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<sst xmlns="http://schemas.openxmlformats.org/spreadsheetml/2006/main" count="67" uniqueCount="66">
  <si>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8 марта</t>
  </si>
  <si>
    <t>Автомобиль</t>
  </si>
  <si>
    <t>Волна</t>
  </si>
  <si>
    <t>Горячая чашка</t>
  </si>
  <si>
    <t>Дракоша</t>
  </si>
  <si>
    <t>Елка</t>
  </si>
  <si>
    <t>Елка пряничная</t>
  </si>
  <si>
    <t>Елка украшенная</t>
  </si>
  <si>
    <t>Зерно кофе</t>
  </si>
  <si>
    <t>Икра красная</t>
  </si>
  <si>
    <t>Квадрат</t>
  </si>
  <si>
    <t>Китайский дракон</t>
  </si>
  <si>
    <t>Колокольчики</t>
  </si>
  <si>
    <t>Конфетка</t>
  </si>
  <si>
    <t>Крокусы</t>
  </si>
  <si>
    <t>Круг большой d90 h30</t>
  </si>
  <si>
    <t>Мухоморы</t>
  </si>
  <si>
    <t>Пятка</t>
  </si>
  <si>
    <t>Свиток</t>
  </si>
  <si>
    <t>Смайл</t>
  </si>
  <si>
    <t>Снеговик</t>
  </si>
  <si>
    <t>Снежинка</t>
  </si>
  <si>
    <t>Солнечная спираль</t>
  </si>
  <si>
    <t>Фруктовое ассорти (лист)</t>
  </si>
  <si>
    <t>Футбольный мяч</t>
  </si>
  <si>
    <t>Шишка</t>
  </si>
  <si>
    <t>Эргономик</t>
  </si>
  <si>
    <t>Наименование</t>
  </si>
  <si>
    <t>Lisenok</t>
  </si>
  <si>
    <t xml:space="preserve">filia </t>
  </si>
  <si>
    <t xml:space="preserve">СВВ </t>
  </si>
  <si>
    <t>итоговое кол-во</t>
  </si>
  <si>
    <t>Цена</t>
  </si>
  <si>
    <t>Кол-во в заказе, шт.</t>
  </si>
  <si>
    <t>Сумма</t>
  </si>
  <si>
    <t>транспортные</t>
  </si>
  <si>
    <t>К оплате, руб</t>
  </si>
  <si>
    <t>Многоточие</t>
  </si>
  <si>
    <t>shtuchka77</t>
  </si>
  <si>
    <t>Nastenk@</t>
  </si>
  <si>
    <t>Laguna26</t>
  </si>
  <si>
    <t>Инга64</t>
  </si>
  <si>
    <t>Gilraen</t>
  </si>
  <si>
    <t>iilatan</t>
  </si>
  <si>
    <t>S`vel</t>
  </si>
  <si>
    <t>mamatimura</t>
  </si>
  <si>
    <t>InLove1986</t>
  </si>
  <si>
    <t>Galuzam</t>
  </si>
  <si>
    <t>Лапк@</t>
  </si>
  <si>
    <t>Верунчик</t>
  </si>
  <si>
    <t>magnet</t>
  </si>
  <si>
    <t>Nika'el</t>
  </si>
  <si>
    <t xml:space="preserve">xxИрусенькаxx </t>
  </si>
  <si>
    <t>Jul'eta</t>
  </si>
  <si>
    <t>ПРИСТРОЙ</t>
  </si>
  <si>
    <t>ElenaVP</t>
  </si>
  <si>
    <t>Lubav4ik</t>
  </si>
  <si>
    <t>Katerina025</t>
  </si>
  <si>
    <t xml:space="preserve"> </t>
  </si>
  <si>
    <t>КсанкаТ</t>
  </si>
  <si>
    <t>Snegka</t>
  </si>
  <si>
    <t>Nadyushka</t>
  </si>
  <si>
    <t>Евгения-ЕВА</t>
  </si>
  <si>
    <t>барабуха</t>
  </si>
  <si>
    <t>сумма без ОРГ</t>
  </si>
  <si>
    <t>сумма с ОРГ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</si>
</sst>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21"/>
      <name val="Arial Cyr"/>
      <family val="0"/>
    </font>
    <font>
      <b/>
      <sz val="10"/>
      <color indexed="5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21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9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/>
    </xf>
    <xf numFmtId="1" fontId="0" fillId="4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7" sqref="M27"/>
    </sheetView>
  </sheetViews>
  <sheetFormatPr defaultColWidth="9.00390625" defaultRowHeight="12.75"/>
  <cols>
    <col min="1" max="1" width="25.625" style="5" bestFit="1" customWidth="1"/>
    <col min="2" max="2" width="5.875" style="5" bestFit="1" customWidth="1"/>
    <col min="3" max="30" width="5.375" style="4" customWidth="1"/>
    <col min="31" max="31" width="0.875" style="4" customWidth="1"/>
    <col min="32" max="32" width="4.625" style="4" customWidth="1"/>
    <col min="33" max="34" width="9.125" style="7" customWidth="1"/>
    <col min="35" max="35" width="11.75390625" style="0" bestFit="1" customWidth="1"/>
  </cols>
  <sheetData>
    <row r="1" spans="1:34" ht="85.5">
      <c r="A1" s="2" t="s">
        <v>27</v>
      </c>
      <c r="B1" s="2" t="s">
        <v>32</v>
      </c>
      <c r="C1" s="20" t="s">
        <v>28</v>
      </c>
      <c r="D1" s="20" t="s">
        <v>29</v>
      </c>
      <c r="E1" s="20" t="s">
        <v>30</v>
      </c>
      <c r="F1" s="20" t="s">
        <v>37</v>
      </c>
      <c r="G1" s="20" t="s">
        <v>38</v>
      </c>
      <c r="H1" s="20" t="s">
        <v>39</v>
      </c>
      <c r="I1" s="20" t="s">
        <v>40</v>
      </c>
      <c r="J1" s="20" t="s">
        <v>41</v>
      </c>
      <c r="K1" s="20" t="s">
        <v>42</v>
      </c>
      <c r="L1" s="20" t="s">
        <v>43</v>
      </c>
      <c r="M1" s="20" t="s">
        <v>44</v>
      </c>
      <c r="N1" s="20" t="s">
        <v>45</v>
      </c>
      <c r="O1" s="21" t="s">
        <v>46</v>
      </c>
      <c r="P1" s="21" t="s">
        <v>47</v>
      </c>
      <c r="Q1" s="21" t="s">
        <v>48</v>
      </c>
      <c r="R1" s="21" t="s">
        <v>49</v>
      </c>
      <c r="S1" s="21" t="s">
        <v>50</v>
      </c>
      <c r="T1" s="21" t="s">
        <v>51</v>
      </c>
      <c r="U1" s="21" t="s">
        <v>52</v>
      </c>
      <c r="V1" s="21" t="s">
        <v>53</v>
      </c>
      <c r="W1" s="21" t="s">
        <v>55</v>
      </c>
      <c r="X1" s="21" t="s">
        <v>56</v>
      </c>
      <c r="Y1" s="21" t="s">
        <v>57</v>
      </c>
      <c r="Z1" s="21" t="s">
        <v>59</v>
      </c>
      <c r="AA1" s="21" t="s">
        <v>60</v>
      </c>
      <c r="AB1" s="21" t="s">
        <v>61</v>
      </c>
      <c r="AC1" s="21" t="s">
        <v>62</v>
      </c>
      <c r="AD1" s="21" t="s">
        <v>63</v>
      </c>
      <c r="AE1" s="21"/>
      <c r="AF1" s="22" t="s">
        <v>54</v>
      </c>
      <c r="AG1" s="6" t="s">
        <v>31</v>
      </c>
      <c r="AH1" s="6" t="s">
        <v>34</v>
      </c>
    </row>
    <row r="2" spans="1:34" ht="12.75">
      <c r="A2" s="3" t="s">
        <v>0</v>
      </c>
      <c r="B2" s="3">
        <v>30</v>
      </c>
      <c r="C2" s="1"/>
      <c r="D2" s="1"/>
      <c r="E2" s="1">
        <v>1</v>
      </c>
      <c r="F2" s="1"/>
      <c r="G2" s="1"/>
      <c r="H2" s="1">
        <v>1</v>
      </c>
      <c r="I2" s="1"/>
      <c r="J2" s="1">
        <v>1</v>
      </c>
      <c r="K2" s="1"/>
      <c r="L2" s="1"/>
      <c r="M2" s="1"/>
      <c r="N2" s="1"/>
      <c r="O2" s="1">
        <v>1</v>
      </c>
      <c r="P2" s="1">
        <v>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8">
        <f>SUM(C2:AF2)</f>
        <v>5</v>
      </c>
      <c r="AH2" s="8">
        <f>AG2*B2</f>
        <v>150</v>
      </c>
    </row>
    <row r="3" spans="1:34" ht="12.75">
      <c r="A3" s="3" t="s">
        <v>1</v>
      </c>
      <c r="B3" s="3">
        <v>30</v>
      </c>
      <c r="C3" s="1"/>
      <c r="D3" s="1"/>
      <c r="E3" s="1"/>
      <c r="F3" s="1">
        <v>1</v>
      </c>
      <c r="G3" s="1"/>
      <c r="H3" s="1"/>
      <c r="I3" s="1"/>
      <c r="J3" s="1">
        <v>1</v>
      </c>
      <c r="K3" s="1">
        <v>1</v>
      </c>
      <c r="L3" s="1"/>
      <c r="M3" s="1">
        <v>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>
        <v>1</v>
      </c>
      <c r="AB3" s="1"/>
      <c r="AC3" s="1"/>
      <c r="AD3" s="1">
        <v>1</v>
      </c>
      <c r="AE3" s="1"/>
      <c r="AF3" s="1"/>
      <c r="AG3" s="8">
        <f>SUM(C3:AF3)</f>
        <v>6</v>
      </c>
      <c r="AH3" s="8">
        <f>AG3*B3</f>
        <v>180</v>
      </c>
    </row>
    <row r="4" spans="1:34" ht="12.75">
      <c r="A4" s="3" t="s">
        <v>2</v>
      </c>
      <c r="B4" s="3">
        <v>30</v>
      </c>
      <c r="C4" s="1">
        <v>2</v>
      </c>
      <c r="D4" s="1"/>
      <c r="E4" s="1">
        <v>1</v>
      </c>
      <c r="F4" s="1"/>
      <c r="G4" s="1"/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>
        <v>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8">
        <f>SUM(C4:AF4)</f>
        <v>5</v>
      </c>
      <c r="AH4" s="8">
        <f>AG4*B4</f>
        <v>150</v>
      </c>
    </row>
    <row r="5" spans="1:34" ht="12.75">
      <c r="A5" s="3" t="s">
        <v>3</v>
      </c>
      <c r="B5" s="3">
        <v>30</v>
      </c>
      <c r="C5" s="1"/>
      <c r="D5" s="1"/>
      <c r="E5" s="1">
        <v>1</v>
      </c>
      <c r="F5" s="1">
        <v>1</v>
      </c>
      <c r="G5" s="1"/>
      <c r="H5" s="1">
        <v>1</v>
      </c>
      <c r="I5" s="1"/>
      <c r="J5" s="1">
        <v>1</v>
      </c>
      <c r="K5" s="1">
        <v>1</v>
      </c>
      <c r="L5" s="1"/>
      <c r="M5" s="1"/>
      <c r="N5" s="1"/>
      <c r="O5" s="1"/>
      <c r="P5" s="1">
        <v>1</v>
      </c>
      <c r="Q5" s="1"/>
      <c r="R5" s="1"/>
      <c r="S5" s="1"/>
      <c r="T5" s="1"/>
      <c r="U5" s="1"/>
      <c r="V5" s="1"/>
      <c r="W5" s="1"/>
      <c r="X5" s="1"/>
      <c r="Y5" s="1"/>
      <c r="Z5" s="1"/>
      <c r="AA5" s="1">
        <v>1</v>
      </c>
      <c r="AB5" s="1"/>
      <c r="AC5" s="1"/>
      <c r="AD5" s="1">
        <v>1</v>
      </c>
      <c r="AE5" s="1"/>
      <c r="AF5" s="1"/>
      <c r="AG5" s="8">
        <f>SUM(C5:AF5)</f>
        <v>8</v>
      </c>
      <c r="AH5" s="8">
        <f>AG5*B5</f>
        <v>240</v>
      </c>
    </row>
    <row r="6" spans="1:34" ht="12.75">
      <c r="A6" s="3" t="s">
        <v>4</v>
      </c>
      <c r="B6" s="3">
        <v>30</v>
      </c>
      <c r="C6" s="1"/>
      <c r="D6" s="1"/>
      <c r="E6" s="1"/>
      <c r="F6" s="1"/>
      <c r="G6" s="1"/>
      <c r="H6" s="1"/>
      <c r="I6" s="1">
        <v>1</v>
      </c>
      <c r="J6" s="1"/>
      <c r="K6" s="1"/>
      <c r="L6" s="1"/>
      <c r="M6" s="1"/>
      <c r="N6" s="1">
        <v>1</v>
      </c>
      <c r="O6" s="1">
        <v>1</v>
      </c>
      <c r="P6" s="1"/>
      <c r="Q6" s="1"/>
      <c r="R6" s="1"/>
      <c r="S6" s="1"/>
      <c r="T6" s="1"/>
      <c r="U6" s="1"/>
      <c r="V6" s="1"/>
      <c r="W6" s="1">
        <v>1</v>
      </c>
      <c r="X6" s="1"/>
      <c r="Y6" s="1"/>
      <c r="Z6" s="1">
        <v>1</v>
      </c>
      <c r="AA6" s="1">
        <v>1</v>
      </c>
      <c r="AB6" s="1">
        <v>1</v>
      </c>
      <c r="AC6" s="1"/>
      <c r="AD6" s="1"/>
      <c r="AE6" s="1"/>
      <c r="AF6" s="1"/>
      <c r="AG6" s="8">
        <f>SUM(C6:AF6)</f>
        <v>7</v>
      </c>
      <c r="AH6" s="8">
        <f>AG6*B6</f>
        <v>210</v>
      </c>
    </row>
    <row r="7" spans="1:34" ht="12.75">
      <c r="A7" s="3" t="s">
        <v>5</v>
      </c>
      <c r="B7" s="3">
        <v>30</v>
      </c>
      <c r="C7" s="1">
        <v>1</v>
      </c>
      <c r="D7" s="1">
        <v>1</v>
      </c>
      <c r="E7" s="1"/>
      <c r="F7" s="1"/>
      <c r="G7" s="1">
        <v>1</v>
      </c>
      <c r="H7" s="1">
        <v>1</v>
      </c>
      <c r="I7" s="1">
        <v>1</v>
      </c>
      <c r="J7" s="1"/>
      <c r="K7" s="1"/>
      <c r="L7" s="1"/>
      <c r="M7" s="1"/>
      <c r="N7" s="1">
        <v>1</v>
      </c>
      <c r="O7" s="1"/>
      <c r="P7" s="1">
        <v>1</v>
      </c>
      <c r="Q7" s="1">
        <v>1</v>
      </c>
      <c r="R7" s="1"/>
      <c r="S7" s="1"/>
      <c r="T7" s="1"/>
      <c r="U7" s="1"/>
      <c r="V7" s="1">
        <v>1</v>
      </c>
      <c r="W7" s="1">
        <v>1</v>
      </c>
      <c r="X7" s="1">
        <v>1</v>
      </c>
      <c r="Y7" s="1"/>
      <c r="Z7" s="1"/>
      <c r="AA7" s="1"/>
      <c r="AB7" s="1">
        <v>1</v>
      </c>
      <c r="AC7" s="1"/>
      <c r="AD7" s="1"/>
      <c r="AE7" s="1"/>
      <c r="AF7" s="1"/>
      <c r="AG7" s="8">
        <f>SUM(C7:AF7)</f>
        <v>12</v>
      </c>
      <c r="AH7" s="8">
        <f>AG7*B7</f>
        <v>360</v>
      </c>
    </row>
    <row r="8" spans="1:34" ht="12.75">
      <c r="A8" s="3" t="s">
        <v>6</v>
      </c>
      <c r="B8" s="3">
        <v>30</v>
      </c>
      <c r="C8" s="1"/>
      <c r="D8" s="1">
        <v>2</v>
      </c>
      <c r="E8" s="1"/>
      <c r="F8" s="1"/>
      <c r="G8" s="1"/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>
        <v>1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>
        <v>1</v>
      </c>
      <c r="AG8" s="8">
        <f>SUM(C8:AF8)</f>
        <v>5</v>
      </c>
      <c r="AH8" s="8">
        <f>AG8*B8</f>
        <v>150</v>
      </c>
    </row>
    <row r="9" spans="1:34" ht="12.75">
      <c r="A9" s="3" t="s">
        <v>7</v>
      </c>
      <c r="B9" s="3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v>1</v>
      </c>
      <c r="O9" s="1"/>
      <c r="P9" s="1">
        <v>1</v>
      </c>
      <c r="Q9" s="1"/>
      <c r="R9" s="23">
        <v>1</v>
      </c>
      <c r="S9" s="23"/>
      <c r="T9" s="23">
        <v>1</v>
      </c>
      <c r="U9" s="23"/>
      <c r="V9" s="23"/>
      <c r="W9" s="23"/>
      <c r="X9" s="23"/>
      <c r="Y9" s="23">
        <v>1</v>
      </c>
      <c r="Z9" s="23">
        <v>1</v>
      </c>
      <c r="AA9" s="23"/>
      <c r="AB9" s="23">
        <v>1</v>
      </c>
      <c r="AC9" s="23"/>
      <c r="AD9" s="23"/>
      <c r="AE9" s="23" t="s">
        <v>58</v>
      </c>
      <c r="AF9" s="1"/>
      <c r="AG9" s="8">
        <f>SUM(C9:AF9)</f>
        <v>7</v>
      </c>
      <c r="AH9" s="8">
        <f>AG9*B9</f>
        <v>210</v>
      </c>
    </row>
    <row r="10" spans="1:34" ht="12.75">
      <c r="A10" s="3" t="s">
        <v>8</v>
      </c>
      <c r="B10" s="3">
        <v>30</v>
      </c>
      <c r="C10" s="1">
        <v>1</v>
      </c>
      <c r="D10" s="1"/>
      <c r="E10" s="1">
        <v>1</v>
      </c>
      <c r="F10" s="1"/>
      <c r="G10" s="1"/>
      <c r="H10" s="1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1</v>
      </c>
      <c r="T10" s="1">
        <v>1</v>
      </c>
      <c r="U10" s="1"/>
      <c r="V10" s="1"/>
      <c r="W10" s="1"/>
      <c r="X10" s="1"/>
      <c r="Y10" s="1"/>
      <c r="Z10" s="1"/>
      <c r="AA10" s="1">
        <v>1</v>
      </c>
      <c r="AB10" s="1"/>
      <c r="AC10" s="1"/>
      <c r="AD10" s="1"/>
      <c r="AE10" s="1"/>
      <c r="AF10" s="1"/>
      <c r="AG10" s="8">
        <f>SUM(C10:AF10)</f>
        <v>6</v>
      </c>
      <c r="AH10" s="8">
        <f>AG10*B10</f>
        <v>180</v>
      </c>
    </row>
    <row r="11" spans="1:34" ht="12.75">
      <c r="A11" s="3" t="s">
        <v>9</v>
      </c>
      <c r="B11" s="3">
        <v>30</v>
      </c>
      <c r="C11" s="1"/>
      <c r="D11" s="1">
        <v>1</v>
      </c>
      <c r="E11" s="1"/>
      <c r="F11" s="1">
        <v>1</v>
      </c>
      <c r="G11" s="1"/>
      <c r="H11" s="1"/>
      <c r="I11" s="1"/>
      <c r="J11" s="1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1</v>
      </c>
      <c r="V11" s="1"/>
      <c r="W11" s="1"/>
      <c r="X11" s="1"/>
      <c r="Y11" s="1">
        <v>1</v>
      </c>
      <c r="Z11" s="1"/>
      <c r="AA11" s="1"/>
      <c r="AB11" s="1"/>
      <c r="AC11" s="1"/>
      <c r="AD11" s="1"/>
      <c r="AE11" s="1" t="s">
        <v>58</v>
      </c>
      <c r="AF11" s="1"/>
      <c r="AG11" s="8">
        <f>SUM(C11:AF11)</f>
        <v>5</v>
      </c>
      <c r="AH11" s="8">
        <f>AG11*B11</f>
        <v>150</v>
      </c>
    </row>
    <row r="12" spans="1:34" ht="12.75">
      <c r="A12" s="3" t="s">
        <v>10</v>
      </c>
      <c r="B12" s="3">
        <v>30</v>
      </c>
      <c r="C12" s="1">
        <v>1</v>
      </c>
      <c r="D12" s="1"/>
      <c r="E12" s="1">
        <v>1</v>
      </c>
      <c r="F12" s="1"/>
      <c r="G12" s="1"/>
      <c r="H12" s="1"/>
      <c r="I12" s="1"/>
      <c r="J12" s="1"/>
      <c r="K12" s="1"/>
      <c r="L12" s="1"/>
      <c r="M12" s="1"/>
      <c r="N12" s="1"/>
      <c r="O12" s="1">
        <v>1</v>
      </c>
      <c r="P12" s="1"/>
      <c r="Q12" s="1"/>
      <c r="R12" s="1"/>
      <c r="S12" s="1"/>
      <c r="T12" s="1"/>
      <c r="U12" s="1"/>
      <c r="V12" s="1"/>
      <c r="W12" s="1"/>
      <c r="X12" s="1"/>
      <c r="Y12" s="1">
        <v>1</v>
      </c>
      <c r="Z12" s="1"/>
      <c r="AA12" s="1"/>
      <c r="AB12" s="1"/>
      <c r="AC12" s="1">
        <v>1</v>
      </c>
      <c r="AD12" s="1"/>
      <c r="AE12" s="1"/>
      <c r="AF12" s="1"/>
      <c r="AG12" s="8">
        <f>SUM(C12:AF12)</f>
        <v>5</v>
      </c>
      <c r="AH12" s="8">
        <f>AG12*B12</f>
        <v>150</v>
      </c>
    </row>
    <row r="13" spans="1:34" ht="12.75">
      <c r="A13" s="3" t="s">
        <v>11</v>
      </c>
      <c r="B13" s="3">
        <v>30</v>
      </c>
      <c r="C13" s="1"/>
      <c r="D13" s="1"/>
      <c r="E13" s="1"/>
      <c r="F13" s="1">
        <v>1</v>
      </c>
      <c r="G13" s="1"/>
      <c r="H13" s="1"/>
      <c r="I13" s="1"/>
      <c r="J13" s="1">
        <v>1</v>
      </c>
      <c r="K13" s="1"/>
      <c r="L13" s="1"/>
      <c r="M13" s="1"/>
      <c r="N13" s="1">
        <v>1</v>
      </c>
      <c r="O13" s="1">
        <v>1</v>
      </c>
      <c r="P13" s="1"/>
      <c r="Q13" s="1">
        <v>1</v>
      </c>
      <c r="R13" s="1"/>
      <c r="S13" s="1"/>
      <c r="T13" s="1">
        <v>2</v>
      </c>
      <c r="U13" s="1">
        <v>1</v>
      </c>
      <c r="V13" s="1"/>
      <c r="W13" s="1"/>
      <c r="X13" s="1">
        <v>1</v>
      </c>
      <c r="Y13" s="1"/>
      <c r="Z13" s="1">
        <v>1</v>
      </c>
      <c r="AA13" s="1"/>
      <c r="AB13" s="1">
        <v>1</v>
      </c>
      <c r="AC13" s="1"/>
      <c r="AD13" s="1">
        <v>1</v>
      </c>
      <c r="AE13" s="1"/>
      <c r="AF13" s="1"/>
      <c r="AG13" s="8">
        <f>SUM(C13:AF13)</f>
        <v>12</v>
      </c>
      <c r="AH13" s="8">
        <f>AG13*B13</f>
        <v>360</v>
      </c>
    </row>
    <row r="14" spans="1:34" ht="12.75">
      <c r="A14" s="3" t="s">
        <v>12</v>
      </c>
      <c r="B14" s="3">
        <v>30</v>
      </c>
      <c r="C14" s="1"/>
      <c r="D14" s="1">
        <v>1</v>
      </c>
      <c r="E14" s="1"/>
      <c r="F14" s="1"/>
      <c r="G14" s="1">
        <v>1</v>
      </c>
      <c r="H14" s="1"/>
      <c r="I14" s="1"/>
      <c r="J14" s="1"/>
      <c r="K14" s="1"/>
      <c r="L14" s="1">
        <v>1</v>
      </c>
      <c r="M14" s="1"/>
      <c r="N14" s="1"/>
      <c r="O14" s="1">
        <v>1</v>
      </c>
      <c r="P14" s="1">
        <v>1</v>
      </c>
      <c r="Q14" s="1"/>
      <c r="R14" s="1"/>
      <c r="S14" s="1"/>
      <c r="T14" s="1">
        <v>2</v>
      </c>
      <c r="U14" s="1"/>
      <c r="V14" s="1"/>
      <c r="W14" s="1">
        <v>1</v>
      </c>
      <c r="X14" s="1">
        <v>1</v>
      </c>
      <c r="Y14" s="1">
        <v>1</v>
      </c>
      <c r="Z14" s="1"/>
      <c r="AA14" s="1"/>
      <c r="AB14" s="1"/>
      <c r="AC14" s="1"/>
      <c r="AD14" s="1"/>
      <c r="AE14" s="1"/>
      <c r="AF14" s="1"/>
      <c r="AG14" s="8">
        <f>SUM(C14:AF14)</f>
        <v>10</v>
      </c>
      <c r="AH14" s="8">
        <f>AG14*B14</f>
        <v>300</v>
      </c>
    </row>
    <row r="15" spans="1:34" ht="12.75">
      <c r="A15" s="3" t="s">
        <v>13</v>
      </c>
      <c r="B15" s="3">
        <v>30</v>
      </c>
      <c r="C15" s="1"/>
      <c r="D15" s="1"/>
      <c r="E15" s="1"/>
      <c r="F15" s="1">
        <v>1</v>
      </c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1</v>
      </c>
      <c r="AA15" s="1"/>
      <c r="AB15" s="1">
        <v>1</v>
      </c>
      <c r="AC15" s="1"/>
      <c r="AD15" s="1"/>
      <c r="AE15" s="1"/>
      <c r="AF15" s="1">
        <v>1</v>
      </c>
      <c r="AG15" s="8">
        <f>SUM(C15:AF15)</f>
        <v>5</v>
      </c>
      <c r="AH15" s="8">
        <f>AG15*B15</f>
        <v>150</v>
      </c>
    </row>
    <row r="16" spans="1:34" ht="12.75">
      <c r="A16" s="3" t="s">
        <v>14</v>
      </c>
      <c r="B16" s="3">
        <v>30</v>
      </c>
      <c r="C16" s="1"/>
      <c r="D16" s="1"/>
      <c r="E16" s="1"/>
      <c r="F16" s="1"/>
      <c r="G16" s="1"/>
      <c r="H16" s="1">
        <v>1</v>
      </c>
      <c r="I16" s="1"/>
      <c r="J16" s="1">
        <v>1</v>
      </c>
      <c r="K16" s="1"/>
      <c r="L16" s="1"/>
      <c r="M16" s="1">
        <v>1</v>
      </c>
      <c r="N16" s="1"/>
      <c r="O16" s="1"/>
      <c r="P16" s="1">
        <v>1</v>
      </c>
      <c r="Q16" s="1"/>
      <c r="R16" s="1"/>
      <c r="S16" s="1"/>
      <c r="T16" s="1">
        <v>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>
        <f>SUM(C16:AF16)</f>
        <v>6</v>
      </c>
      <c r="AH16" s="8">
        <f>AG16*B16</f>
        <v>180</v>
      </c>
    </row>
    <row r="17" spans="1:34" ht="12.75">
      <c r="A17" s="3" t="s">
        <v>15</v>
      </c>
      <c r="B17" s="3">
        <v>30</v>
      </c>
      <c r="C17" s="1">
        <v>2</v>
      </c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1</v>
      </c>
      <c r="AB17" s="1"/>
      <c r="AC17" s="1"/>
      <c r="AD17" s="1"/>
      <c r="AE17" s="1"/>
      <c r="AF17" s="1">
        <v>1</v>
      </c>
      <c r="AG17" s="8">
        <f>SUM(C17:AF17)</f>
        <v>5</v>
      </c>
      <c r="AH17" s="8">
        <f>AG17*B17</f>
        <v>150</v>
      </c>
    </row>
    <row r="18" spans="1:34" ht="12.75">
      <c r="A18" s="3" t="s">
        <v>16</v>
      </c>
      <c r="B18" s="3">
        <v>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1</v>
      </c>
      <c r="O18" s="1">
        <v>1</v>
      </c>
      <c r="P18" s="1">
        <v>1</v>
      </c>
      <c r="Q18" s="1"/>
      <c r="R18" s="1"/>
      <c r="S18" s="1"/>
      <c r="T18" s="1">
        <v>1</v>
      </c>
      <c r="U18" s="1"/>
      <c r="V18" s="1"/>
      <c r="W18" s="1"/>
      <c r="X18" s="1"/>
      <c r="Y18" s="1"/>
      <c r="Z18" s="1"/>
      <c r="AA18" s="1"/>
      <c r="AB18" s="1">
        <v>1</v>
      </c>
      <c r="AC18" s="1"/>
      <c r="AD18" s="1"/>
      <c r="AE18" s="1"/>
      <c r="AF18" s="1"/>
      <c r="AG18" s="8">
        <f>SUM(C18:AF18)</f>
        <v>5</v>
      </c>
      <c r="AH18" s="8">
        <f>AG18*B18</f>
        <v>150</v>
      </c>
    </row>
    <row r="19" spans="1:34" ht="12.75">
      <c r="A19" s="3" t="s">
        <v>17</v>
      </c>
      <c r="B19" s="3">
        <v>30</v>
      </c>
      <c r="C19" s="1">
        <v>1</v>
      </c>
      <c r="D19" s="1"/>
      <c r="E19" s="1">
        <v>1</v>
      </c>
      <c r="F19" s="1">
        <v>1</v>
      </c>
      <c r="G19" s="1"/>
      <c r="H19" s="1">
        <v>1</v>
      </c>
      <c r="I19" s="1"/>
      <c r="J19" s="1"/>
      <c r="K19" s="1"/>
      <c r="L19" s="1">
        <v>1</v>
      </c>
      <c r="M19" s="1">
        <v>1</v>
      </c>
      <c r="N19" s="1"/>
      <c r="O19" s="1">
        <v>1</v>
      </c>
      <c r="P19" s="1"/>
      <c r="Q19" s="1"/>
      <c r="R19" s="1"/>
      <c r="S19" s="1">
        <v>1</v>
      </c>
      <c r="T19" s="1"/>
      <c r="U19" s="1">
        <v>1</v>
      </c>
      <c r="V19" s="1"/>
      <c r="W19" s="1"/>
      <c r="X19" s="1"/>
      <c r="Y19" s="1"/>
      <c r="Z19" s="1"/>
      <c r="AA19" s="1"/>
      <c r="AB19" s="1"/>
      <c r="AC19" s="1">
        <v>1</v>
      </c>
      <c r="AD19" s="1"/>
      <c r="AE19" s="1"/>
      <c r="AF19" s="1"/>
      <c r="AG19" s="8">
        <f>SUM(C19:AF19)</f>
        <v>10</v>
      </c>
      <c r="AH19" s="8">
        <f>AG19*B19</f>
        <v>300</v>
      </c>
    </row>
    <row r="20" spans="1:34" ht="12.75">
      <c r="A20" s="3" t="s">
        <v>18</v>
      </c>
      <c r="B20" s="3">
        <v>30</v>
      </c>
      <c r="C20" s="1">
        <v>1</v>
      </c>
      <c r="D20" s="1">
        <v>1</v>
      </c>
      <c r="E20" s="1"/>
      <c r="F20" s="1"/>
      <c r="G20" s="1"/>
      <c r="H20" s="1">
        <v>1</v>
      </c>
      <c r="I20" s="1"/>
      <c r="J20" s="1"/>
      <c r="K20" s="1"/>
      <c r="L20" s="1">
        <v>1</v>
      </c>
      <c r="M20" s="1">
        <v>1</v>
      </c>
      <c r="N20" s="1"/>
      <c r="O20" s="1"/>
      <c r="P20" s="1"/>
      <c r="Q20" s="1"/>
      <c r="R20" s="1"/>
      <c r="S20" s="1"/>
      <c r="T20" s="1"/>
      <c r="U20" s="1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8">
        <f>SUM(C20:AF20)</f>
        <v>6</v>
      </c>
      <c r="AH20" s="8">
        <f>AG20*B20</f>
        <v>180</v>
      </c>
    </row>
    <row r="21" spans="1:34" ht="12.75">
      <c r="A21" s="3" t="s">
        <v>19</v>
      </c>
      <c r="B21" s="3">
        <v>30</v>
      </c>
      <c r="C21" s="1"/>
      <c r="D21" s="1"/>
      <c r="E21" s="1"/>
      <c r="F21" s="1">
        <v>1</v>
      </c>
      <c r="G21" s="1"/>
      <c r="H21" s="1">
        <v>1</v>
      </c>
      <c r="I21" s="1">
        <v>1</v>
      </c>
      <c r="J21" s="1"/>
      <c r="K21" s="1"/>
      <c r="L21" s="1"/>
      <c r="M21" s="1"/>
      <c r="N21" s="1"/>
      <c r="O21" s="1">
        <v>1</v>
      </c>
      <c r="P21" s="1"/>
      <c r="Q21" s="1"/>
      <c r="R21" s="1"/>
      <c r="S21" s="1">
        <v>1</v>
      </c>
      <c r="T21" s="1"/>
      <c r="U21" s="1"/>
      <c r="V21" s="1"/>
      <c r="W21" s="1"/>
      <c r="X21" s="1"/>
      <c r="Y21" s="1"/>
      <c r="Z21" s="1"/>
      <c r="AA21" s="1"/>
      <c r="AB21" s="1"/>
      <c r="AC21" s="1">
        <v>2</v>
      </c>
      <c r="AD21" s="1"/>
      <c r="AE21" s="1"/>
      <c r="AF21" s="1"/>
      <c r="AG21" s="8">
        <f>SUM(C21:AF21)</f>
        <v>7</v>
      </c>
      <c r="AH21" s="8">
        <f>AG21*B21</f>
        <v>210</v>
      </c>
    </row>
    <row r="22" spans="1:34" ht="12.75">
      <c r="A22" s="3" t="s">
        <v>20</v>
      </c>
      <c r="B22" s="3">
        <v>30</v>
      </c>
      <c r="C22" s="1"/>
      <c r="D22" s="1">
        <v>1</v>
      </c>
      <c r="E22" s="1"/>
      <c r="F22" s="1"/>
      <c r="G22" s="1"/>
      <c r="H22" s="1"/>
      <c r="I22" s="1"/>
      <c r="J22" s="1">
        <v>1</v>
      </c>
      <c r="K22" s="1"/>
      <c r="L22" s="1">
        <v>1</v>
      </c>
      <c r="M22" s="1">
        <v>1</v>
      </c>
      <c r="N22" s="1">
        <v>1</v>
      </c>
      <c r="O22" s="1"/>
      <c r="P22" s="1"/>
      <c r="Q22" s="1"/>
      <c r="R22" s="1"/>
      <c r="S22" s="1"/>
      <c r="T22" s="1">
        <v>1</v>
      </c>
      <c r="U22" s="1">
        <v>1</v>
      </c>
      <c r="V22" s="1"/>
      <c r="W22" s="1"/>
      <c r="X22" s="1"/>
      <c r="Y22" s="1"/>
      <c r="Z22" s="1"/>
      <c r="AA22" s="1">
        <v>1</v>
      </c>
      <c r="AB22" s="1">
        <v>1</v>
      </c>
      <c r="AC22" s="1"/>
      <c r="AD22" s="1"/>
      <c r="AE22" s="1"/>
      <c r="AF22" s="1"/>
      <c r="AG22" s="8">
        <f>SUM(C22:AF22)</f>
        <v>9</v>
      </c>
      <c r="AH22" s="8">
        <f>AG22*B22</f>
        <v>270</v>
      </c>
    </row>
    <row r="23" spans="1:34" ht="12.75">
      <c r="A23" s="3" t="s">
        <v>21</v>
      </c>
      <c r="B23" s="3">
        <v>30</v>
      </c>
      <c r="C23" s="1">
        <v>1</v>
      </c>
      <c r="D23" s="1"/>
      <c r="E23" s="1">
        <v>1</v>
      </c>
      <c r="F23" s="1"/>
      <c r="G23" s="1">
        <v>1</v>
      </c>
      <c r="H23" s="1">
        <v>1</v>
      </c>
      <c r="I23" s="1"/>
      <c r="J23" s="1"/>
      <c r="K23" s="1"/>
      <c r="L23" s="1"/>
      <c r="M23" s="1"/>
      <c r="N23" s="1"/>
      <c r="O23" s="1">
        <v>1</v>
      </c>
      <c r="P23" s="1">
        <v>1</v>
      </c>
      <c r="Q23" s="1">
        <v>1</v>
      </c>
      <c r="R23" s="1">
        <v>1</v>
      </c>
      <c r="S23" s="1"/>
      <c r="T23" s="1">
        <v>1</v>
      </c>
      <c r="U23" s="1"/>
      <c r="V23" s="1">
        <v>1</v>
      </c>
      <c r="W23" s="1"/>
      <c r="X23" s="1"/>
      <c r="Y23" s="1"/>
      <c r="Z23" s="1">
        <v>1</v>
      </c>
      <c r="AA23" s="1"/>
      <c r="AB23" s="1">
        <v>1</v>
      </c>
      <c r="AC23" s="1">
        <v>1</v>
      </c>
      <c r="AD23" s="1"/>
      <c r="AE23" s="1"/>
      <c r="AF23" s="1"/>
      <c r="AG23" s="8">
        <f>SUM(C23:AF23)</f>
        <v>13</v>
      </c>
      <c r="AH23" s="8">
        <f>AG23*B23</f>
        <v>390</v>
      </c>
    </row>
    <row r="24" spans="1:34" ht="12.75">
      <c r="A24" s="3" t="s">
        <v>22</v>
      </c>
      <c r="B24" s="3">
        <v>30</v>
      </c>
      <c r="C24" s="1"/>
      <c r="D24" s="1"/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>
        <v>1</v>
      </c>
      <c r="P24" s="1"/>
      <c r="Q24" s="1"/>
      <c r="R24" s="1">
        <v>1</v>
      </c>
      <c r="S24" s="1"/>
      <c r="T24" s="1"/>
      <c r="U24" s="1"/>
      <c r="V24" s="1"/>
      <c r="W24" s="1"/>
      <c r="X24" s="1">
        <v>1</v>
      </c>
      <c r="Y24" s="1"/>
      <c r="Z24" s="1"/>
      <c r="AA24" s="1"/>
      <c r="AB24" s="1"/>
      <c r="AC24" s="1">
        <v>2</v>
      </c>
      <c r="AD24" s="1"/>
      <c r="AE24" s="1"/>
      <c r="AF24" s="1"/>
      <c r="AG24" s="8">
        <f>SUM(C24:AF24)</f>
        <v>6</v>
      </c>
      <c r="AH24" s="8">
        <f>AG24*B24</f>
        <v>180</v>
      </c>
    </row>
    <row r="25" spans="1:34" ht="12.75">
      <c r="A25" s="3" t="s">
        <v>23</v>
      </c>
      <c r="B25" s="3">
        <v>90</v>
      </c>
      <c r="C25" s="1"/>
      <c r="D25" s="1"/>
      <c r="E25" s="1">
        <v>1</v>
      </c>
      <c r="F25" s="1"/>
      <c r="G25" s="1"/>
      <c r="H25" s="1"/>
      <c r="I25" s="1"/>
      <c r="J25" s="1"/>
      <c r="K25" s="1">
        <v>1</v>
      </c>
      <c r="L25" s="1"/>
      <c r="M25" s="1"/>
      <c r="N25" s="1"/>
      <c r="O25" s="1">
        <v>1</v>
      </c>
      <c r="P25" s="1"/>
      <c r="Q25" s="1"/>
      <c r="R25" s="1">
        <v>1</v>
      </c>
      <c r="S25" s="1"/>
      <c r="T25" s="1">
        <v>1</v>
      </c>
      <c r="U25" s="1"/>
      <c r="V25" s="1"/>
      <c r="W25" s="1">
        <v>1</v>
      </c>
      <c r="X25" s="1"/>
      <c r="Y25" s="1"/>
      <c r="Z25" s="1"/>
      <c r="AA25" s="1">
        <v>1</v>
      </c>
      <c r="AB25" s="1"/>
      <c r="AC25" s="1"/>
      <c r="AD25" s="1"/>
      <c r="AE25" s="1"/>
      <c r="AF25" s="1"/>
      <c r="AG25" s="8">
        <f>SUM(C25:AF25)</f>
        <v>7</v>
      </c>
      <c r="AH25" s="8">
        <f>AG25*B25</f>
        <v>630</v>
      </c>
    </row>
    <row r="26" spans="1:34" ht="12.75">
      <c r="A26" s="3" t="s">
        <v>24</v>
      </c>
      <c r="B26" s="3">
        <v>30</v>
      </c>
      <c r="C26" s="1"/>
      <c r="D26" s="1"/>
      <c r="E26" s="1"/>
      <c r="F26" s="1"/>
      <c r="G26" s="1"/>
      <c r="H26" s="1">
        <v>1</v>
      </c>
      <c r="I26" s="1"/>
      <c r="J26" s="1"/>
      <c r="K26" s="1"/>
      <c r="L26" s="1"/>
      <c r="M26" s="1"/>
      <c r="N26" s="1"/>
      <c r="O26" s="1">
        <v>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v>1</v>
      </c>
      <c r="AA26" s="1"/>
      <c r="AB26" s="1"/>
      <c r="AC26" s="1"/>
      <c r="AD26" s="1">
        <v>1</v>
      </c>
      <c r="AE26" s="1"/>
      <c r="AF26" s="1">
        <v>1</v>
      </c>
      <c r="AG26" s="8">
        <f>SUM(C26:AF26)</f>
        <v>5</v>
      </c>
      <c r="AH26" s="8">
        <f>AG26*B26</f>
        <v>150</v>
      </c>
    </row>
    <row r="27" spans="1:34" ht="12.75">
      <c r="A27" s="3" t="s">
        <v>25</v>
      </c>
      <c r="B27" s="3">
        <v>30</v>
      </c>
      <c r="C27" s="1"/>
      <c r="D27" s="1">
        <v>1</v>
      </c>
      <c r="E27" s="1"/>
      <c r="F27" s="1"/>
      <c r="G27" s="1">
        <v>1</v>
      </c>
      <c r="H27" s="1"/>
      <c r="I27" s="1"/>
      <c r="J27" s="1"/>
      <c r="K27" s="1"/>
      <c r="L27" s="1"/>
      <c r="M27" s="1"/>
      <c r="N27" s="1">
        <v>1</v>
      </c>
      <c r="O27" s="1"/>
      <c r="P27" s="1"/>
      <c r="Q27" s="1">
        <v>1</v>
      </c>
      <c r="R27" s="1"/>
      <c r="S27" s="1"/>
      <c r="T27" s="1">
        <v>1</v>
      </c>
      <c r="U27" s="1"/>
      <c r="V27" s="1"/>
      <c r="W27" s="1">
        <v>1</v>
      </c>
      <c r="X27" s="1"/>
      <c r="Y27" s="1"/>
      <c r="Z27" s="1">
        <v>1</v>
      </c>
      <c r="AA27" s="1"/>
      <c r="AB27" s="1">
        <v>1</v>
      </c>
      <c r="AC27" s="1"/>
      <c r="AD27" s="1"/>
      <c r="AE27" s="1"/>
      <c r="AF27" s="1"/>
      <c r="AG27" s="8">
        <f>SUM(C27:AF27)</f>
        <v>8</v>
      </c>
      <c r="AH27" s="8">
        <f>AG27*B27</f>
        <v>240</v>
      </c>
    </row>
    <row r="28" spans="1:34" ht="12.75">
      <c r="A28" s="3" t="s">
        <v>26</v>
      </c>
      <c r="B28" s="3">
        <v>30</v>
      </c>
      <c r="C28" s="1">
        <v>3</v>
      </c>
      <c r="D28" s="1"/>
      <c r="E28" s="1">
        <v>1</v>
      </c>
      <c r="F28" s="1"/>
      <c r="G28" s="1"/>
      <c r="H28" s="1">
        <v>1</v>
      </c>
      <c r="I28" s="1"/>
      <c r="J28" s="1"/>
      <c r="K28" s="1"/>
      <c r="L28" s="1"/>
      <c r="M28" s="1">
        <v>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>
        <v>1</v>
      </c>
      <c r="AD28" s="1"/>
      <c r="AE28" s="1"/>
      <c r="AF28" s="1"/>
      <c r="AG28" s="8">
        <f>SUM(C28:AF28)</f>
        <v>7</v>
      </c>
      <c r="AH28" s="8">
        <f>AG28*B28</f>
        <v>210</v>
      </c>
    </row>
    <row r="29" spans="1:34" s="12" customFormat="1" ht="12.75">
      <c r="A29" s="9" t="s">
        <v>33</v>
      </c>
      <c r="B29" s="10"/>
      <c r="C29" s="11">
        <f>SUM(C2:C28)</f>
        <v>13</v>
      </c>
      <c r="D29" s="11">
        <f>SUM(D2:D28)</f>
        <v>8</v>
      </c>
      <c r="E29" s="11">
        <f>SUM(E2:E28)</f>
        <v>10</v>
      </c>
      <c r="F29" s="11">
        <f>SUM(F2:F28)</f>
        <v>7</v>
      </c>
      <c r="G29" s="11">
        <f>SUM(G2:G28)</f>
        <v>4</v>
      </c>
      <c r="H29" s="11">
        <f>SUM(H2:H28)</f>
        <v>13</v>
      </c>
      <c r="I29" s="11">
        <f>SUM(I2:I28)</f>
        <v>3</v>
      </c>
      <c r="J29" s="11">
        <f>SUM(J2:J28)</f>
        <v>7</v>
      </c>
      <c r="K29" s="11">
        <f>SUM(K2:K28)</f>
        <v>3</v>
      </c>
      <c r="L29" s="11">
        <f>SUM(L2:L28)</f>
        <v>4</v>
      </c>
      <c r="M29" s="11">
        <f>SUM(M2:M28)</f>
        <v>6</v>
      </c>
      <c r="N29" s="11">
        <f>SUM(N2:N28)</f>
        <v>8</v>
      </c>
      <c r="O29" s="11">
        <f>SUM(O2:O28)</f>
        <v>13</v>
      </c>
      <c r="P29" s="11">
        <f>SUM(P2:P28)</f>
        <v>8</v>
      </c>
      <c r="Q29" s="11">
        <f>SUM(Q2:Q28)</f>
        <v>4</v>
      </c>
      <c r="R29" s="11">
        <f>SUM(R2:R28)</f>
        <v>4</v>
      </c>
      <c r="S29" s="11">
        <f>SUM(S2:S28)</f>
        <v>5</v>
      </c>
      <c r="T29" s="11">
        <f>SUM(T2:T28)</f>
        <v>13</v>
      </c>
      <c r="U29" s="11">
        <f>SUM(U2:U28)</f>
        <v>5</v>
      </c>
      <c r="V29" s="11">
        <f>SUM(V2:V28)</f>
        <v>2</v>
      </c>
      <c r="W29" s="11">
        <f>SUM(W2:W28)</f>
        <v>5</v>
      </c>
      <c r="X29" s="11">
        <f>SUM(X2:X28)</f>
        <v>4</v>
      </c>
      <c r="Y29" s="11">
        <f>SUM(Y2:Y28)</f>
        <v>4</v>
      </c>
      <c r="Z29" s="11">
        <f>SUM(Z2:Z28)</f>
        <v>7</v>
      </c>
      <c r="AA29" s="11">
        <f>SUM(AA2:AA28)</f>
        <v>7</v>
      </c>
      <c r="AB29" s="11">
        <f>SUM(AB2:AB28)</f>
        <v>9</v>
      </c>
      <c r="AC29" s="11">
        <f>SUM(AC2:AC28)</f>
        <v>8</v>
      </c>
      <c r="AD29" s="11">
        <f>SUM(AD2:AD28)</f>
        <v>4</v>
      </c>
      <c r="AE29" s="11"/>
      <c r="AF29" s="11">
        <f>SUM(AF2:AF28)</f>
        <v>4</v>
      </c>
      <c r="AG29" s="11">
        <f>SUM(AG2:AG28)</f>
        <v>192</v>
      </c>
      <c r="AH29" s="11">
        <f>SUM(AH2:AH28)</f>
        <v>6180</v>
      </c>
    </row>
    <row r="30" spans="1:34" s="12" customFormat="1" ht="12.75">
      <c r="A30" s="9" t="s">
        <v>64</v>
      </c>
      <c r="B30" s="13"/>
      <c r="C30" s="11">
        <f>SUMPRODUCT($B$2:$B$28,C2:C28)</f>
        <v>390</v>
      </c>
      <c r="D30" s="11">
        <f>SUMPRODUCT($B$2:$B$28,D2:D28)</f>
        <v>240</v>
      </c>
      <c r="E30" s="11">
        <f>SUMPRODUCT($B$2:$B$28,E2:E28)</f>
        <v>360</v>
      </c>
      <c r="F30" s="11">
        <f>SUMPRODUCT($B$2:$B$28,F2:F28)</f>
        <v>210</v>
      </c>
      <c r="G30" s="11">
        <f>SUMPRODUCT($B$2:$B$28,G2:G28)</f>
        <v>120</v>
      </c>
      <c r="H30" s="11">
        <f>SUMPRODUCT($B$2:$B$28,H2:H28)</f>
        <v>390</v>
      </c>
      <c r="I30" s="11">
        <f>SUMPRODUCT($B$2:$B$28,I2:I28)</f>
        <v>90</v>
      </c>
      <c r="J30" s="11">
        <f>SUMPRODUCT($B$2:$B$28,J2:J28)</f>
        <v>210</v>
      </c>
      <c r="K30" s="11">
        <f>SUMPRODUCT($B$2:$B$28,K2:K28)</f>
        <v>150</v>
      </c>
      <c r="L30" s="11">
        <f>SUMPRODUCT($B$2:$B$28,L2:L28)</f>
        <v>120</v>
      </c>
      <c r="M30" s="11">
        <f>SUMPRODUCT($B$2:$B$28,M2:M28)</f>
        <v>180</v>
      </c>
      <c r="N30" s="11">
        <f>SUMPRODUCT($B$2:$B$28,N2:N28)</f>
        <v>240</v>
      </c>
      <c r="O30" s="11">
        <f>SUMPRODUCT($B$2:$B$28,O2:O28)</f>
        <v>450</v>
      </c>
      <c r="P30" s="11">
        <f>SUMPRODUCT($B$2:$B$28,P2:P28)</f>
        <v>240</v>
      </c>
      <c r="Q30" s="11">
        <f>SUMPRODUCT($B$2:$B$28,Q2:Q28)</f>
        <v>120</v>
      </c>
      <c r="R30" s="11">
        <f>SUMPRODUCT($B$2:$B$28,R2:R28)</f>
        <v>180</v>
      </c>
      <c r="S30" s="11">
        <f>SUMPRODUCT($B$2:$B$28,S2:S28)</f>
        <v>150</v>
      </c>
      <c r="T30" s="11">
        <f>SUMPRODUCT($B$2:$B$28,T2:T28)</f>
        <v>450</v>
      </c>
      <c r="U30" s="11">
        <f>SUMPRODUCT($B$2:$B$28,U2:U28)</f>
        <v>150</v>
      </c>
      <c r="V30" s="11">
        <f>SUMPRODUCT($B$2:$B$28,V2:V28)</f>
        <v>60</v>
      </c>
      <c r="W30" s="11">
        <f>SUMPRODUCT($B$2:$B$28,W2:W28)</f>
        <v>210</v>
      </c>
      <c r="X30" s="11">
        <f>SUMPRODUCT($B$2:$B$28,X2:X28)</f>
        <v>120</v>
      </c>
      <c r="Y30" s="11">
        <f>SUMPRODUCT($B$2:$B$28,Y2:Y28)</f>
        <v>120</v>
      </c>
      <c r="Z30" s="11">
        <f>SUMPRODUCT($B$2:$B$28,Z2:Z28)</f>
        <v>210</v>
      </c>
      <c r="AA30" s="11">
        <f>SUMPRODUCT($B$2:$B$28,AA2:AA28)</f>
        <v>270</v>
      </c>
      <c r="AB30" s="11">
        <f>SUMPRODUCT($B$2:$B$28,AB2:AB28)</f>
        <v>270</v>
      </c>
      <c r="AC30" s="11">
        <f>SUMPRODUCT($B$2:$B$28,AC2:AC28)</f>
        <v>240</v>
      </c>
      <c r="AD30" s="11">
        <f>SUMPRODUCT($B$2:$B$28,AD2:AD28)</f>
        <v>120</v>
      </c>
      <c r="AE30" s="11"/>
      <c r="AF30" s="11">
        <f>SUMPRODUCT($B$2:$B$28,AF2:AF28)</f>
        <v>120</v>
      </c>
      <c r="AG30" s="11"/>
      <c r="AH30" s="11"/>
    </row>
    <row r="31" spans="1:34" s="12" customFormat="1" ht="12.75">
      <c r="A31" s="13" t="s">
        <v>65</v>
      </c>
      <c r="B31" s="13"/>
      <c r="C31" s="11">
        <f aca="true" t="shared" si="0" ref="C31:Z31">C30*1.15</f>
        <v>448.49999999999994</v>
      </c>
      <c r="D31" s="11">
        <f t="shared" si="0"/>
        <v>276</v>
      </c>
      <c r="E31" s="11">
        <f t="shared" si="0"/>
        <v>413.99999999999994</v>
      </c>
      <c r="F31" s="11">
        <f t="shared" si="0"/>
        <v>241.49999999999997</v>
      </c>
      <c r="G31" s="11">
        <f t="shared" si="0"/>
        <v>138</v>
      </c>
      <c r="H31" s="11">
        <f t="shared" si="0"/>
        <v>448.49999999999994</v>
      </c>
      <c r="I31" s="11">
        <f t="shared" si="0"/>
        <v>103.49999999999999</v>
      </c>
      <c r="J31" s="11">
        <f t="shared" si="0"/>
        <v>241.49999999999997</v>
      </c>
      <c r="K31" s="11">
        <f t="shared" si="0"/>
        <v>172.5</v>
      </c>
      <c r="L31" s="11">
        <f t="shared" si="0"/>
        <v>138</v>
      </c>
      <c r="M31" s="11">
        <f t="shared" si="0"/>
        <v>206.99999999999997</v>
      </c>
      <c r="N31" s="11">
        <f t="shared" si="0"/>
        <v>276</v>
      </c>
      <c r="O31" s="11">
        <f t="shared" si="0"/>
        <v>517.5</v>
      </c>
      <c r="P31" s="11">
        <f t="shared" si="0"/>
        <v>276</v>
      </c>
      <c r="Q31" s="11">
        <f t="shared" si="0"/>
        <v>138</v>
      </c>
      <c r="R31" s="11">
        <f t="shared" si="0"/>
        <v>206.99999999999997</v>
      </c>
      <c r="S31" s="11">
        <f t="shared" si="0"/>
        <v>172.5</v>
      </c>
      <c r="T31" s="11">
        <f t="shared" si="0"/>
        <v>517.5</v>
      </c>
      <c r="U31" s="11">
        <f t="shared" si="0"/>
        <v>172.5</v>
      </c>
      <c r="V31" s="11">
        <f t="shared" si="0"/>
        <v>69</v>
      </c>
      <c r="W31" s="11">
        <f t="shared" si="0"/>
        <v>241.49999999999997</v>
      </c>
      <c r="X31" s="11">
        <f t="shared" si="0"/>
        <v>138</v>
      </c>
      <c r="Y31" s="11">
        <f t="shared" si="0"/>
        <v>138</v>
      </c>
      <c r="Z31" s="11">
        <f t="shared" si="0"/>
        <v>241.49999999999997</v>
      </c>
      <c r="AA31" s="11">
        <f>AA30*1.15</f>
        <v>310.5</v>
      </c>
      <c r="AB31" s="11">
        <f>AB30*1.15</f>
        <v>310.5</v>
      </c>
      <c r="AC31" s="11">
        <f>AC30*1.15</f>
        <v>276</v>
      </c>
      <c r="AD31" s="11">
        <f>AD30*1.15</f>
        <v>138</v>
      </c>
      <c r="AE31" s="11"/>
      <c r="AF31" s="11">
        <f>AF30*1.15</f>
        <v>138</v>
      </c>
      <c r="AG31" s="11"/>
      <c r="AH31" s="11"/>
    </row>
    <row r="32" spans="1:34" s="12" customFormat="1" ht="12.75">
      <c r="A32" s="13" t="s">
        <v>35</v>
      </c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16" customFormat="1" ht="12.75">
      <c r="A33" s="17" t="s">
        <v>36</v>
      </c>
      <c r="B33" s="14"/>
      <c r="C33" s="24">
        <f aca="true" t="shared" si="1" ref="C33:L33">SUM(C31:C32)</f>
        <v>448.49999999999994</v>
      </c>
      <c r="D33" s="24">
        <f t="shared" si="1"/>
        <v>276</v>
      </c>
      <c r="E33" s="24">
        <f t="shared" si="1"/>
        <v>413.99999999999994</v>
      </c>
      <c r="F33" s="24">
        <f t="shared" si="1"/>
        <v>241.49999999999997</v>
      </c>
      <c r="G33" s="24">
        <f t="shared" si="1"/>
        <v>138</v>
      </c>
      <c r="H33" s="24">
        <f t="shared" si="1"/>
        <v>448.49999999999994</v>
      </c>
      <c r="I33" s="24">
        <f t="shared" si="1"/>
        <v>103.49999999999999</v>
      </c>
      <c r="J33" s="24">
        <f t="shared" si="1"/>
        <v>241.49999999999997</v>
      </c>
      <c r="K33" s="24">
        <f t="shared" si="1"/>
        <v>172.5</v>
      </c>
      <c r="L33" s="24">
        <f t="shared" si="1"/>
        <v>138</v>
      </c>
      <c r="M33" s="24">
        <f aca="true" t="shared" si="2" ref="M33:R33">SUM(M31:M32)</f>
        <v>206.99999999999997</v>
      </c>
      <c r="N33" s="24">
        <f t="shared" si="2"/>
        <v>276</v>
      </c>
      <c r="O33" s="24">
        <f t="shared" si="2"/>
        <v>517.5</v>
      </c>
      <c r="P33" s="24">
        <f t="shared" si="2"/>
        <v>276</v>
      </c>
      <c r="Q33" s="24">
        <f t="shared" si="2"/>
        <v>138</v>
      </c>
      <c r="R33" s="24">
        <f t="shared" si="2"/>
        <v>206.99999999999997</v>
      </c>
      <c r="S33" s="24">
        <f aca="true" t="shared" si="3" ref="S33:Z33">SUM(S31:S32)</f>
        <v>172.5</v>
      </c>
      <c r="T33" s="24">
        <f t="shared" si="3"/>
        <v>517.5</v>
      </c>
      <c r="U33" s="24">
        <f t="shared" si="3"/>
        <v>172.5</v>
      </c>
      <c r="V33" s="24">
        <f t="shared" si="3"/>
        <v>69</v>
      </c>
      <c r="W33" s="24">
        <f t="shared" si="3"/>
        <v>241.49999999999997</v>
      </c>
      <c r="X33" s="24">
        <f t="shared" si="3"/>
        <v>138</v>
      </c>
      <c r="Y33" s="24">
        <f t="shared" si="3"/>
        <v>138</v>
      </c>
      <c r="Z33" s="24">
        <f t="shared" si="3"/>
        <v>241.49999999999997</v>
      </c>
      <c r="AA33" s="24">
        <f>SUM(AA31:AA32)</f>
        <v>310.5</v>
      </c>
      <c r="AB33" s="24">
        <f>SUM(AB31:AB32)</f>
        <v>310.5</v>
      </c>
      <c r="AC33" s="24">
        <f>SUM(AC31:AC32)</f>
        <v>276</v>
      </c>
      <c r="AD33" s="24">
        <f>SUM(AD31:AD32)</f>
        <v>138</v>
      </c>
      <c r="AE33" s="24"/>
      <c r="AF33" s="24">
        <f>SUM(AF31:AF32)</f>
        <v>138</v>
      </c>
      <c r="AG33" s="15"/>
      <c r="AH33" s="15"/>
    </row>
    <row r="35" spans="14:34" ht="12.75"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9"/>
      <c r="AH35" s="19"/>
    </row>
  </sheetData>
  <conditionalFormatting sqref="AG2:AG28">
    <cfRule type="cellIs" priority="1" dxfId="0" operator="greaterThanOrEqual" stopIfTrue="1">
      <formula>5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Home</dc:creator>
  <cp:keywords/>
  <dc:description/>
  <cp:lastModifiedBy>Ivan Home</cp:lastModifiedBy>
  <dcterms:created xsi:type="dcterms:W3CDTF">2011-11-04T11:36:53Z</dcterms:created>
  <dcterms:modified xsi:type="dcterms:W3CDTF">2011-11-15T06:28:26Z</dcterms:modified>
  <cp:category/>
  <cp:version/>
  <cp:contentType/>
  <cp:contentStatus/>
</cp:coreProperties>
</file>