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795" activeTab="0"/>
  </bookViews>
  <sheets>
    <sheet name="Зима 2016" sheetId="1" r:id="rId1"/>
    <sheet name="Осень 2016" sheetId="2" r:id="rId2"/>
    <sheet name="Лето 2016 " sheetId="3" r:id="rId3"/>
    <sheet name="Распродажа! Весна 2016" sheetId="4" r:id="rId4"/>
    <sheet name="Распродажа! Зима" sheetId="5" r:id="rId5"/>
    <sheet name="Осень 2015. Скидки!" sheetId="6" r:id="rId6"/>
    <sheet name="Распродажа! Весна " sheetId="7" r:id="rId7"/>
    <sheet name="Аксессуары. Зима" sheetId="8" r:id="rId8"/>
    <sheet name="Аксессуары. Весна" sheetId="9" r:id="rId9"/>
    <sheet name="Распродажа! Трикотаж" sheetId="10" r:id="rId10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<sst xmlns="http://schemas.openxmlformats.org/spreadsheetml/2006/main" count="1329" uniqueCount="837">
  <si>
    <t>г. Москва</t>
  </si>
  <si>
    <t xml:space="preserve">Прайс-лист на продукцию </t>
  </si>
  <si>
    <t>Арт.</t>
  </si>
  <si>
    <t>Наименование</t>
  </si>
  <si>
    <t>Цена (руб.)</t>
  </si>
  <si>
    <t>42-54</t>
  </si>
  <si>
    <t>(*)</t>
  </si>
  <si>
    <t>(**)</t>
  </si>
  <si>
    <t>Цвета</t>
  </si>
  <si>
    <t>Р-ры</t>
  </si>
  <si>
    <t>Схема проезда</t>
  </si>
  <si>
    <r>
      <t xml:space="preserve">-10% </t>
    </r>
    <r>
      <rPr>
        <b/>
        <vertAlign val="superscript"/>
        <sz val="10"/>
        <rFont val="Calibri"/>
        <family val="2"/>
      </rPr>
      <t>(</t>
    </r>
    <r>
      <rPr>
        <b/>
        <sz val="10"/>
        <rFont val="Calibri"/>
        <family val="2"/>
      </rPr>
      <t>*</t>
    </r>
    <r>
      <rPr>
        <b/>
        <vertAlign val="superscript"/>
        <sz val="10"/>
        <rFont val="Calibri"/>
        <family val="2"/>
      </rPr>
      <t>)</t>
    </r>
  </si>
  <si>
    <r>
      <t>- 5%</t>
    </r>
    <r>
      <rPr>
        <b/>
        <vertAlign val="superscript"/>
        <sz val="10"/>
        <rFont val="Calibri"/>
        <family val="2"/>
      </rPr>
      <t>(</t>
    </r>
    <r>
      <rPr>
        <b/>
        <sz val="10"/>
        <rFont val="Calibri"/>
        <family val="2"/>
      </rPr>
      <t>**</t>
    </r>
    <r>
      <rPr>
        <b/>
        <vertAlign val="superscript"/>
        <sz val="10"/>
        <rFont val="Calibri"/>
        <family val="2"/>
      </rPr>
      <t>)</t>
    </r>
  </si>
  <si>
    <t>42-56</t>
  </si>
  <si>
    <t>г. Москва, Авиамоторная ул., д.44, стр.1, т/ф(495) 647-8901, 796-0605</t>
  </si>
  <si>
    <t>до 70 000  р.</t>
  </si>
  <si>
    <r>
      <t>Разовая скидка в размере</t>
    </r>
    <r>
      <rPr>
        <b/>
        <sz val="10"/>
        <color indexed="12"/>
        <rFont val="Calibri"/>
        <family val="2"/>
      </rPr>
      <t xml:space="preserve"> 5%</t>
    </r>
    <r>
      <rPr>
        <sz val="10"/>
        <rFont val="Calibri"/>
        <family val="2"/>
      </rPr>
      <t xml:space="preserve"> на весь объем закупаемого товара  предоставляется при единовременной покупке продукции на сумму </t>
    </r>
    <r>
      <rPr>
        <b/>
        <sz val="10"/>
        <rFont val="Calibri"/>
        <family val="2"/>
      </rPr>
      <t xml:space="preserve">более 70 000 рублей. </t>
    </r>
  </si>
  <si>
    <r>
      <t xml:space="preserve">При суммарной покупке продукции на сумму </t>
    </r>
    <r>
      <rPr>
        <b/>
        <sz val="10"/>
        <rFont val="Calibri"/>
        <family val="2"/>
      </rPr>
      <t>более 1 500 000 р.</t>
    </r>
    <r>
      <rPr>
        <sz val="10"/>
        <rFont val="Calibri"/>
        <family val="2"/>
      </rPr>
      <t xml:space="preserve"> клиенту компании предоставляется постоянно действующая </t>
    </r>
    <r>
      <rPr>
        <b/>
        <sz val="10"/>
        <color indexed="12"/>
        <rFont val="Calibri"/>
        <family val="2"/>
      </rPr>
      <t>индивидуальная скидка !!!</t>
    </r>
  </si>
  <si>
    <t>44-58</t>
  </si>
  <si>
    <t xml:space="preserve">     г. Москва</t>
  </si>
  <si>
    <t>Прайс-лист на аксессуары</t>
  </si>
  <si>
    <t>42-58</t>
  </si>
  <si>
    <t>серый</t>
  </si>
  <si>
    <t>430 р.</t>
  </si>
  <si>
    <t>44-60</t>
  </si>
  <si>
    <t>44-56</t>
  </si>
  <si>
    <r>
      <t>Постоянная действующая скидка в размере</t>
    </r>
    <r>
      <rPr>
        <b/>
        <sz val="10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15%</t>
    </r>
    <r>
      <rPr>
        <sz val="10"/>
        <rFont val="Calibri"/>
        <family val="2"/>
      </rPr>
      <t xml:space="preserve"> на весь закупаемый товар предоставляется при суммарной покупке продукции в течение одного сезона на сумму </t>
    </r>
    <r>
      <rPr>
        <b/>
        <sz val="10"/>
        <rFont val="Calibri"/>
        <family val="2"/>
      </rPr>
      <t>более 700 000 рублей.</t>
    </r>
  </si>
  <si>
    <r>
      <rPr>
        <b/>
        <sz val="10"/>
        <rFont val="Calibri"/>
        <family val="2"/>
      </rPr>
      <t xml:space="preserve">Водолазка трикот. "Милена" </t>
    </r>
    <r>
      <rPr>
        <u val="single"/>
        <sz val="8.5"/>
        <rFont val="Calibri"/>
        <family val="2"/>
      </rPr>
      <t>Состав:</t>
    </r>
    <r>
      <rPr>
        <sz val="8.5"/>
        <rFont val="Calibri"/>
        <family val="2"/>
      </rPr>
      <t xml:space="preserve"> 95% вискоза, 5% лайкра</t>
    </r>
  </si>
  <si>
    <t>46-48 50-52 54-56</t>
  </si>
  <si>
    <r>
      <t xml:space="preserve">Туника трикот. "Нинель"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70% вискоза, 24% полиэстер, 6% лайкра</t>
    </r>
  </si>
  <si>
    <t>44-54</t>
  </si>
  <si>
    <t>черно-белая полоса, черно-фиолетовая полоса, черно-бежевый люрекс, серо-черная полоса, черно-фиолетовый люрекс, серо-черно-бежевый</t>
  </si>
  <si>
    <t>антрацит/батик антрацит/геометрия</t>
  </si>
  <si>
    <r>
      <rPr>
        <b/>
        <sz val="10"/>
        <rFont val="Calibri"/>
        <family val="2"/>
      </rPr>
      <t xml:space="preserve">Блуза трикот. "Биатрисса" </t>
    </r>
    <r>
      <rPr>
        <u val="single"/>
        <sz val="8.5"/>
        <rFont val="Calibri"/>
        <family val="2"/>
      </rPr>
      <t>Состав:</t>
    </r>
    <r>
      <rPr>
        <sz val="8.5"/>
        <rFont val="Calibri"/>
        <family val="2"/>
      </rPr>
      <t xml:space="preserve"> 95% вискоза, 5% лайкра</t>
    </r>
  </si>
  <si>
    <t xml:space="preserve">46-48 50-52 54-56 </t>
  </si>
  <si>
    <t>42-44 46-48 50-52 54-56</t>
  </si>
  <si>
    <t>терракот/черный бежевый/черный бирюзовый/черный розовый/черный</t>
  </si>
  <si>
    <r>
      <t xml:space="preserve">Жилет трикот. "Азиза"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70% вискоза, 24% полиэстер, 6% лайкра</t>
    </r>
  </si>
  <si>
    <t>бирюза, пепельная роза, слива, черничный, черный</t>
  </si>
  <si>
    <t>черный/сирень        черный/бирюза черный/рыжий</t>
  </si>
  <si>
    <t>синий/черный бирюзовый/черный черный/рыжий</t>
  </si>
  <si>
    <t>Палантин</t>
  </si>
  <si>
    <t>903.03.000 370</t>
  </si>
  <si>
    <t>360 р.</t>
  </si>
  <si>
    <r>
      <t xml:space="preserve">Туника трикот. "Надин"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70% вискоза, 24% полиэстер, 6% лайкра</t>
    </r>
  </si>
  <si>
    <r>
      <t xml:space="preserve">Блуза трикот. "Бетти"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 вискоза,  5% лайкра</t>
    </r>
  </si>
  <si>
    <r>
      <t xml:space="preserve">Туника трикот. "Тина"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70% вискоза, 24% полиэстер, 6% лайкра</t>
    </r>
  </si>
  <si>
    <r>
      <rPr>
        <b/>
        <sz val="10"/>
        <color indexed="10"/>
        <rFont val="Calibri"/>
        <family val="2"/>
      </rPr>
      <t xml:space="preserve">400 р.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560 р.</t>
    </r>
  </si>
  <si>
    <r>
      <rPr>
        <b/>
        <sz val="10"/>
        <color indexed="10"/>
        <rFont val="Calibri"/>
        <family val="2"/>
      </rPr>
      <t xml:space="preserve">400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530 р.</t>
    </r>
  </si>
  <si>
    <r>
      <rPr>
        <b/>
        <sz val="10"/>
        <color indexed="10"/>
        <rFont val="Calibri"/>
        <family val="2"/>
      </rPr>
      <t xml:space="preserve">400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590 р.</t>
    </r>
  </si>
  <si>
    <r>
      <rPr>
        <b/>
        <sz val="10"/>
        <color indexed="10"/>
        <rFont val="Calibri"/>
        <family val="2"/>
      </rPr>
      <t xml:space="preserve">450 р.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620 р.</t>
    </r>
  </si>
  <si>
    <r>
      <rPr>
        <b/>
        <sz val="10"/>
        <color indexed="10"/>
        <rFont val="Calibri"/>
        <family val="2"/>
      </rPr>
      <t xml:space="preserve">450 р.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585 р.</t>
    </r>
  </si>
  <si>
    <r>
      <rPr>
        <b/>
        <sz val="10"/>
        <color indexed="10"/>
        <rFont val="Calibri"/>
        <family val="2"/>
      </rPr>
      <t xml:space="preserve">450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650 р.</t>
    </r>
  </si>
  <si>
    <r>
      <rPr>
        <b/>
        <sz val="10"/>
        <color indexed="10"/>
        <rFont val="Calibri"/>
        <family val="2"/>
      </rPr>
      <t xml:space="preserve">400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590 р.</t>
    </r>
  </si>
  <si>
    <r>
      <rPr>
        <b/>
        <sz val="10"/>
        <color indexed="10"/>
        <rFont val="Calibri"/>
        <family val="2"/>
      </rPr>
      <t xml:space="preserve">400 р.   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525 р.</t>
    </r>
  </si>
  <si>
    <r>
      <rPr>
        <b/>
        <sz val="10"/>
        <color indexed="10"/>
        <rFont val="Calibri"/>
        <family val="2"/>
      </rPr>
      <t xml:space="preserve">400 р.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550 р.</t>
    </r>
  </si>
  <si>
    <r>
      <rPr>
        <b/>
        <sz val="10"/>
        <color indexed="10"/>
        <rFont val="Calibri"/>
        <family val="2"/>
      </rPr>
      <t xml:space="preserve">400 р.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580 р.</t>
    </r>
  </si>
  <si>
    <r>
      <rPr>
        <b/>
        <sz val="10"/>
        <color indexed="10"/>
        <rFont val="Calibri"/>
        <family val="2"/>
      </rPr>
      <t xml:space="preserve">500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650 р.</t>
    </r>
  </si>
  <si>
    <r>
      <rPr>
        <b/>
        <sz val="10"/>
        <color indexed="10"/>
        <rFont val="Calibri"/>
        <family val="2"/>
      </rPr>
      <t xml:space="preserve">500 р.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690 р.</t>
    </r>
  </si>
  <si>
    <r>
      <rPr>
        <b/>
        <sz val="10"/>
        <color indexed="10"/>
        <rFont val="Calibri"/>
        <family val="2"/>
      </rPr>
      <t xml:space="preserve">500 р.   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720 р.</t>
    </r>
  </si>
  <si>
    <r>
      <rPr>
        <b/>
        <sz val="10"/>
        <color indexed="10"/>
        <rFont val="Calibri"/>
        <family val="2"/>
      </rPr>
      <t xml:space="preserve">600 р.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800 р.</t>
    </r>
  </si>
  <si>
    <r>
      <rPr>
        <b/>
        <sz val="10"/>
        <color indexed="10"/>
        <rFont val="Calibri"/>
        <family val="2"/>
      </rPr>
      <t>600 р.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850 р.</t>
    </r>
  </si>
  <si>
    <r>
      <rPr>
        <b/>
        <sz val="10"/>
        <color indexed="10"/>
        <rFont val="Calibri"/>
        <family val="2"/>
      </rPr>
      <t xml:space="preserve">600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890 р.</t>
    </r>
  </si>
  <si>
    <r>
      <rPr>
        <b/>
        <sz val="10"/>
        <color indexed="10"/>
        <rFont val="Calibri"/>
        <family val="2"/>
      </rPr>
      <t xml:space="preserve">400 р.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525 р.</t>
    </r>
  </si>
  <si>
    <r>
      <rPr>
        <b/>
        <sz val="10"/>
        <color indexed="10"/>
        <rFont val="Calibri"/>
        <family val="2"/>
      </rPr>
      <t xml:space="preserve">400 р.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550 р.</t>
    </r>
  </si>
  <si>
    <r>
      <rPr>
        <b/>
        <sz val="10"/>
        <color indexed="10"/>
        <rFont val="Calibri"/>
        <family val="2"/>
      </rPr>
      <t xml:space="preserve">400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580 р.</t>
    </r>
  </si>
  <si>
    <t>Постоянная действующая скидка в размере 10% на весь закупаемый товар предоставляется при суммарной покупке продукции в течение одного сезона на сумму более 350 000 рублей. Скидка действует в течение одного сезона.</t>
  </si>
  <si>
    <t>Оптовый прайс-лист действует при единовременнной покупке на сумму не менее 20 000 рублей.</t>
  </si>
  <si>
    <r>
      <t xml:space="preserve">Из Метро: 
        </t>
    </r>
    <r>
      <rPr>
        <sz val="10"/>
        <rFont val="Calibri"/>
        <family val="2"/>
      </rPr>
      <t xml:space="preserve">Предпоследний вагон из центра (один выход в город), из стеклянных дверей прямо по подземному переходу до второго поворота налево, далее прямо и снова налево                                            (нужен предпоследний выход). </t>
    </r>
    <r>
      <rPr>
        <b/>
        <sz val="10"/>
        <rFont val="Calibri"/>
        <family val="2"/>
      </rPr>
      <t xml:space="preserve"> 
Пешком – 15 мин:</t>
    </r>
    <r>
      <rPr>
        <sz val="10"/>
        <rFont val="Calibri"/>
        <family val="2"/>
      </rPr>
      <t xml:space="preserve">
       При выходе из перехода - прямо пешком по ул.Авиамоторная до территории Таксомоторного парка, который находится сразу за Дворцом борьбы имени Ярыгина. 
</t>
    </r>
    <r>
      <rPr>
        <b/>
        <sz val="10"/>
        <rFont val="Calibri"/>
        <family val="2"/>
      </rPr>
      <t xml:space="preserve">
  На транспорте:
</t>
    </r>
    <r>
      <rPr>
        <sz val="10"/>
        <rFont val="Calibri"/>
        <family val="2"/>
      </rPr>
      <t xml:space="preserve">        От остановки около выхода из метро - на маршрутном такси №133 М, автобусы 59, 759, 740. Попросите водителя остановить у Таксопарка.</t>
    </r>
    <r>
      <rPr>
        <b/>
        <sz val="10"/>
        <rFont val="Calibri"/>
        <family val="2"/>
      </rPr>
      <t xml:space="preserve">
         Дом 44, корп.1 находится на территории Таксомоторного парка. </t>
    </r>
  </si>
  <si>
    <t>б/р</t>
  </si>
  <si>
    <t>690 р.</t>
  </si>
  <si>
    <t>черный розовый желтый бежевый</t>
  </si>
  <si>
    <t>желтый сирень жемчуг бирюза голубой</t>
  </si>
  <si>
    <t>42-60</t>
  </si>
  <si>
    <t xml:space="preserve">сл.кость жасмин горчица олива фисташковый бирюза сирень синий </t>
  </si>
  <si>
    <t>черный сл.кость серо-коричневый сирень</t>
  </si>
  <si>
    <t>красный/красный красный/оранжевый серый/серый             серый/черный</t>
  </si>
  <si>
    <t>жемчуг слива т.синий св.бирюза</t>
  </si>
  <si>
    <r>
      <t xml:space="preserve">Жилет "Хелен"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гр/м2 </t>
    </r>
  </si>
  <si>
    <r>
      <t xml:space="preserve">Жилет "Стенли"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гр/м2   </t>
    </r>
  </si>
  <si>
    <t>жемчуг сл.кость бордо</t>
  </si>
  <si>
    <r>
      <t xml:space="preserve">Плащ "Венке"      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Нет </t>
    </r>
  </si>
  <si>
    <r>
      <t xml:space="preserve">Плащ "Лейк"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Нет</t>
    </r>
  </si>
  <si>
    <r>
      <t xml:space="preserve">Плащ "Кара"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Нет</t>
    </r>
  </si>
  <si>
    <r>
      <t xml:space="preserve">Плащ "Эмили"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Нет</t>
    </r>
  </si>
  <si>
    <r>
      <t xml:space="preserve">Жилет "Вита"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гр/м2 </t>
    </r>
  </si>
  <si>
    <r>
      <t xml:space="preserve">Жилет "Алуна"                          </t>
    </r>
    <r>
      <rPr>
        <u val="single"/>
        <sz val="8.5"/>
        <rFont val="Calibri"/>
        <family val="2"/>
      </rPr>
      <t xml:space="preserve">Утеплитель: </t>
    </r>
    <r>
      <rPr>
        <sz val="8.5"/>
        <rFont val="Calibri"/>
        <family val="2"/>
      </rPr>
      <t xml:space="preserve">Холлофайбер  100 гр/м2 </t>
    </r>
    <r>
      <rPr>
        <u val="single"/>
        <sz val="8.5"/>
        <rFont val="Calibri"/>
        <family val="2"/>
      </rPr>
      <t>Отделка</t>
    </r>
    <r>
      <rPr>
        <sz val="8.5"/>
        <rFont val="Calibri"/>
        <family val="2"/>
      </rPr>
      <t xml:space="preserve">: трикотаж </t>
    </r>
  </si>
  <si>
    <t>1 600 р.</t>
  </si>
  <si>
    <t>1 450 р.</t>
  </si>
  <si>
    <t>1 500 р.</t>
  </si>
  <si>
    <t>1 350 р.</t>
  </si>
  <si>
    <t>1 430 р.</t>
  </si>
  <si>
    <t>1 220 р.</t>
  </si>
  <si>
    <t>1 290 р.</t>
  </si>
  <si>
    <t>1 440 р.</t>
  </si>
  <si>
    <t>1 520 р.</t>
  </si>
  <si>
    <t>1 310 р.</t>
  </si>
  <si>
    <t>1 380 р.</t>
  </si>
  <si>
    <t>сирень/зелень</t>
  </si>
  <si>
    <t>весеннего ассортимента.</t>
  </si>
  <si>
    <t>380 р.</t>
  </si>
  <si>
    <r>
      <t xml:space="preserve">Пальто  "Бонни"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гр/м</t>
    </r>
    <r>
      <rPr>
        <b/>
        <sz val="8.5"/>
        <rFont val="Calibri"/>
        <family val="2"/>
      </rPr>
      <t xml:space="preserve">               </t>
    </r>
  </si>
  <si>
    <t xml:space="preserve">жемчуг ч.роза какао бирюза синий черный </t>
  </si>
  <si>
    <r>
      <t xml:space="preserve">Пальто "Жарди"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Искусственнный мех</t>
    </r>
  </si>
  <si>
    <t>жемчуг ч.роза какао бирюза синий черный</t>
  </si>
  <si>
    <r>
      <t xml:space="preserve">Пальто  "Хайди"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гр/м</t>
    </r>
    <r>
      <rPr>
        <b/>
        <sz val="8.5"/>
        <rFont val="Calibri"/>
        <family val="2"/>
      </rPr>
      <t xml:space="preserve">               </t>
    </r>
  </si>
  <si>
    <t>44-62</t>
  </si>
  <si>
    <r>
      <t xml:space="preserve">Пальто  "Ненси"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гр/м</t>
    </r>
    <r>
      <rPr>
        <b/>
        <sz val="8.5"/>
        <rFont val="Calibri"/>
        <family val="2"/>
      </rPr>
      <t xml:space="preserve">               </t>
    </r>
    <r>
      <rPr>
        <u val="single"/>
        <sz val="8.5"/>
        <rFont val="Calibri"/>
        <family val="2"/>
      </rPr>
      <t>Отделка</t>
    </r>
    <r>
      <rPr>
        <sz val="8.5"/>
        <rFont val="Calibri"/>
        <family val="2"/>
      </rPr>
      <t>: Трикотаж</t>
    </r>
    <r>
      <rPr>
        <b/>
        <sz val="8.5"/>
        <rFont val="Calibri"/>
        <family val="2"/>
      </rPr>
      <t xml:space="preserve"> </t>
    </r>
  </si>
  <si>
    <r>
      <t xml:space="preserve">Пальто "Руни"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</t>
    </r>
  </si>
  <si>
    <r>
      <t xml:space="preserve">Пальто  "Астрид"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гр/м</t>
    </r>
    <r>
      <rPr>
        <b/>
        <sz val="8.5"/>
        <rFont val="Calibri"/>
        <family val="2"/>
      </rPr>
      <t xml:space="preserve">               </t>
    </r>
  </si>
  <si>
    <r>
      <t xml:space="preserve">Пальто "Шери"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</si>
  <si>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черный жемчуг хаки т.синий</t>
  </si>
  <si>
    <r>
      <t xml:space="preserve">Пальто "Джейми"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</si>
  <si>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r>
      <t xml:space="preserve">Пальто "Поли"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</si>
  <si>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черный жемчуг сирень графит хаки терракот</t>
  </si>
  <si>
    <r>
      <t xml:space="preserve">Пальто "Бажена"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</si>
  <si>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черный сл.кость изумруд графит слива</t>
  </si>
  <si>
    <r>
      <t xml:space="preserve">Пальто "Дакота"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</si>
  <si>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черный сл.кость изумруд графит синий</t>
  </si>
  <si>
    <r>
      <t xml:space="preserve">Пальто "Шейла"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Искусственнный мех</t>
    </r>
  </si>
  <si>
    <t>черный капучино бирюза хаки</t>
  </si>
  <si>
    <r>
      <t xml:space="preserve">Пальто "Сильвен"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</si>
  <si>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черный бирюза хаки жемчуг</t>
  </si>
  <si>
    <r>
      <t xml:space="preserve">Пальто "Тора"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</si>
  <si>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42-62</t>
  </si>
  <si>
    <t>белый т.синий желтый коралл зел.яблоко</t>
  </si>
  <si>
    <r>
      <t xml:space="preserve">Пальто "Стелла"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Искусственнный мех</t>
    </r>
  </si>
  <si>
    <r>
      <t xml:space="preserve">Пальто "Катарина"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</t>
    </r>
  </si>
  <si>
    <t xml:space="preserve">сл.кость жемчуг серо-коричневый графит синий бордо зеленый </t>
  </si>
  <si>
    <t xml:space="preserve">сл.кость жемчуг                     серо-коричневый графит    синий бордо зеленый </t>
  </si>
  <si>
    <r>
      <t xml:space="preserve">Пальто "Элейн"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</t>
    </r>
  </si>
  <si>
    <r>
      <t xml:space="preserve">Пальто "Лола"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</t>
    </r>
  </si>
  <si>
    <r>
      <t xml:space="preserve">Пальто "Робин"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</t>
    </r>
  </si>
  <si>
    <t>черный синий серый капучино</t>
  </si>
  <si>
    <t xml:space="preserve">т.синий серо-синий какао серый </t>
  </si>
  <si>
    <r>
      <t xml:space="preserve">Пальто "Эль"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ткань-компаньон</t>
    </r>
  </si>
  <si>
    <t>т.синий изумруд голубой</t>
  </si>
  <si>
    <t>www.diway.ru</t>
  </si>
  <si>
    <t xml:space="preserve"> Коллекция "Весна.  Аксессуары"</t>
  </si>
  <si>
    <t>осенне-зимнего ассортимента</t>
  </si>
  <si>
    <r>
      <t xml:space="preserve">Пальто "Илона"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</si>
  <si>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жемчуг серо-синий графит фиолетовый</t>
  </si>
  <si>
    <r>
      <t xml:space="preserve">Пальто "Франсин"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                   </t>
    </r>
  </si>
  <si>
    <r>
      <t xml:space="preserve">Пальто "Мари"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</si>
  <si>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r>
      <t xml:space="preserve">Пальто "Нора"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             </t>
    </r>
    <r>
      <rPr>
        <u val="single"/>
        <sz val="8.5"/>
        <rFont val="Calibri"/>
        <family val="2"/>
      </rPr>
      <t>Ткань:</t>
    </r>
    <r>
      <rPr>
        <sz val="8.5"/>
        <rFont val="Calibri"/>
        <family val="2"/>
      </rPr>
      <t xml:space="preserve"> ЭкоКожа   </t>
    </r>
  </si>
  <si>
    <r>
      <t xml:space="preserve">Пальто "Лима"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ткань-компаньон</t>
    </r>
  </si>
  <si>
    <t>Шапка "Сафлора"</t>
  </si>
  <si>
    <t>белый,бордо,коричневый,св.серый,черный</t>
  </si>
  <si>
    <t>Шапка "Катлин"</t>
  </si>
  <si>
    <t>беж.,белый,сирень,черный</t>
  </si>
  <si>
    <t>Шапка "Оника"</t>
  </si>
  <si>
    <t>белый,коричневый,розовый,св.серый,черный</t>
  </si>
  <si>
    <t>Шапка "Хохлома"</t>
  </si>
  <si>
    <t>белый,горчица,красный,св.серый,т.зеленый,черный</t>
  </si>
  <si>
    <t>Шапка "Мари"</t>
  </si>
  <si>
    <t>белый,св.бежевый</t>
  </si>
  <si>
    <t>Шапка "Софина"</t>
  </si>
  <si>
    <t>св.зеленый</t>
  </si>
  <si>
    <t>Шапка "Жанета"</t>
  </si>
  <si>
    <t>беж.,бирюза,коричневый,розовый,черный</t>
  </si>
  <si>
    <t>Шапка "Снежа"</t>
  </si>
  <si>
    <t>белый,бирюза,коричневый+т.бежевый,ср. серый+розовый</t>
  </si>
  <si>
    <t>Шапка "Хох-55"</t>
  </si>
  <si>
    <t>черный</t>
  </si>
  <si>
    <t>Шапка "Хох-52"</t>
  </si>
  <si>
    <t>Шапка "Акварель"</t>
  </si>
  <si>
    <t>т.беж</t>
  </si>
  <si>
    <t>Шапка "Нэла"</t>
  </si>
  <si>
    <t>белый,розовый</t>
  </si>
  <si>
    <t>Перчатки "Орли"</t>
  </si>
  <si>
    <t>белый, беж, св серый, черный</t>
  </si>
  <si>
    <t>Шапка "Мадея"</t>
  </si>
  <si>
    <t>зеленый, коралл, т.серый, фуксия, черный</t>
  </si>
  <si>
    <t>Шапка "Квина"</t>
  </si>
  <si>
    <t>белый, малина, т.серый, фл.оранж, фл. Фуксия</t>
  </si>
  <si>
    <t>Коллекция "Осень-Зима. Аксессуары"</t>
  </si>
  <si>
    <t>830 р.</t>
  </si>
  <si>
    <t>890 р.</t>
  </si>
  <si>
    <t>590 р.</t>
  </si>
  <si>
    <t>480 р.</t>
  </si>
  <si>
    <t>650 р.</t>
  </si>
  <si>
    <t>540 р.</t>
  </si>
  <si>
    <t>770  р.</t>
  </si>
  <si>
    <t>250 р.</t>
  </si>
  <si>
    <t>Перчатки "Бейлис"</t>
  </si>
  <si>
    <r>
      <t xml:space="preserve">Пальто дем. "Мелани"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</t>
    </r>
    <r>
      <rPr>
        <b/>
        <sz val="8.5"/>
        <rFont val="Calibri"/>
        <family val="2"/>
      </rPr>
      <t xml:space="preserve">               </t>
    </r>
  </si>
  <si>
    <r>
      <t xml:space="preserve">Пальто дем"Беатрис"                                                 </t>
    </r>
  </si>
  <si>
    <t>синий красный серый шоколад</t>
  </si>
  <si>
    <r>
      <t xml:space="preserve">Плащ утепл. "Марсия"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Термофин Плюс 60 гр.м </t>
    </r>
  </si>
  <si>
    <t>хаки серо-голубой ежевика рубин</t>
  </si>
  <si>
    <r>
      <t xml:space="preserve">Плащ утепл."Джослин"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</si>
  <si>
    <r>
      <t xml:space="preserve">Плащ утепл."Микелла"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</t>
    </r>
    <r>
      <rPr>
        <b/>
        <sz val="8.5"/>
        <rFont val="Calibri"/>
        <family val="2"/>
      </rPr>
      <t xml:space="preserve">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           </t>
    </r>
    <r>
      <rPr>
        <b/>
        <sz val="8.5"/>
        <rFont val="Calibri"/>
        <family val="2"/>
      </rPr>
      <t xml:space="preserve">   </t>
    </r>
  </si>
  <si>
    <t xml:space="preserve">бежевый коралл синий </t>
  </si>
  <si>
    <r>
      <t xml:space="preserve">Плащ утепл. "Амбер"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Термофин Плюс 60 гр.м  </t>
    </r>
  </si>
  <si>
    <r>
      <t xml:space="preserve">Плащ утепл. "Дана"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100 гр/м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              </t>
    </r>
  </si>
  <si>
    <r>
      <t xml:space="preserve">Куртка удлин. "Тая"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</si>
  <si>
    <r>
      <t xml:space="preserve">Куртка удлин. "Диора"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100 гр/м         </t>
    </r>
  </si>
  <si>
    <t xml:space="preserve"> т.синий коралл св.бежевый</t>
  </si>
  <si>
    <r>
      <t xml:space="preserve">Куртка "Альберта"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</si>
  <si>
    <t>жемчуг ч.роза какао.</t>
  </si>
  <si>
    <t>черный синий</t>
  </si>
  <si>
    <t>черный св.бежевый</t>
  </si>
  <si>
    <r>
      <t xml:space="preserve">Куртка "Славика"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 Alpolux 100 гр/м                      </t>
    </r>
  </si>
  <si>
    <r>
      <t xml:space="preserve">Куртка "Хайден"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</si>
  <si>
    <r>
      <t xml:space="preserve">Куртка "Элисон"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</si>
  <si>
    <t>бежевый коралл синий</t>
  </si>
  <si>
    <r>
      <t xml:space="preserve">Куртка "Франка"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100 гр.м 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</t>
    </r>
  </si>
  <si>
    <t>т.зеленый серо-голубой ежевик рубин</t>
  </si>
  <si>
    <r>
      <t>Куртка "Селена"</t>
    </r>
  </si>
  <si>
    <t xml:space="preserve"> слива баклажан серо-синий серый</t>
  </si>
  <si>
    <r>
      <t xml:space="preserve">Плащ "Джордан" </t>
    </r>
  </si>
  <si>
    <t>горчица сл.кость морск.волна капучино</t>
  </si>
  <si>
    <t>Плащ "Ферджи"</t>
  </si>
  <si>
    <t>Плащ "Эмми"</t>
  </si>
  <si>
    <t>Плащ "Джованна"</t>
  </si>
  <si>
    <t>голубой серый хаки молоко</t>
  </si>
  <si>
    <t>Ветровка "Дита"</t>
  </si>
  <si>
    <t>Ветровка "Кейтлин"</t>
  </si>
  <si>
    <t>42-46 48-52 54-58</t>
  </si>
  <si>
    <r>
      <t xml:space="preserve">Брюки утепл. "Лаура"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70 гр.м </t>
    </r>
  </si>
  <si>
    <t>черный бирюза слива</t>
  </si>
  <si>
    <t>1 650 р.</t>
  </si>
  <si>
    <r>
      <t xml:space="preserve">Брюки утепл. "Астрид"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70 гр.м </t>
    </r>
  </si>
  <si>
    <t>черный какао синий</t>
  </si>
  <si>
    <r>
      <t xml:space="preserve">Брюки утепл."Джоди"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70 гр.м</t>
    </r>
  </si>
  <si>
    <t>черный жемчуг бордо</t>
  </si>
  <si>
    <r>
      <t xml:space="preserve">Куртка "Луиза"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100 гр.м  </t>
    </r>
  </si>
  <si>
    <r>
      <t xml:space="preserve">Плащ утепл. "Лукреция"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</t>
    </r>
    <r>
      <rPr>
        <b/>
        <sz val="8.5"/>
        <rFont val="Calibri"/>
        <family val="2"/>
      </rPr>
      <t xml:space="preserve">               </t>
    </r>
  </si>
  <si>
    <t>2 790 р.</t>
  </si>
  <si>
    <t>2 475 р.</t>
  </si>
  <si>
    <t>2 340 р.</t>
  </si>
  <si>
    <t>2 250 р.</t>
  </si>
  <si>
    <t>1 485 р.</t>
  </si>
  <si>
    <t>1 570 р.</t>
  </si>
  <si>
    <r>
      <t xml:space="preserve">Плащ утепл.  "Николь"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 Термофин Плюс 60 гр.м</t>
    </r>
  </si>
  <si>
    <r>
      <t xml:space="preserve">Плащ утепл. "Диляра"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               </t>
    </r>
  </si>
  <si>
    <t>черный т.синий жемчуг какао</t>
  </si>
  <si>
    <t>серо-голубой голубой св.бежевый т.зеленый</t>
  </si>
  <si>
    <t>горчица бирюза сл.кость морск.волна капучино</t>
  </si>
  <si>
    <t>желтый ментол голубой морск.волна чайная роза</t>
  </si>
  <si>
    <t>46-62</t>
  </si>
  <si>
    <r>
      <rPr>
        <b/>
        <sz val="10"/>
        <color indexed="10"/>
        <rFont val="Calibri"/>
        <family val="2"/>
      </rPr>
      <t xml:space="preserve">2 800 р.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2 880 р.</t>
    </r>
  </si>
  <si>
    <r>
      <rPr>
        <b/>
        <sz val="10"/>
        <color indexed="10"/>
        <rFont val="Calibri"/>
        <family val="2"/>
      </rPr>
      <t xml:space="preserve">2 900 р.  </t>
    </r>
    <r>
      <rPr>
        <b/>
        <sz val="10"/>
        <rFont val="Calibri"/>
        <family val="2"/>
      </rPr>
      <t xml:space="preserve">         2 970 р.</t>
    </r>
  </si>
  <si>
    <r>
      <rPr>
        <b/>
        <sz val="10"/>
        <color indexed="10"/>
        <rFont val="Calibri"/>
        <family val="2"/>
      </rPr>
      <t xml:space="preserve">2 900 р. </t>
    </r>
    <r>
      <rPr>
        <b/>
        <sz val="10"/>
        <rFont val="Calibri"/>
        <family val="2"/>
      </rPr>
      <t xml:space="preserve">          3 135 р.</t>
    </r>
  </si>
  <si>
    <r>
      <rPr>
        <b/>
        <sz val="10"/>
        <color indexed="10"/>
        <rFont val="Calibri"/>
        <family val="2"/>
      </rPr>
      <t xml:space="preserve">2 400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2 430 р.</t>
    </r>
  </si>
  <si>
    <r>
      <rPr>
        <b/>
        <sz val="10"/>
        <color indexed="10"/>
        <rFont val="Calibri"/>
        <family val="2"/>
      </rPr>
      <t xml:space="preserve">2 400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2 565 р.</t>
    </r>
  </si>
  <si>
    <r>
      <rPr>
        <b/>
        <sz val="10"/>
        <color indexed="10"/>
        <rFont val="Calibri"/>
        <family val="2"/>
      </rPr>
      <t xml:space="preserve">2 500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2 520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</si>
  <si>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2 660 р.</t>
    </r>
  </si>
  <si>
    <r>
      <rPr>
        <b/>
        <sz val="10"/>
        <color indexed="10"/>
        <rFont val="Calibri"/>
        <family val="2"/>
      </rPr>
      <t xml:space="preserve">2 600 р.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2 610 р.</t>
    </r>
  </si>
  <si>
    <r>
      <rPr>
        <b/>
        <sz val="10"/>
        <color indexed="10"/>
        <rFont val="Calibri"/>
        <family val="2"/>
      </rPr>
      <t xml:space="preserve">2 600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2 755 р.</t>
    </r>
  </si>
  <si>
    <r>
      <rPr>
        <b/>
        <sz val="10"/>
        <color indexed="10"/>
        <rFont val="Calibri"/>
        <family val="2"/>
      </rPr>
      <t xml:space="preserve">2 200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2 790 р.</t>
    </r>
  </si>
  <si>
    <r>
      <rPr>
        <b/>
        <sz val="10"/>
        <color indexed="10"/>
        <rFont val="Calibri"/>
        <family val="2"/>
      </rPr>
      <t xml:space="preserve">2 200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2 945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</si>
  <si>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2 835 р.</t>
    </r>
  </si>
  <si>
    <r>
      <rPr>
        <b/>
        <sz val="10"/>
        <color indexed="10"/>
        <rFont val="Calibri"/>
        <family val="2"/>
      </rPr>
      <t xml:space="preserve">2 300 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2 995 р.</t>
    </r>
  </si>
  <si>
    <r>
      <rPr>
        <b/>
        <sz val="10"/>
        <color indexed="10"/>
        <rFont val="Calibri"/>
        <family val="2"/>
      </rPr>
      <t xml:space="preserve">2 650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2 655 р.</t>
    </r>
  </si>
  <si>
    <r>
      <rPr>
        <b/>
        <sz val="10"/>
        <color indexed="10"/>
        <rFont val="Calibri"/>
        <family val="2"/>
      </rPr>
      <t xml:space="preserve">2 650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2 800 р.</t>
    </r>
  </si>
  <si>
    <r>
      <rPr>
        <b/>
        <sz val="10"/>
        <color indexed="10"/>
        <rFont val="Calibri"/>
        <family val="2"/>
      </rPr>
      <t xml:space="preserve">2 600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2 655 р.</t>
    </r>
  </si>
  <si>
    <r>
      <rPr>
        <b/>
        <sz val="10"/>
        <color indexed="10"/>
        <rFont val="Calibri"/>
        <family val="2"/>
      </rPr>
      <t xml:space="preserve">2 600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2 800 р.</t>
    </r>
  </si>
  <si>
    <r>
      <rPr>
        <b/>
        <sz val="10"/>
        <color indexed="10"/>
        <rFont val="Calibri"/>
        <family val="2"/>
      </rPr>
      <t xml:space="preserve">2 900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2 945 р.</t>
    </r>
  </si>
  <si>
    <r>
      <rPr>
        <b/>
        <sz val="10"/>
        <color indexed="10"/>
        <rFont val="Calibri"/>
        <family val="2"/>
      </rPr>
      <t xml:space="preserve">2 500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2 660 р.</t>
    </r>
  </si>
  <si>
    <r>
      <rPr>
        <b/>
        <sz val="10"/>
        <color indexed="10"/>
        <rFont val="Calibri"/>
        <family val="2"/>
      </rPr>
      <t xml:space="preserve">2 450 р.           </t>
    </r>
    <r>
      <rPr>
        <b/>
        <strike/>
        <sz val="10"/>
        <rFont val="Calibri"/>
        <family val="2"/>
      </rPr>
      <t>2 475 р.</t>
    </r>
  </si>
  <si>
    <r>
      <rPr>
        <b/>
        <sz val="10"/>
        <color indexed="10"/>
        <rFont val="Calibri"/>
        <family val="2"/>
      </rPr>
      <t>2 450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2 615 р.</t>
    </r>
  </si>
  <si>
    <r>
      <rPr>
        <b/>
        <sz val="10"/>
        <color indexed="10"/>
        <rFont val="Calibri"/>
        <family val="2"/>
      </rPr>
      <t xml:space="preserve">2 400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2 430 р.</t>
    </r>
  </si>
  <si>
    <r>
      <rPr>
        <b/>
        <sz val="10"/>
        <color indexed="10"/>
        <rFont val="Calibri"/>
        <family val="2"/>
      </rPr>
      <t xml:space="preserve">2 400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2 565 р.</t>
    </r>
  </si>
  <si>
    <r>
      <rPr>
        <b/>
        <sz val="10"/>
        <color indexed="10"/>
        <rFont val="Calibri"/>
        <family val="2"/>
      </rPr>
      <t xml:space="preserve">2 400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2 475 р.</t>
    </r>
  </si>
  <si>
    <r>
      <rPr>
        <b/>
        <sz val="10"/>
        <color indexed="10"/>
        <rFont val="Calibri"/>
        <family val="2"/>
      </rPr>
      <t xml:space="preserve">2 400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2 615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</si>
  <si>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2 385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</si>
  <si>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2 520 р.</t>
    </r>
  </si>
  <si>
    <r>
      <rPr>
        <b/>
        <sz val="10"/>
        <color indexed="10"/>
        <rFont val="Calibri"/>
        <family val="2"/>
      </rPr>
      <t xml:space="preserve">2 450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2 475 р.</t>
    </r>
  </si>
  <si>
    <r>
      <rPr>
        <b/>
        <sz val="10"/>
        <color indexed="10"/>
        <rFont val="Calibri"/>
        <family val="2"/>
      </rPr>
      <t xml:space="preserve">2 450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2 615 р.</t>
    </r>
  </si>
  <si>
    <r>
      <rPr>
        <b/>
        <sz val="10"/>
        <color indexed="10"/>
        <rFont val="Calibri"/>
        <family val="2"/>
      </rPr>
      <t xml:space="preserve">2 300 р.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2 430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</si>
  <si>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2 565 р.</t>
    </r>
  </si>
  <si>
    <r>
      <rPr>
        <b/>
        <sz val="10"/>
        <color indexed="10"/>
        <rFont val="Calibri"/>
        <family val="2"/>
      </rPr>
      <t xml:space="preserve">2 400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2 470 р.</t>
    </r>
  </si>
  <si>
    <r>
      <rPr>
        <b/>
        <sz val="10"/>
        <color indexed="10"/>
        <rFont val="Calibri"/>
        <family val="2"/>
      </rPr>
      <t>2 300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2 375 р.</t>
    </r>
  </si>
  <si>
    <r>
      <rPr>
        <b/>
        <sz val="10"/>
        <color indexed="10"/>
        <rFont val="Calibri"/>
        <family val="2"/>
      </rPr>
      <t xml:space="preserve">2 550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2 565 р.</t>
    </r>
  </si>
  <si>
    <r>
      <rPr>
        <b/>
        <sz val="10"/>
        <color indexed="10"/>
        <rFont val="Calibri"/>
        <family val="2"/>
      </rPr>
      <t xml:space="preserve">2 550 р. 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2 710 р.</t>
    </r>
  </si>
  <si>
    <r>
      <rPr>
        <b/>
        <sz val="10"/>
        <color indexed="10"/>
        <rFont val="Calibri"/>
        <family val="2"/>
      </rPr>
      <t>2 550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2 565 р.</t>
    </r>
  </si>
  <si>
    <r>
      <rPr>
        <b/>
        <sz val="10"/>
        <color indexed="10"/>
        <rFont val="Calibri"/>
        <family val="2"/>
      </rPr>
      <t xml:space="preserve">2 550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2 710 р.</t>
    </r>
  </si>
  <si>
    <r>
      <rPr>
        <b/>
        <sz val="10"/>
        <color indexed="10"/>
        <rFont val="Calibri"/>
        <family val="2"/>
      </rPr>
      <t>2 450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2 475 р.</t>
    </r>
  </si>
  <si>
    <r>
      <rPr>
        <b/>
        <sz val="10"/>
        <color indexed="10"/>
        <rFont val="Calibri"/>
        <family val="2"/>
      </rPr>
      <t xml:space="preserve">2 450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2 615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</si>
  <si>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2 615 р.</t>
    </r>
  </si>
  <si>
    <r>
      <rPr>
        <b/>
        <sz val="10"/>
        <color indexed="10"/>
        <rFont val="Calibri"/>
        <family val="2"/>
      </rPr>
      <t xml:space="preserve">2 100 р.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2 160 р.</t>
    </r>
  </si>
  <si>
    <r>
      <rPr>
        <b/>
        <sz val="10"/>
        <color indexed="10"/>
        <rFont val="Calibri"/>
        <family val="2"/>
      </rPr>
      <t>2 100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2 280 р.</t>
    </r>
  </si>
  <si>
    <r>
      <rPr>
        <b/>
        <sz val="10"/>
        <color indexed="10"/>
        <rFont val="Calibri"/>
        <family val="2"/>
      </rPr>
      <t xml:space="preserve">1 900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1 935 р.</t>
    </r>
  </si>
  <si>
    <r>
      <rPr>
        <b/>
        <sz val="10"/>
        <color indexed="10"/>
        <rFont val="Calibri"/>
        <family val="2"/>
      </rPr>
      <t>1 900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2 045 р.</t>
    </r>
  </si>
  <si>
    <t>осеннего ассортимента 2015 года</t>
  </si>
  <si>
    <r>
      <t xml:space="preserve">Пальто дем. "Мегги"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</t>
    </r>
    <r>
      <rPr>
        <b/>
        <sz val="8.5"/>
        <rFont val="Calibri"/>
        <family val="2"/>
      </rPr>
      <t xml:space="preserve">               </t>
    </r>
  </si>
  <si>
    <r>
      <t xml:space="preserve">Пальто дем. "Тала"                                                 </t>
    </r>
  </si>
  <si>
    <t>46 50 54 58</t>
  </si>
  <si>
    <t>черный жемчуг какао</t>
  </si>
  <si>
    <r>
      <t xml:space="preserve">Плащ утепл.  "Ливия"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 Холлофайбер 100 гр.м</t>
    </r>
  </si>
  <si>
    <r>
      <t xml:space="preserve">Плащ утепл. "Эсти"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Холофайбер 100 гр.м </t>
    </r>
  </si>
  <si>
    <t>красный черный бежевый синий</t>
  </si>
  <si>
    <t>горчица синий т.зеленый рубин св.бежевый</t>
  </si>
  <si>
    <r>
      <t xml:space="preserve">Плащ утепл."Лорен"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170 гр.м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Драп              </t>
    </r>
  </si>
  <si>
    <t>бирюза шоколад бежевый т.электрик</t>
  </si>
  <si>
    <r>
      <t xml:space="preserve">Куртка удл. "Петра"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100 гр.м</t>
    </r>
    <r>
      <rPr>
        <b/>
        <sz val="8.5"/>
        <rFont val="Calibri"/>
        <family val="2"/>
      </rPr>
      <t xml:space="preserve">               </t>
    </r>
  </si>
  <si>
    <r>
      <t xml:space="preserve">Куртка "Хейли"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100 гр.м </t>
    </r>
  </si>
  <si>
    <t>бирюза св.бежевый голубой</t>
  </si>
  <si>
    <r>
      <t xml:space="preserve">Куртка "Флоренс"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100 гр.м  </t>
    </r>
  </si>
  <si>
    <t>44-50 52-58</t>
  </si>
  <si>
    <r>
      <t xml:space="preserve">Куртка "Герда"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        </t>
    </r>
  </si>
  <si>
    <r>
      <t xml:space="preserve">Юбка утепл. "Брук"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</si>
  <si>
    <t>какао черный</t>
  </si>
  <si>
    <r>
      <t xml:space="preserve">Юбка утепл. "Патти"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         </t>
    </r>
  </si>
  <si>
    <t>синий черный</t>
  </si>
  <si>
    <r>
      <t xml:space="preserve">Юбка утепл. "Жанель"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гр.м </t>
    </r>
  </si>
  <si>
    <r>
      <t xml:space="preserve">Юбка утепл. "Венди"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         </t>
    </r>
  </si>
  <si>
    <t>черный серый</t>
  </si>
  <si>
    <r>
      <rPr>
        <b/>
        <sz val="10"/>
        <color indexed="10"/>
        <rFont val="Calibri"/>
        <family val="2"/>
      </rPr>
      <t xml:space="preserve">2 800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3 200 р.</t>
    </r>
  </si>
  <si>
    <r>
      <rPr>
        <b/>
        <sz val="10"/>
        <color indexed="10"/>
        <rFont val="Calibri"/>
        <family val="2"/>
      </rPr>
      <t xml:space="preserve">2 900 р.    </t>
    </r>
    <r>
      <rPr>
        <b/>
        <sz val="10"/>
        <rFont val="Calibri"/>
        <family val="2"/>
      </rPr>
      <t xml:space="preserve">          3 300 р.</t>
    </r>
  </si>
  <si>
    <r>
      <rPr>
        <b/>
        <sz val="10"/>
        <color indexed="10"/>
        <rFont val="Calibri"/>
        <family val="2"/>
      </rPr>
      <t xml:space="preserve">2 400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2 700 р.</t>
    </r>
  </si>
  <si>
    <r>
      <rPr>
        <b/>
        <sz val="10"/>
        <color indexed="10"/>
        <rFont val="Calibri"/>
        <family val="2"/>
      </rPr>
      <t xml:space="preserve">2 500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2 800 р.</t>
    </r>
  </si>
  <si>
    <r>
      <rPr>
        <b/>
        <sz val="10"/>
        <color indexed="10"/>
        <rFont val="Calibri"/>
        <family val="2"/>
      </rPr>
      <t xml:space="preserve">2 600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2 900 р.</t>
    </r>
  </si>
  <si>
    <r>
      <rPr>
        <b/>
        <sz val="10"/>
        <color indexed="10"/>
        <rFont val="Calibri"/>
        <family val="2"/>
      </rPr>
      <t xml:space="preserve">2 200 р.    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3 100 р.</t>
    </r>
  </si>
  <si>
    <r>
      <rPr>
        <b/>
        <sz val="10"/>
        <color indexed="10"/>
        <rFont val="Calibri"/>
        <family val="2"/>
      </rPr>
      <t xml:space="preserve">2 300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</si>
  <si>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2 650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2 950 р.</t>
    </r>
  </si>
  <si>
    <r>
      <rPr>
        <b/>
        <sz val="10"/>
        <color indexed="10"/>
        <rFont val="Calibri"/>
        <family val="2"/>
      </rPr>
      <t xml:space="preserve">2 600 р.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2 950 р.</t>
    </r>
  </si>
  <si>
    <r>
      <rPr>
        <b/>
        <sz val="10"/>
        <color indexed="10"/>
        <rFont val="Calibri"/>
        <family val="2"/>
      </rPr>
      <t xml:space="preserve">2 900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3 100 р.</t>
    </r>
  </si>
  <si>
    <r>
      <rPr>
        <b/>
        <sz val="10"/>
        <color indexed="10"/>
        <rFont val="Calibri"/>
        <family val="2"/>
      </rPr>
      <t xml:space="preserve">2 500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2 800 р.</t>
    </r>
  </si>
  <si>
    <r>
      <rPr>
        <b/>
        <sz val="10"/>
        <color indexed="10"/>
        <rFont val="Calibri"/>
        <family val="2"/>
      </rPr>
      <t xml:space="preserve">2 450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2 750 р.</t>
    </r>
  </si>
  <si>
    <r>
      <rPr>
        <b/>
        <sz val="10"/>
        <color indexed="10"/>
        <rFont val="Calibri"/>
        <family val="2"/>
      </rPr>
      <t xml:space="preserve">2 400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2 700 р.</t>
    </r>
  </si>
  <si>
    <r>
      <rPr>
        <b/>
        <sz val="10"/>
        <color indexed="10"/>
        <rFont val="Calibri"/>
        <family val="2"/>
      </rPr>
      <t xml:space="preserve">2 400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2 750 р.</t>
    </r>
  </si>
  <si>
    <r>
      <rPr>
        <b/>
        <sz val="10"/>
        <color indexed="10"/>
        <rFont val="Calibri"/>
        <family val="2"/>
      </rPr>
      <t xml:space="preserve">2 300 р.   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2 650 р.</t>
    </r>
  </si>
  <si>
    <r>
      <rPr>
        <b/>
        <sz val="10"/>
        <color indexed="10"/>
        <rFont val="Calibri"/>
        <family val="2"/>
      </rPr>
      <t xml:space="preserve">2 450 р.   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2 750 р.</t>
    </r>
  </si>
  <si>
    <r>
      <rPr>
        <b/>
        <sz val="10"/>
        <color indexed="10"/>
        <rFont val="Calibri"/>
        <family val="2"/>
      </rPr>
      <t xml:space="preserve">2 300 р.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2 700 р.</t>
    </r>
  </si>
  <si>
    <r>
      <rPr>
        <b/>
        <sz val="10"/>
        <color indexed="10"/>
        <rFont val="Calibri"/>
        <family val="2"/>
      </rPr>
      <t xml:space="preserve">2 400 р.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2 600 р.</t>
    </r>
  </si>
  <si>
    <r>
      <rPr>
        <b/>
        <sz val="10"/>
        <color indexed="10"/>
        <rFont val="Calibri"/>
        <family val="2"/>
      </rPr>
      <t xml:space="preserve">2 300 р.   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2 500 р.</t>
    </r>
  </si>
  <si>
    <r>
      <rPr>
        <b/>
        <sz val="10"/>
        <color indexed="10"/>
        <rFont val="Calibri"/>
        <family val="2"/>
      </rPr>
      <t xml:space="preserve">2 550 р.    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2 850 р.</t>
    </r>
  </si>
  <si>
    <r>
      <rPr>
        <b/>
        <sz val="10"/>
        <color indexed="10"/>
        <rFont val="Calibri"/>
        <family val="2"/>
      </rPr>
      <t xml:space="preserve">2 550 р.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2 850 р.</t>
    </r>
  </si>
  <si>
    <r>
      <rPr>
        <b/>
        <sz val="10"/>
        <color indexed="10"/>
        <rFont val="Calibri"/>
        <family val="2"/>
      </rPr>
      <t xml:space="preserve">2 450 р.   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2 750 р.</t>
    </r>
  </si>
  <si>
    <r>
      <rPr>
        <b/>
        <sz val="10"/>
        <color indexed="10"/>
        <rFont val="Calibri"/>
        <family val="2"/>
      </rPr>
      <t xml:space="preserve">2 500 р.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2 750 р.</t>
    </r>
  </si>
  <si>
    <r>
      <rPr>
        <b/>
        <sz val="10"/>
        <color indexed="10"/>
        <rFont val="Calibri"/>
        <family val="2"/>
      </rPr>
      <t xml:space="preserve">2 100 р.    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2 400 р.</t>
    </r>
  </si>
  <si>
    <r>
      <rPr>
        <b/>
        <sz val="10"/>
        <color indexed="10"/>
        <rFont val="Calibri"/>
        <family val="2"/>
      </rPr>
      <t xml:space="preserve">1 900 р.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2 150 р.</t>
    </r>
  </si>
  <si>
    <r>
      <rPr>
        <b/>
        <sz val="10"/>
        <color indexed="10"/>
        <rFont val="Calibri"/>
        <family val="2"/>
      </rPr>
      <t xml:space="preserve">2 800 р.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3 040 р.</t>
    </r>
  </si>
  <si>
    <t>3 600 р.</t>
  </si>
  <si>
    <t>1 700 р.</t>
  </si>
  <si>
    <t>1 530 р.</t>
  </si>
  <si>
    <t>1 620 р.</t>
  </si>
  <si>
    <r>
      <t xml:space="preserve">Плащ утепл."Орнелла"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150 гр.м</t>
    </r>
    <r>
      <rPr>
        <b/>
        <sz val="8.5"/>
        <rFont val="Calibri"/>
        <family val="2"/>
      </rPr>
      <t xml:space="preserve">  </t>
    </r>
  </si>
  <si>
    <r>
      <t xml:space="preserve">Пальто "Джия"     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гр/м</t>
    </r>
    <r>
      <rPr>
        <b/>
        <sz val="8.5"/>
        <rFont val="Calibri"/>
        <family val="2"/>
      </rPr>
      <t xml:space="preserve">               </t>
    </r>
  </si>
  <si>
    <r>
      <t xml:space="preserve">Пальто "Ребекка"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Холофайбер 300 гр.м </t>
    </r>
  </si>
  <si>
    <t>бирюза хаки графит св.олива</t>
  </si>
  <si>
    <r>
      <t xml:space="preserve">Пальто "Халви"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Холофайбер 300 гр.м </t>
    </r>
  </si>
  <si>
    <t>черный красный зеленый    серо-коричневый</t>
  </si>
  <si>
    <r>
      <t xml:space="preserve">Пальто "Вида"     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</t>
    </r>
    <r>
      <rPr>
        <b/>
        <sz val="8.5"/>
        <rFont val="Calibri"/>
        <family val="2"/>
      </rPr>
      <t xml:space="preserve">  </t>
    </r>
  </si>
  <si>
    <r>
      <t xml:space="preserve">Пальто "Маргарет"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</si>
  <si>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r>
      <t xml:space="preserve">Пальто "Харита"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</t>
    </r>
    <r>
      <rPr>
        <b/>
        <sz val="8.5"/>
        <rFont val="Calibri"/>
        <family val="2"/>
      </rPr>
      <t xml:space="preserve">               </t>
    </r>
  </si>
  <si>
    <t>сл.кость хаки серый</t>
  </si>
  <si>
    <r>
      <t xml:space="preserve">Пальто "Джесика"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</si>
  <si>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r>
      <t xml:space="preserve">Пальто "Кортни"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 </t>
    </r>
  </si>
  <si>
    <t>бирюза синий св.бежевый красный черный</t>
  </si>
  <si>
    <r>
      <t xml:space="preserve">Пальто "Инара"           </t>
    </r>
    <r>
      <rPr>
        <b/>
        <sz val="8.5"/>
        <rFont val="Calibri"/>
        <family val="2"/>
      </rPr>
      <t xml:space="preserve">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 Холлофайбер 300 гр.м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 иск.мех</t>
    </r>
  </si>
  <si>
    <r>
      <t xml:space="preserve">Пальто "Джейн"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 </t>
    </r>
  </si>
  <si>
    <t>бирюза хаки сл.кость</t>
  </si>
  <si>
    <r>
      <t xml:space="preserve">Пальто "Рут"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                                      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иск.мех</t>
    </r>
  </si>
  <si>
    <r>
      <t xml:space="preserve">Пальто "Люпита"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 </t>
    </r>
  </si>
  <si>
    <t>бирюза горчица электрик</t>
  </si>
  <si>
    <r>
      <t xml:space="preserve">Пальто "Марселина"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</si>
  <si>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t>капучино серый</t>
  </si>
  <si>
    <r>
      <t xml:space="preserve">Пальто "Винус"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 300 гр/м           </t>
    </r>
  </si>
  <si>
    <t>зеленый красный                        серо-коричневый</t>
  </si>
  <si>
    <r>
      <t xml:space="preserve">Куртка-парка "Кери"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гр/м         </t>
    </r>
  </si>
  <si>
    <t>серый хаки бордо</t>
  </si>
  <si>
    <r>
      <t xml:space="preserve">Куртка-парка "Лесли"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</si>
  <si>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r>
      <t xml:space="preserve">Пальто "Кайса"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</t>
    </r>
  </si>
  <si>
    <r>
      <t xml:space="preserve">Куртка-парка "Карла"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гр/м         </t>
    </r>
  </si>
  <si>
    <r>
      <t xml:space="preserve">Куртка "Элли"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300 гр.м                                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</t>
    </r>
  </si>
  <si>
    <t>бежевый серый серо-голубой</t>
  </si>
  <si>
    <t>3 800 р.</t>
  </si>
  <si>
    <t>4 150 р.</t>
  </si>
  <si>
    <t>3 730 р.</t>
  </si>
  <si>
    <t>3 940 р.</t>
  </si>
  <si>
    <t>3 950 р.</t>
  </si>
  <si>
    <t>3 560 р.</t>
  </si>
  <si>
    <t>3 750 р.</t>
  </si>
  <si>
    <t>4 000 р.</t>
  </si>
  <si>
    <r>
      <t xml:space="preserve">Пальто "Мейси"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Alpolux 300 гр.м                                                          </t>
    </r>
    <r>
      <rPr>
        <u val="single"/>
        <sz val="8.5"/>
        <rFont val="Calibri"/>
        <family val="2"/>
      </rPr>
      <t>Отделка:</t>
    </r>
    <r>
      <rPr>
        <sz val="8.5"/>
        <rFont val="Calibri"/>
        <family val="2"/>
      </rPr>
      <t xml:space="preserve"> трикотаж         </t>
    </r>
  </si>
  <si>
    <t>Шляпа "Глория"</t>
  </si>
  <si>
    <t>св.бежевый, т.серый</t>
  </si>
  <si>
    <t>Шляпа "Орма"</t>
  </si>
  <si>
    <t>василёк, св.бежевый, св.серый, черный</t>
  </si>
  <si>
    <t>Шляпа "Кисс"</t>
  </si>
  <si>
    <t xml:space="preserve">т.бежевый, т.синий </t>
  </si>
  <si>
    <t>Берет "Беретта"</t>
  </si>
  <si>
    <t>бежевый, белый, бирюза, зелёный, красный, т.синий, фуксия, черный</t>
  </si>
  <si>
    <t>Берет "Монро"</t>
  </si>
  <si>
    <t>бежевый, белый, желтый, серый, синий, черный</t>
  </si>
  <si>
    <t>Берет "Сочи"</t>
  </si>
  <si>
    <t>Шапка "Бини"</t>
  </si>
  <si>
    <t>Шапка "Бали"</t>
  </si>
  <si>
    <t>фуксия, черный</t>
  </si>
  <si>
    <t>Шапка "Лами"</t>
  </si>
  <si>
    <t>голубой, коричневый, фиолетовый</t>
  </si>
  <si>
    <t>Шапка "Агнеса"</t>
  </si>
  <si>
    <t>голубой, желтый, зеленый, оранжевый, сирень, фуксия</t>
  </si>
  <si>
    <t>Шапка "Парма"</t>
  </si>
  <si>
    <t>белый, коричневый, св.бежевый, св.серый, т.бежевый, черный</t>
  </si>
  <si>
    <t>Шапка "Грэм"</t>
  </si>
  <si>
    <t>белый, брусника, малина, ментол, розовый, синий</t>
  </si>
  <si>
    <t>Шапка "Вивия"</t>
  </si>
  <si>
    <t>зеленый, синий, сирень, фуксия</t>
  </si>
  <si>
    <t>Шапка "Фокси"</t>
  </si>
  <si>
    <t>бежевый, брусника, василек, оранжевый, розовый, вс.зеленый</t>
  </si>
  <si>
    <t>Шапка "Калми"</t>
  </si>
  <si>
    <t>Шапка "Артемия"</t>
  </si>
  <si>
    <t>голубой, ментол, синий, сирень, фуксия</t>
  </si>
  <si>
    <t>Шапка "Адель"</t>
  </si>
  <si>
    <t>Шапка "Димира"</t>
  </si>
  <si>
    <t>белый, серый, т.серый</t>
  </si>
  <si>
    <t>Шапка "Карибия"</t>
  </si>
  <si>
    <t>бежевый, василек, горчичный, черный</t>
  </si>
  <si>
    <t>Шапка "Флора"</t>
  </si>
  <si>
    <t>сирень</t>
  </si>
  <si>
    <t>Шапка "Илария"</t>
  </si>
  <si>
    <t>белый, бордо, желтый, черный</t>
  </si>
  <si>
    <t>Шапка "Пума"</t>
  </si>
  <si>
    <t>белый</t>
  </si>
  <si>
    <t>Шапка "Симонэль"</t>
  </si>
  <si>
    <t>бежевый, джинс, черный</t>
  </si>
  <si>
    <t>Шапка "Жули"</t>
  </si>
  <si>
    <t>белый, зеленый, пурпурный, фуксия, черный</t>
  </si>
  <si>
    <t>Снуд "Улэна"</t>
  </si>
  <si>
    <t>бежевый, синий, сирень</t>
  </si>
  <si>
    <t>Перчатки "Авелина"</t>
  </si>
  <si>
    <t>бежевый, белый, св.голубой, св.серый, черный</t>
  </si>
  <si>
    <t>белый, св.бежевый</t>
  </si>
  <si>
    <t>Перчатки "Джени"</t>
  </si>
  <si>
    <t>Перчатки "Бэльта"</t>
  </si>
  <si>
    <t>коричневый, красный</t>
  </si>
  <si>
    <t>бирюза, василек, горчица, желтый, коралл, розовый, св.серый, фиолетовый</t>
  </si>
  <si>
    <t>бирюза, василек, олива, фуксия</t>
  </si>
  <si>
    <t>белый, св.серый, фиолетовый, черный</t>
  </si>
  <si>
    <r>
      <rPr>
        <sz val="10"/>
        <rFont val="Calibri"/>
        <family val="2"/>
      </rPr>
      <t>бежевый/капучино белый/синий красный/серый голубой/т.голубой</t>
    </r>
  </si>
  <si>
    <r>
      <t xml:space="preserve">черный красный зеленый    </t>
    </r>
    <r>
      <rPr>
        <sz val="10"/>
        <rFont val="Calibri"/>
        <family val="2"/>
      </rPr>
      <t>серо-коричневый</t>
    </r>
  </si>
  <si>
    <r>
      <rPr>
        <sz val="10"/>
        <rFont val="Calibri"/>
        <family val="2"/>
      </rPr>
      <t>бирюза синий св.бежевый красный черный</t>
    </r>
  </si>
  <si>
    <r>
      <t xml:space="preserve">бирюза хаки </t>
    </r>
    <r>
      <rPr>
        <sz val="10"/>
        <rFont val="Calibri"/>
        <family val="2"/>
      </rPr>
      <t>сл.кость</t>
    </r>
  </si>
  <si>
    <r>
      <rPr>
        <sz val="10"/>
        <rFont val="Calibri"/>
        <family val="2"/>
      </rPr>
      <t>сл.кость графит какао бордо</t>
    </r>
  </si>
  <si>
    <r>
      <t xml:space="preserve">фуксия </t>
    </r>
    <r>
      <rPr>
        <sz val="10"/>
        <rFont val="Calibri"/>
        <family val="2"/>
      </rPr>
      <t>молоко т.электрик</t>
    </r>
  </si>
  <si>
    <r>
      <t>морская волна красный электрик</t>
    </r>
    <r>
      <rPr>
        <sz val="10"/>
        <rFont val="Calibri"/>
        <family val="2"/>
      </rPr>
      <t xml:space="preserve"> т.синий</t>
    </r>
  </si>
  <si>
    <r>
      <rPr>
        <sz val="10"/>
        <rFont val="Calibri"/>
        <family val="2"/>
      </rPr>
      <t>сл.кость какао графит бордо</t>
    </r>
  </si>
  <si>
    <r>
      <t>серый/т.синий</t>
    </r>
    <r>
      <rPr>
        <sz val="10"/>
        <rFont val="Calibri"/>
        <family val="2"/>
      </rPr>
      <t xml:space="preserve"> голубой/бирюза терракот/бежевый бежевый/коричневый</t>
    </r>
  </si>
  <si>
    <r>
      <rPr>
        <sz val="10"/>
        <rFont val="Calibri"/>
        <family val="2"/>
      </rPr>
      <t>хаки серо-голубой рубин</t>
    </r>
  </si>
  <si>
    <r>
      <rPr>
        <sz val="10"/>
        <rFont val="Calibri"/>
        <family val="2"/>
      </rPr>
      <t>горчица бирюза сл.кость морск.волна капучино</t>
    </r>
  </si>
  <si>
    <t xml:space="preserve"> Коллекция "Осень 2015". Распродажа!</t>
  </si>
  <si>
    <t>черно/белый  серый</t>
  </si>
  <si>
    <t>синий красный голубой ментол</t>
  </si>
  <si>
    <t> цветы</t>
  </si>
  <si>
    <t>46-50 52-56 58-62</t>
  </si>
  <si>
    <t>т.зеленый брусничный горчица ч.роза</t>
  </si>
  <si>
    <t>горчица бежевый т.зеленый коралл</t>
  </si>
  <si>
    <r>
      <t xml:space="preserve">Плащ утепл. "Элиза"    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150 гр/м</t>
    </r>
  </si>
  <si>
    <t>розовый бежевый желтый голубой</t>
  </si>
  <si>
    <r>
      <t xml:space="preserve">Плащ утепл. "Ханелли" 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                                                    </t>
    </r>
  </si>
  <si>
    <t>красный жемчуг хаки т.синий</t>
  </si>
  <si>
    <r>
      <t xml:space="preserve">Плащ утепл. "Янка"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</t>
    </r>
  </si>
  <si>
    <t>шоколад коралл синий серый</t>
  </si>
  <si>
    <r>
      <t xml:space="preserve">Плащ утепл. "Бриттани"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</t>
    </r>
  </si>
  <si>
    <t>ч.роза ежевика бирюза серо-коричневый</t>
  </si>
  <si>
    <r>
      <t xml:space="preserve">Куртка удлин. "Лаурелия" 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 Холлофайбер 100 гр/м</t>
    </r>
  </si>
  <si>
    <t>голубой фиолетовый синий</t>
  </si>
  <si>
    <r>
      <rPr>
        <b/>
        <sz val="10"/>
        <rFont val="Calibri"/>
        <family val="2"/>
      </rPr>
      <t xml:space="preserve">Пальто дем."Астрид"      </t>
    </r>
    <r>
      <rPr>
        <sz val="10"/>
        <rFont val="Calibri"/>
        <family val="2"/>
      </rPr>
      <t xml:space="preserve">     </t>
    </r>
    <r>
      <rPr>
        <sz val="8.5"/>
        <rFont val="Calibri"/>
        <family val="2"/>
      </rPr>
      <t xml:space="preserve">             </t>
    </r>
  </si>
  <si>
    <r>
      <t xml:space="preserve">Пальто дем. "Бехати"                                               </t>
    </r>
  </si>
  <si>
    <r>
      <t xml:space="preserve">Пальто дем. "Араминта"             </t>
    </r>
    <r>
      <rPr>
        <b/>
        <sz val="8.5"/>
        <rFont val="Calibri"/>
        <family val="2"/>
      </rPr>
      <t xml:space="preserve">             </t>
    </r>
  </si>
  <si>
    <r>
      <t xml:space="preserve">Пальто дем. "Эштон"                                              </t>
    </r>
  </si>
  <si>
    <t>синий шоколад серый коралл</t>
  </si>
  <si>
    <r>
      <t xml:space="preserve">Куртка "Лайма"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 Холлофайбер 100 гр/м    </t>
    </r>
  </si>
  <si>
    <t>44-48 50-54 56-60</t>
  </si>
  <si>
    <t>св.бежевый красный св.синий т.зеленый</t>
  </si>
  <si>
    <r>
      <t xml:space="preserve">Куртка "Вета"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</t>
    </r>
  </si>
  <si>
    <t>бирюза серо-коричневый ч.роза ежевика</t>
  </si>
  <si>
    <r>
      <t xml:space="preserve">Куртка "Эван" 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 Холлофайбер 100 гр/м</t>
    </r>
  </si>
  <si>
    <t>горчица св.бежевый сиреневый ментол бирюза</t>
  </si>
  <si>
    <r>
      <t xml:space="preserve">Куртка "Фрида"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                          </t>
    </r>
  </si>
  <si>
    <t>св.синий т.зеленый св.бежевый красный</t>
  </si>
  <si>
    <r>
      <t xml:space="preserve">Куртка "Айсель"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</t>
    </r>
  </si>
  <si>
    <t>синий красный хаки жемчуг</t>
  </si>
  <si>
    <t>св.голубой желтый морская волна ментол пепельный</t>
  </si>
  <si>
    <t>т.голубой желтый ментол св.голубой</t>
  </si>
  <si>
    <t>бежевый/капучино жемчуг/синий капучино/кремовый</t>
  </si>
  <si>
    <t>белый желтый ментол т.голубой</t>
  </si>
  <si>
    <t xml:space="preserve"> жемчуг/синий бежевый/капучино капучино/кремовый</t>
  </si>
  <si>
    <t>желтый т.голубой белый хаки</t>
  </si>
  <si>
    <r>
      <t xml:space="preserve">Куртка удлин. "Андрианна"                                                 </t>
    </r>
    <r>
      <rPr>
        <u val="single"/>
        <sz val="8.5"/>
        <rFont val="Calibri"/>
        <family val="2"/>
      </rPr>
      <t>Утеплитель:</t>
    </r>
    <r>
      <rPr>
        <sz val="8.5"/>
        <rFont val="Calibri"/>
        <family val="2"/>
      </rPr>
      <t xml:space="preserve"> Холлофайбер 100 гр/м</t>
    </r>
  </si>
  <si>
    <r>
      <t xml:space="preserve">Плащ "Скарлет"               </t>
    </r>
  </si>
  <si>
    <r>
      <t xml:space="preserve">Плащ "Ким"                          </t>
    </r>
  </si>
  <si>
    <r>
      <t xml:space="preserve">Плащ "Саксия"                         </t>
    </r>
  </si>
  <si>
    <r>
      <t xml:space="preserve">Ветровка "Кейти"                         </t>
    </r>
  </si>
  <si>
    <r>
      <t xml:space="preserve">Ветровка "Айрленд"                         </t>
    </r>
  </si>
  <si>
    <r>
      <t xml:space="preserve">Парка "Шарлотта"                          </t>
    </r>
  </si>
  <si>
    <r>
      <t xml:space="preserve">Парка "Соланж"                         </t>
    </r>
  </si>
  <si>
    <t>черный синий слива песочный</t>
  </si>
  <si>
    <t>Кейп (пальто б/р) "Мариса"</t>
  </si>
  <si>
    <t>весеннего ассортимента 2016 года</t>
  </si>
  <si>
    <r>
      <rPr>
        <b/>
        <sz val="10"/>
        <color indexed="10"/>
        <rFont val="Calibri"/>
        <family val="2"/>
      </rPr>
      <t xml:space="preserve">2 800 р.   </t>
    </r>
    <r>
      <rPr>
        <b/>
        <sz val="10"/>
        <rFont val="Calibri"/>
        <family val="2"/>
      </rPr>
      <t xml:space="preserve">   </t>
    </r>
    <r>
      <rPr>
        <b/>
        <strike/>
        <sz val="10"/>
        <rFont val="Calibri"/>
        <family val="2"/>
      </rPr>
      <t>3 240 р.</t>
    </r>
  </si>
  <si>
    <r>
      <rPr>
        <b/>
        <sz val="10"/>
        <color indexed="10"/>
        <rFont val="Calibri"/>
        <family val="2"/>
      </rPr>
      <t xml:space="preserve">2 800 р.   </t>
    </r>
    <r>
      <rPr>
        <b/>
        <sz val="10"/>
        <rFont val="Calibri"/>
        <family val="2"/>
      </rPr>
      <t xml:space="preserve">   </t>
    </r>
    <r>
      <rPr>
        <b/>
        <strike/>
        <sz val="10"/>
        <rFont val="Calibri"/>
        <family val="2"/>
      </rPr>
      <t>3 420 р.</t>
    </r>
  </si>
  <si>
    <r>
      <rPr>
        <b/>
        <sz val="10"/>
        <color indexed="10"/>
        <rFont val="Calibri"/>
        <family val="2"/>
      </rPr>
      <t xml:space="preserve">2 800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</si>
  <si>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2 800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2 880 р.</t>
    </r>
  </si>
  <si>
    <r>
      <rPr>
        <b/>
        <sz val="10"/>
        <color indexed="10"/>
        <rFont val="Calibri"/>
        <family val="2"/>
      </rPr>
      <t xml:space="preserve">2 800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3 040 р.</t>
    </r>
  </si>
  <si>
    <r>
      <rPr>
        <b/>
        <sz val="10"/>
        <color indexed="10"/>
        <rFont val="Calibri"/>
        <family val="2"/>
      </rPr>
      <t xml:space="preserve">2 800 р.           </t>
    </r>
    <r>
      <rPr>
        <b/>
        <strike/>
        <sz val="10"/>
        <rFont val="Calibri"/>
        <family val="2"/>
      </rPr>
      <t>3 200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</si>
  <si>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3 020 р.</t>
    </r>
  </si>
  <si>
    <r>
      <rPr>
        <b/>
        <sz val="10"/>
        <color indexed="10"/>
        <rFont val="Calibri"/>
        <family val="2"/>
      </rPr>
      <t xml:space="preserve">2 500 р.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3 190 р.</t>
    </r>
  </si>
  <si>
    <r>
      <rPr>
        <b/>
        <sz val="10"/>
        <color indexed="10"/>
        <rFont val="Calibri"/>
        <family val="2"/>
      </rPr>
      <t xml:space="preserve">2 500 р.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3 350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</si>
  <si>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3 020 р</t>
    </r>
    <r>
      <rPr>
        <b/>
        <sz val="10"/>
        <rFont val="Calibri"/>
        <family val="2"/>
      </rPr>
      <t>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</si>
  <si>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3 190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</si>
  <si>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3 060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</si>
  <si>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3 230 р.</t>
    </r>
  </si>
  <si>
    <r>
      <rPr>
        <b/>
        <sz val="10"/>
        <color indexed="10"/>
        <rFont val="Calibri"/>
        <family val="2"/>
      </rPr>
      <t xml:space="preserve">2 500 р.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3 400 р.</t>
    </r>
  </si>
  <si>
    <r>
      <rPr>
        <b/>
        <sz val="10"/>
        <color indexed="10"/>
        <rFont val="Calibri"/>
        <family val="2"/>
      </rPr>
      <t xml:space="preserve">2 600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3 240 р.</t>
    </r>
  </si>
  <si>
    <r>
      <rPr>
        <b/>
        <sz val="10"/>
        <color indexed="10"/>
        <rFont val="Calibri"/>
        <family val="2"/>
      </rPr>
      <t xml:space="preserve">2 600 р.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3 420 р.</t>
    </r>
  </si>
  <si>
    <r>
      <rPr>
        <b/>
        <sz val="10"/>
        <color indexed="10"/>
        <rFont val="Calibri"/>
        <family val="2"/>
      </rPr>
      <t xml:space="preserve">2 600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</si>
  <si>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2 400 р. 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2 790 р.</t>
    </r>
  </si>
  <si>
    <r>
      <rPr>
        <b/>
        <sz val="10"/>
        <color indexed="10"/>
        <rFont val="Calibri"/>
        <family val="2"/>
      </rPr>
      <t xml:space="preserve">2 400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2 950 р.</t>
    </r>
  </si>
  <si>
    <r>
      <rPr>
        <b/>
        <sz val="10"/>
        <color indexed="10"/>
        <rFont val="Calibri"/>
        <family val="2"/>
      </rPr>
      <t xml:space="preserve">2 400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3 100 р.</t>
    </r>
  </si>
  <si>
    <r>
      <rPr>
        <b/>
        <sz val="10"/>
        <color indexed="10"/>
        <rFont val="Calibri"/>
        <family val="2"/>
      </rPr>
      <t xml:space="preserve">2 400 р.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2 850 р.</t>
    </r>
  </si>
  <si>
    <r>
      <rPr>
        <b/>
        <sz val="10"/>
        <color indexed="10"/>
        <rFont val="Calibri"/>
        <family val="2"/>
      </rPr>
      <t xml:space="preserve">2 400 р.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2 990 р.</t>
    </r>
  </si>
  <si>
    <r>
      <rPr>
        <b/>
        <sz val="10"/>
        <color indexed="10"/>
        <rFont val="Calibri"/>
        <family val="2"/>
      </rPr>
      <t xml:space="preserve">2 400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</si>
  <si>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2 400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2 700 р.</t>
    </r>
  </si>
  <si>
    <r>
      <rPr>
        <b/>
        <sz val="10"/>
        <color indexed="10"/>
        <rFont val="Calibri"/>
        <family val="2"/>
      </rPr>
      <t>2 400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2 850 р.</t>
    </r>
  </si>
  <si>
    <r>
      <rPr>
        <b/>
        <sz val="10"/>
        <color indexed="10"/>
        <rFont val="Calibri"/>
        <family val="2"/>
      </rPr>
      <t xml:space="preserve">2 400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3 000 р.</t>
    </r>
  </si>
  <si>
    <r>
      <rPr>
        <b/>
        <sz val="10"/>
        <color indexed="10"/>
        <rFont val="Calibri"/>
        <family val="2"/>
      </rPr>
      <t>2 400 р.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2 750 р.</t>
    </r>
  </si>
  <si>
    <r>
      <rPr>
        <b/>
        <sz val="10"/>
        <color indexed="10"/>
        <rFont val="Calibri"/>
        <family val="2"/>
      </rPr>
      <t xml:space="preserve">2 400 р. 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2 900 р.</t>
    </r>
  </si>
  <si>
    <r>
      <rPr>
        <b/>
        <sz val="10"/>
        <color indexed="10"/>
        <rFont val="Calibri"/>
        <family val="2"/>
      </rPr>
      <t xml:space="preserve">2 400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3 050 р.</t>
    </r>
  </si>
  <si>
    <t>Распродажа!  Коллекция "Зима"</t>
  </si>
  <si>
    <t xml:space="preserve">зимнего ассортимента </t>
  </si>
  <si>
    <t xml:space="preserve"> Коллекция "Весна". Скидки!</t>
  </si>
  <si>
    <r>
      <rPr>
        <b/>
        <sz val="10"/>
        <color indexed="10"/>
        <rFont val="Calibri"/>
        <family val="2"/>
      </rPr>
      <t xml:space="preserve">900 р.     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2 030 р.</t>
    </r>
  </si>
  <si>
    <r>
      <rPr>
        <b/>
        <sz val="10"/>
        <color indexed="10"/>
        <rFont val="Calibri"/>
        <family val="2"/>
      </rPr>
      <t xml:space="preserve">900 р.               </t>
    </r>
    <r>
      <rPr>
        <b/>
        <strike/>
        <sz val="10"/>
        <rFont val="Calibri"/>
        <family val="2"/>
      </rPr>
      <t>2 140 р.</t>
    </r>
  </si>
  <si>
    <r>
      <rPr>
        <b/>
        <sz val="10"/>
        <color indexed="10"/>
        <rFont val="Calibri"/>
        <family val="2"/>
      </rPr>
      <t xml:space="preserve">900 р.               </t>
    </r>
    <r>
      <rPr>
        <b/>
        <strike/>
        <sz val="10"/>
        <rFont val="Calibri"/>
        <family val="2"/>
      </rPr>
      <t>2 250 р.</t>
    </r>
  </si>
  <si>
    <r>
      <rPr>
        <b/>
        <sz val="10"/>
        <color indexed="10"/>
        <rFont val="Calibri"/>
        <family val="2"/>
      </rPr>
      <t xml:space="preserve">900 р.               </t>
    </r>
    <r>
      <rPr>
        <b/>
        <strike/>
        <sz val="10"/>
        <rFont val="Calibri"/>
        <family val="2"/>
      </rPr>
      <t>1 980 р.</t>
    </r>
  </si>
  <si>
    <r>
      <rPr>
        <b/>
        <sz val="10"/>
        <color indexed="10"/>
        <rFont val="Calibri"/>
        <family val="2"/>
      </rPr>
      <t xml:space="preserve">900 р.               </t>
    </r>
    <r>
      <rPr>
        <b/>
        <strike/>
        <sz val="10"/>
        <rFont val="Calibri"/>
        <family val="2"/>
      </rPr>
      <t>2 090 р.</t>
    </r>
  </si>
  <si>
    <r>
      <rPr>
        <b/>
        <sz val="10"/>
        <color indexed="10"/>
        <rFont val="Calibri"/>
        <family val="2"/>
      </rPr>
      <t xml:space="preserve">900 р.               </t>
    </r>
    <r>
      <rPr>
        <b/>
        <strike/>
        <sz val="10"/>
        <rFont val="Calibri"/>
        <family val="2"/>
      </rPr>
      <t>2 200 р.</t>
    </r>
  </si>
  <si>
    <r>
      <rPr>
        <b/>
        <sz val="10"/>
        <color indexed="10"/>
        <rFont val="Calibri"/>
        <family val="2"/>
      </rPr>
      <t xml:space="preserve">900 р.               </t>
    </r>
    <r>
      <rPr>
        <b/>
        <strike/>
        <sz val="10"/>
        <rFont val="Calibri"/>
        <family val="2"/>
      </rPr>
      <t>1 980 р.</t>
    </r>
  </si>
  <si>
    <r>
      <t xml:space="preserve">Пальто дем. "Алойя"     </t>
    </r>
    <r>
      <rPr>
        <b/>
        <sz val="8.5"/>
        <rFont val="Calibri"/>
        <family val="2"/>
      </rPr>
      <t xml:space="preserve">             </t>
    </r>
  </si>
  <si>
    <t>морская волна хаки св.голубой пепельный ментол</t>
  </si>
  <si>
    <t xml:space="preserve">Трикотажная коллекция </t>
  </si>
  <si>
    <t>трикотажного ассортимента</t>
  </si>
  <si>
    <r>
      <rPr>
        <b/>
        <sz val="10"/>
        <color indexed="10"/>
        <rFont val="Calibri"/>
        <family val="2"/>
      </rPr>
      <t xml:space="preserve">3 100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3 420 р.</t>
    </r>
  </si>
  <si>
    <r>
      <rPr>
        <b/>
        <sz val="10"/>
        <color indexed="10"/>
        <rFont val="Calibri"/>
        <family val="2"/>
      </rPr>
      <t xml:space="preserve">3 100 р.    </t>
    </r>
    <r>
      <rPr>
        <b/>
        <sz val="10"/>
        <rFont val="Calibri"/>
        <family val="2"/>
      </rPr>
      <t xml:space="preserve">                    </t>
    </r>
    <r>
      <rPr>
        <b/>
        <strike/>
        <sz val="10"/>
        <rFont val="Calibri"/>
        <family val="2"/>
      </rPr>
      <t>3 610 р.</t>
    </r>
  </si>
  <si>
    <r>
      <rPr>
        <b/>
        <sz val="10"/>
        <color indexed="10"/>
        <rFont val="Calibri"/>
        <family val="2"/>
      </rPr>
      <t>3 100 р.</t>
    </r>
    <r>
      <rPr>
        <b/>
        <sz val="10"/>
        <rFont val="Calibri"/>
        <family val="2"/>
      </rPr>
      <t xml:space="preserve">                        </t>
    </r>
    <r>
      <rPr>
        <b/>
        <strike/>
        <sz val="10"/>
        <rFont val="Calibri"/>
        <family val="2"/>
      </rPr>
      <t>3 800 р.</t>
    </r>
  </si>
  <si>
    <r>
      <rPr>
        <b/>
        <sz val="10"/>
        <color indexed="10"/>
        <rFont val="Calibri"/>
        <family val="2"/>
      </rPr>
      <t xml:space="preserve">3 500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3 510 р.</t>
    </r>
  </si>
  <si>
    <r>
      <rPr>
        <b/>
        <sz val="10"/>
        <color indexed="10"/>
        <rFont val="Calibri"/>
        <family val="2"/>
      </rPr>
      <t xml:space="preserve">3 500 р.  </t>
    </r>
    <r>
      <rPr>
        <b/>
        <sz val="10"/>
        <rFont val="Calibri"/>
        <family val="2"/>
      </rPr>
      <t xml:space="preserve">           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</si>
  <si>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 xml:space="preserve">3 500 р.  </t>
    </r>
    <r>
      <rPr>
        <b/>
        <sz val="10"/>
        <rFont val="Calibri"/>
        <family val="2"/>
      </rPr>
      <t xml:space="preserve">                      </t>
    </r>
    <r>
      <rPr>
        <b/>
        <strike/>
        <sz val="10"/>
        <rFont val="Calibri"/>
        <family val="2"/>
      </rPr>
      <t>3 900 р.</t>
    </r>
  </si>
  <si>
    <r>
      <rPr>
        <b/>
        <sz val="10"/>
        <color indexed="10"/>
        <rFont val="Calibri"/>
        <family val="2"/>
      </rPr>
      <t xml:space="preserve">3 600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3 730 р.</t>
    </r>
  </si>
  <si>
    <r>
      <rPr>
        <b/>
        <sz val="10"/>
        <color indexed="10"/>
        <rFont val="Calibri"/>
        <family val="2"/>
      </rPr>
      <t xml:space="preserve">3 600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3 940 р.</t>
    </r>
  </si>
  <si>
    <r>
      <rPr>
        <b/>
        <sz val="10"/>
        <color indexed="10"/>
        <rFont val="Calibri"/>
        <family val="2"/>
      </rPr>
      <t xml:space="preserve">3 600 р.  </t>
    </r>
    <r>
      <rPr>
        <b/>
        <sz val="10"/>
        <rFont val="Calibri"/>
        <family val="2"/>
      </rPr>
      <t xml:space="preserve">                      </t>
    </r>
    <r>
      <rPr>
        <b/>
        <strike/>
        <sz val="10"/>
        <rFont val="Calibri"/>
        <family val="2"/>
      </rPr>
      <t>4 150 р.</t>
    </r>
  </si>
  <si>
    <r>
      <rPr>
        <b/>
        <sz val="10"/>
        <color indexed="10"/>
        <rFont val="Calibri"/>
        <family val="2"/>
      </rPr>
      <t xml:space="preserve">3 500 р.  </t>
    </r>
    <r>
      <rPr>
        <b/>
        <sz val="10"/>
        <rFont val="Calibri"/>
        <family val="2"/>
      </rPr>
      <t xml:space="preserve">                      </t>
    </r>
    <r>
      <rPr>
        <b/>
        <strike/>
        <sz val="10"/>
        <rFont val="Calibri"/>
        <family val="2"/>
      </rPr>
      <t>3 560 р.</t>
    </r>
  </si>
  <si>
    <r>
      <rPr>
        <b/>
        <sz val="10"/>
        <color indexed="10"/>
        <rFont val="Calibri"/>
        <family val="2"/>
      </rPr>
      <t xml:space="preserve">3 500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3 750 р.</t>
    </r>
  </si>
  <si>
    <r>
      <rPr>
        <b/>
        <sz val="10"/>
        <color indexed="10"/>
        <rFont val="Calibri"/>
        <family val="2"/>
      </rPr>
      <t xml:space="preserve">3 500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3 950 р.</t>
    </r>
  </si>
  <si>
    <r>
      <rPr>
        <b/>
        <sz val="10"/>
        <color indexed="10"/>
        <rFont val="Calibri"/>
        <family val="2"/>
      </rPr>
      <t xml:space="preserve">3 400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3 560 р.</t>
    </r>
  </si>
  <si>
    <r>
      <rPr>
        <b/>
        <sz val="10"/>
        <color indexed="10"/>
        <rFont val="Calibri"/>
        <family val="2"/>
      </rPr>
      <t xml:space="preserve">3 400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3 750 р.</t>
    </r>
  </si>
  <si>
    <r>
      <rPr>
        <b/>
        <sz val="10"/>
        <color indexed="10"/>
        <rFont val="Calibri"/>
        <family val="2"/>
      </rPr>
      <t xml:space="preserve">3 400 р.       </t>
    </r>
    <r>
      <rPr>
        <b/>
        <sz val="10"/>
        <rFont val="Calibri"/>
        <family val="2"/>
      </rPr>
      <t xml:space="preserve">                 </t>
    </r>
    <r>
      <rPr>
        <b/>
        <strike/>
        <sz val="10"/>
        <rFont val="Calibri"/>
        <family val="2"/>
      </rPr>
      <t>3 950 р.</t>
    </r>
  </si>
  <si>
    <r>
      <rPr>
        <b/>
        <sz val="10"/>
        <color indexed="10"/>
        <rFont val="Calibri"/>
        <family val="2"/>
      </rPr>
      <t xml:space="preserve">3 000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3 510 р.</t>
    </r>
  </si>
  <si>
    <r>
      <rPr>
        <b/>
        <sz val="10"/>
        <color indexed="10"/>
        <rFont val="Calibri"/>
        <family val="2"/>
      </rPr>
      <t>3 000 р.</t>
    </r>
    <r>
      <rPr>
        <b/>
        <sz val="10"/>
        <rFont val="Calibri"/>
        <family val="2"/>
      </rPr>
      <t xml:space="preserve">             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</si>
  <si>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 xml:space="preserve">3 000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3 900 р.</t>
    </r>
  </si>
  <si>
    <r>
      <rPr>
        <b/>
        <sz val="10"/>
        <color indexed="10"/>
        <rFont val="Calibri"/>
        <family val="2"/>
      </rPr>
      <t xml:space="preserve">3 000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</si>
  <si>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3 000 р.  </t>
    </r>
    <r>
      <rPr>
        <b/>
        <sz val="10"/>
        <rFont val="Calibri"/>
        <family val="2"/>
      </rPr>
      <t xml:space="preserve">                      </t>
    </r>
    <r>
      <rPr>
        <b/>
        <strike/>
        <sz val="10"/>
        <rFont val="Calibri"/>
        <family val="2"/>
      </rPr>
      <t>3 800 р.</t>
    </r>
  </si>
  <si>
    <r>
      <rPr>
        <b/>
        <sz val="10"/>
        <color indexed="10"/>
        <rFont val="Calibri"/>
        <family val="2"/>
      </rPr>
      <t xml:space="preserve">3 000 р.     </t>
    </r>
    <r>
      <rPr>
        <b/>
        <sz val="10"/>
        <rFont val="Calibri"/>
        <family val="2"/>
      </rPr>
      <t xml:space="preserve">                   </t>
    </r>
    <r>
      <rPr>
        <b/>
        <strike/>
        <sz val="10"/>
        <rFont val="Calibri"/>
        <family val="2"/>
      </rPr>
      <t>4 000 р.</t>
    </r>
  </si>
  <si>
    <r>
      <rPr>
        <b/>
        <sz val="10"/>
        <color indexed="10"/>
        <rFont val="Calibri"/>
        <family val="2"/>
      </rPr>
      <t>3 000 р</t>
    </r>
    <r>
      <rPr>
        <b/>
        <sz val="10"/>
        <rFont val="Calibri"/>
        <family val="2"/>
      </rPr>
      <t xml:space="preserve">.                        </t>
    </r>
    <r>
      <rPr>
        <b/>
        <strike/>
        <sz val="10"/>
        <rFont val="Calibri"/>
        <family val="2"/>
      </rPr>
      <t>3 420 р.</t>
    </r>
  </si>
  <si>
    <r>
      <rPr>
        <b/>
        <sz val="10"/>
        <color indexed="10"/>
        <rFont val="Calibri"/>
        <family val="2"/>
      </rPr>
      <t xml:space="preserve">3 000 р.       </t>
    </r>
    <r>
      <rPr>
        <b/>
        <sz val="10"/>
        <rFont val="Calibri"/>
        <family val="2"/>
      </rPr>
      <t xml:space="preserve">         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</si>
  <si>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3 000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3 800 р.</t>
    </r>
  </si>
  <si>
    <r>
      <rPr>
        <b/>
        <sz val="10"/>
        <color indexed="10"/>
        <rFont val="Calibri"/>
        <family val="2"/>
      </rPr>
      <t>3 000 р.</t>
    </r>
    <r>
      <rPr>
        <b/>
        <sz val="10"/>
        <rFont val="Calibri"/>
        <family val="2"/>
      </rPr>
      <t xml:space="preserve">                        </t>
    </r>
    <r>
      <rPr>
        <b/>
        <strike/>
        <sz val="10"/>
        <rFont val="Calibri"/>
        <family val="2"/>
      </rPr>
      <t>3 470 р.</t>
    </r>
  </si>
  <si>
    <r>
      <rPr>
        <b/>
        <sz val="10"/>
        <color indexed="10"/>
        <rFont val="Calibri"/>
        <family val="2"/>
      </rPr>
      <t xml:space="preserve">3 000 р.     </t>
    </r>
    <r>
      <rPr>
        <b/>
        <sz val="10"/>
        <rFont val="Calibri"/>
        <family val="2"/>
      </rPr>
      <t xml:space="preserve">                   </t>
    </r>
    <r>
      <rPr>
        <b/>
        <strike/>
        <sz val="10"/>
        <rFont val="Calibri"/>
        <family val="2"/>
      </rPr>
      <t>3 650 р.</t>
    </r>
  </si>
  <si>
    <r>
      <rPr>
        <b/>
        <sz val="10"/>
        <color indexed="10"/>
        <rFont val="Calibri"/>
        <family val="2"/>
      </rPr>
      <t xml:space="preserve">3 000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3 850 р.</t>
    </r>
  </si>
  <si>
    <r>
      <rPr>
        <b/>
        <sz val="10"/>
        <color indexed="10"/>
        <rFont val="Calibri"/>
        <family val="2"/>
      </rPr>
      <t xml:space="preserve">3 100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3 510 р.</t>
    </r>
  </si>
  <si>
    <r>
      <rPr>
        <b/>
        <sz val="10"/>
        <color indexed="10"/>
        <rFont val="Calibri"/>
        <family val="2"/>
      </rPr>
      <t xml:space="preserve">3 100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</si>
  <si>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>3 100 р.</t>
    </r>
    <r>
      <rPr>
        <b/>
        <sz val="10"/>
        <rFont val="Calibri"/>
        <family val="2"/>
      </rPr>
      <t xml:space="preserve">                        </t>
    </r>
    <r>
      <rPr>
        <b/>
        <strike/>
        <sz val="10"/>
        <rFont val="Calibri"/>
        <family val="2"/>
      </rPr>
      <t>3 900 р.</t>
    </r>
  </si>
  <si>
    <r>
      <rPr>
        <b/>
        <sz val="10"/>
        <color indexed="10"/>
        <rFont val="Calibri"/>
        <family val="2"/>
      </rPr>
      <t xml:space="preserve">3 500 р.         </t>
    </r>
    <r>
      <rPr>
        <b/>
        <sz val="10"/>
        <rFont val="Calibri"/>
        <family val="2"/>
      </rPr>
      <t xml:space="preserve">               </t>
    </r>
    <r>
      <rPr>
        <b/>
        <strike/>
        <sz val="10"/>
        <rFont val="Calibri"/>
        <family val="2"/>
      </rPr>
      <t>3 510 р.</t>
    </r>
  </si>
  <si>
    <r>
      <rPr>
        <b/>
        <sz val="10"/>
        <color indexed="10"/>
        <rFont val="Calibri"/>
        <family val="2"/>
      </rPr>
      <t xml:space="preserve">3 500 р.    </t>
    </r>
    <r>
      <rPr>
        <b/>
        <sz val="10"/>
        <rFont val="Calibri"/>
        <family val="2"/>
      </rPr>
      <t xml:space="preserve">                    </t>
    </r>
    <r>
      <rPr>
        <b/>
        <strike/>
        <sz val="10"/>
        <rFont val="Calibri"/>
        <family val="2"/>
      </rPr>
      <t>3 900 р.</t>
    </r>
  </si>
  <si>
    <r>
      <rPr>
        <b/>
        <sz val="10"/>
        <color indexed="10"/>
        <rFont val="Calibri"/>
        <family val="2"/>
      </rPr>
      <t xml:space="preserve">3 000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</si>
  <si>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 xml:space="preserve">2 900 р.     </t>
    </r>
    <r>
      <rPr>
        <b/>
        <sz val="10"/>
        <rFont val="Calibri"/>
        <family val="2"/>
      </rPr>
      <t xml:space="preserve">                   </t>
    </r>
    <r>
      <rPr>
        <b/>
        <strike/>
        <sz val="10"/>
        <rFont val="Calibri"/>
        <family val="2"/>
      </rPr>
      <t>3 510 р.</t>
    </r>
  </si>
  <si>
    <r>
      <rPr>
        <b/>
        <sz val="10"/>
        <color indexed="10"/>
        <rFont val="Calibri"/>
        <family val="2"/>
      </rPr>
      <t>2 900 р.</t>
    </r>
    <r>
      <rPr>
        <b/>
        <sz val="10"/>
        <rFont val="Calibri"/>
        <family val="2"/>
      </rPr>
      <t xml:space="preserve">             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</si>
  <si>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 xml:space="preserve">2 900 р.      </t>
    </r>
    <r>
      <rPr>
        <b/>
        <sz val="10"/>
        <rFont val="Calibri"/>
        <family val="2"/>
      </rPr>
      <t xml:space="preserve">                  </t>
    </r>
    <r>
      <rPr>
        <b/>
        <strike/>
        <sz val="10"/>
        <rFont val="Calibri"/>
        <family val="2"/>
      </rPr>
      <t>3 900 р.</t>
    </r>
  </si>
  <si>
    <r>
      <rPr>
        <b/>
        <sz val="10"/>
        <color indexed="10"/>
        <rFont val="Calibri"/>
        <family val="2"/>
      </rPr>
      <t xml:space="preserve">2 900 р.  </t>
    </r>
    <r>
      <rPr>
        <b/>
        <sz val="10"/>
        <rFont val="Calibri"/>
        <family val="2"/>
      </rPr>
      <t xml:space="preserve">                      </t>
    </r>
    <r>
      <rPr>
        <b/>
        <strike/>
        <sz val="10"/>
        <rFont val="Calibri"/>
        <family val="2"/>
      </rPr>
      <t>3 470 р.</t>
    </r>
  </si>
  <si>
    <r>
      <rPr>
        <b/>
        <sz val="10"/>
        <color indexed="10"/>
        <rFont val="Calibri"/>
        <family val="2"/>
      </rPr>
      <t xml:space="preserve">2 900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3 650 р.</t>
    </r>
  </si>
  <si>
    <r>
      <rPr>
        <b/>
        <sz val="10"/>
        <color indexed="10"/>
        <rFont val="Calibri"/>
        <family val="2"/>
      </rPr>
      <t xml:space="preserve">2 900 р.     </t>
    </r>
    <r>
      <rPr>
        <b/>
        <sz val="10"/>
        <rFont val="Calibri"/>
        <family val="2"/>
      </rPr>
      <t xml:space="preserve">                   </t>
    </r>
    <r>
      <rPr>
        <b/>
        <strike/>
        <sz val="10"/>
        <rFont val="Calibri"/>
        <family val="2"/>
      </rPr>
      <t>3 850 р.</t>
    </r>
  </si>
  <si>
    <r>
      <rPr>
        <b/>
        <sz val="10"/>
        <color indexed="10"/>
        <rFont val="Calibri"/>
        <family val="2"/>
      </rPr>
      <t xml:space="preserve">2 900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3 510 р.</t>
    </r>
  </si>
  <si>
    <r>
      <rPr>
        <b/>
        <sz val="10"/>
        <color indexed="10"/>
        <rFont val="Calibri"/>
        <family val="2"/>
      </rPr>
      <t xml:space="preserve">2 900 р.        </t>
    </r>
    <r>
      <rPr>
        <b/>
        <sz val="10"/>
        <rFont val="Calibri"/>
        <family val="2"/>
      </rPr>
      <t xml:space="preserve">     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</si>
  <si>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 xml:space="preserve">2 900 р.  </t>
    </r>
    <r>
      <rPr>
        <b/>
        <sz val="10"/>
        <rFont val="Calibri"/>
        <family val="2"/>
      </rPr>
      <t xml:space="preserve">                      </t>
    </r>
    <r>
      <rPr>
        <b/>
        <strike/>
        <sz val="10"/>
        <rFont val="Calibri"/>
        <family val="2"/>
      </rPr>
      <t>3 900 р.</t>
    </r>
  </si>
  <si>
    <r>
      <rPr>
        <b/>
        <sz val="10"/>
        <color indexed="10"/>
        <rFont val="Calibri"/>
        <family val="2"/>
      </rPr>
      <t xml:space="preserve">2 900 р.   </t>
    </r>
    <r>
      <rPr>
        <b/>
        <sz val="10"/>
        <rFont val="Calibri"/>
        <family val="2"/>
      </rPr>
      <t xml:space="preserve">                     </t>
    </r>
    <r>
      <rPr>
        <b/>
        <strike/>
        <sz val="10"/>
        <rFont val="Calibri"/>
        <family val="2"/>
      </rPr>
      <t>3 470 р.</t>
    </r>
  </si>
  <si>
    <r>
      <rPr>
        <b/>
        <sz val="10"/>
        <color indexed="10"/>
        <rFont val="Calibri"/>
        <family val="2"/>
      </rPr>
      <t xml:space="preserve">2 900 р. </t>
    </r>
    <r>
      <rPr>
        <b/>
        <sz val="10"/>
        <rFont val="Calibri"/>
        <family val="2"/>
      </rPr>
      <t xml:space="preserve">                       </t>
    </r>
    <r>
      <rPr>
        <b/>
        <strike/>
        <sz val="10"/>
        <rFont val="Calibri"/>
        <family val="2"/>
      </rPr>
      <t>3 650 р.</t>
    </r>
  </si>
  <si>
    <r>
      <rPr>
        <b/>
        <sz val="10"/>
        <color indexed="10"/>
        <rFont val="Calibri"/>
        <family val="2"/>
      </rPr>
      <t xml:space="preserve">2 900 р.    </t>
    </r>
    <r>
      <rPr>
        <b/>
        <sz val="10"/>
        <rFont val="Calibri"/>
        <family val="2"/>
      </rPr>
      <t xml:space="preserve">                    </t>
    </r>
    <r>
      <rPr>
        <b/>
        <strike/>
        <sz val="10"/>
        <rFont val="Calibri"/>
        <family val="2"/>
      </rPr>
      <t>3 850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</si>
  <si>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</si>
  <si>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</si>
  <si>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</si>
  <si>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3 200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</si>
  <si>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3 380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</si>
  <si>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3 550 р.</t>
    </r>
  </si>
  <si>
    <r>
      <rPr>
        <b/>
        <sz val="10"/>
        <color indexed="10"/>
        <rFont val="Calibri"/>
        <family val="2"/>
      </rPr>
      <t>2 300 р.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3 110 р.</t>
    </r>
  </si>
  <si>
    <r>
      <rPr>
        <b/>
        <sz val="10"/>
        <color indexed="10"/>
        <rFont val="Calibri"/>
        <family val="2"/>
      </rPr>
      <t xml:space="preserve">2 300 р.        </t>
    </r>
    <r>
      <rPr>
        <b/>
        <sz val="10"/>
        <rFont val="Calibri"/>
        <family val="2"/>
      </rPr>
      <t xml:space="preserve">  </t>
    </r>
    <r>
      <rPr>
        <b/>
        <strike/>
        <sz val="10"/>
        <rFont val="Calibri"/>
        <family val="2"/>
      </rPr>
      <t>3 280 р.</t>
    </r>
  </si>
  <si>
    <r>
      <rPr>
        <b/>
        <sz val="10"/>
        <color indexed="10"/>
        <rFont val="Calibri"/>
        <family val="2"/>
      </rPr>
      <t xml:space="preserve">2 300 р. 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3 450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</si>
  <si>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3 110 р.</t>
    </r>
  </si>
  <si>
    <r>
      <rPr>
        <b/>
        <sz val="10"/>
        <color indexed="10"/>
        <rFont val="Calibri"/>
        <family val="2"/>
      </rPr>
      <t>2 300 р.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3 280 р.</t>
    </r>
  </si>
  <si>
    <r>
      <rPr>
        <b/>
        <sz val="10"/>
        <color indexed="10"/>
        <rFont val="Calibri"/>
        <family val="2"/>
      </rPr>
      <t xml:space="preserve">2 300 р.         </t>
    </r>
    <r>
      <rPr>
        <b/>
        <sz val="10"/>
        <rFont val="Calibri"/>
        <family val="2"/>
      </rPr>
      <t xml:space="preserve">  </t>
    </r>
    <r>
      <rPr>
        <b/>
        <strike/>
        <sz val="10"/>
        <rFont val="Calibri"/>
        <family val="2"/>
      </rPr>
      <t>3 450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</si>
  <si>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3 200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</si>
  <si>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3 380 р.</t>
    </r>
  </si>
  <si>
    <r>
      <rPr>
        <b/>
        <sz val="10"/>
        <color indexed="10"/>
        <rFont val="Calibri"/>
        <family val="2"/>
      </rPr>
      <t xml:space="preserve">2 300 р. 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3 550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</si>
  <si>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3 200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</si>
  <si>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3 380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</si>
  <si>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3 550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</si>
  <si>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</si>
  <si>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</si>
  <si>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</si>
  <si>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3 110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</si>
  <si>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3 280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</si>
  <si>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3 450 р.</t>
    </r>
  </si>
  <si>
    <r>
      <rPr>
        <b/>
        <sz val="10"/>
        <color indexed="10"/>
        <rFont val="Calibri"/>
        <family val="2"/>
      </rPr>
      <t xml:space="preserve">2 300 р.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</si>
  <si>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</si>
  <si>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2 300 р.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</si>
  <si>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>2 300 р.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</si>
  <si>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</si>
  <si>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2 300 р.          </t>
    </r>
    <r>
      <rPr>
        <b/>
        <strike/>
        <sz val="10"/>
        <rFont val="Calibri"/>
        <family val="2"/>
      </rPr>
      <t>3 110 р.</t>
    </r>
  </si>
  <si>
    <r>
      <rPr>
        <b/>
        <sz val="10"/>
        <color indexed="10"/>
        <rFont val="Calibri"/>
        <family val="2"/>
      </rPr>
      <t xml:space="preserve">2 300 р.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3 280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</si>
  <si>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3 450 р.</t>
    </r>
  </si>
  <si>
    <r>
      <rPr>
        <b/>
        <sz val="10"/>
        <color indexed="10"/>
        <rFont val="Calibri"/>
        <family val="2"/>
      </rPr>
      <t xml:space="preserve">2 300 р .      </t>
    </r>
    <r>
      <rPr>
        <b/>
        <sz val="10"/>
        <rFont val="Calibri"/>
        <family val="2"/>
      </rPr>
      <t xml:space="preserve">    </t>
    </r>
    <r>
      <rPr>
        <b/>
        <strike/>
        <sz val="10"/>
        <rFont val="Calibri"/>
        <family val="2"/>
      </rPr>
      <t>3 550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</si>
  <si>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3 550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</si>
  <si>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</si>
  <si>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2 300 р.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</si>
  <si>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3 380 р.</t>
    </r>
  </si>
  <si>
    <r>
      <rPr>
        <b/>
        <sz val="10"/>
        <color indexed="10"/>
        <rFont val="Calibri"/>
        <family val="2"/>
      </rPr>
      <t xml:space="preserve">2 300 р. 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3 550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</si>
  <si>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3 200 р.</t>
    </r>
  </si>
  <si>
    <r>
      <rPr>
        <b/>
        <sz val="10"/>
        <color indexed="10"/>
        <rFont val="Calibri"/>
        <family val="2"/>
      </rPr>
      <t xml:space="preserve">2 300 р.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3 380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</si>
  <si>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3 550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</si>
  <si>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</si>
  <si>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2 300 р.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</si>
  <si>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 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</si>
  <si>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</si>
  <si>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3 110 р.</t>
    </r>
  </si>
  <si>
    <r>
      <rPr>
        <b/>
        <sz val="10"/>
        <color indexed="10"/>
        <rFont val="Calibri"/>
        <family val="2"/>
      </rPr>
      <t xml:space="preserve">2 300 р.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3 280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</si>
  <si>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3 450 р.</t>
    </r>
  </si>
  <si>
    <r>
      <rPr>
        <b/>
        <sz val="10"/>
        <color indexed="10"/>
        <rFont val="Calibri"/>
        <family val="2"/>
      </rPr>
      <t xml:space="preserve">2 300 р.          </t>
    </r>
    <r>
      <rPr>
        <b/>
        <strike/>
        <sz val="10"/>
        <rFont val="Calibri"/>
        <family val="2"/>
      </rPr>
      <t>3 110 р.</t>
    </r>
  </si>
  <si>
    <r>
      <rPr>
        <b/>
        <sz val="10"/>
        <color indexed="10"/>
        <rFont val="Calibri"/>
        <family val="2"/>
      </rPr>
      <t xml:space="preserve">2 300 р.         </t>
    </r>
    <r>
      <rPr>
        <b/>
        <sz val="10"/>
        <rFont val="Calibri"/>
        <family val="2"/>
      </rPr>
      <t xml:space="preserve"> </t>
    </r>
    <r>
      <rPr>
        <b/>
        <strike/>
        <sz val="10"/>
        <rFont val="Calibri"/>
        <family val="2"/>
      </rPr>
      <t>3 280 р.</t>
    </r>
  </si>
  <si>
    <r>
      <rPr>
        <b/>
        <sz val="10"/>
        <color indexed="10"/>
        <rFont val="Calibri"/>
        <family val="2"/>
      </rPr>
      <t xml:space="preserve">2 300 р. 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3 450 р.</t>
    </r>
  </si>
  <si>
    <r>
      <rPr>
        <b/>
        <sz val="10"/>
        <color indexed="10"/>
        <rFont val="Calibri"/>
        <family val="2"/>
      </rPr>
      <t xml:space="preserve">2 300 р.           </t>
    </r>
    <r>
      <rPr>
        <b/>
        <strike/>
        <sz val="10"/>
        <rFont val="Calibri"/>
        <family val="2"/>
      </rPr>
      <t>3 450 р.</t>
    </r>
  </si>
  <si>
    <r>
      <rPr>
        <b/>
        <sz val="10"/>
        <color indexed="10"/>
        <rFont val="Calibri"/>
        <family val="2"/>
      </rPr>
      <t xml:space="preserve">2 300 р.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</si>
  <si>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2 300 р.        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</si>
  <si>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2 300 р.   </t>
    </r>
    <r>
      <rPr>
        <b/>
        <sz val="10"/>
        <rFont val="Calibri"/>
        <family val="2"/>
      </rPr>
      <t xml:space="preserve">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</si>
  <si>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2 300 р.        </t>
    </r>
    <r>
      <rPr>
        <b/>
        <sz val="10"/>
        <rFont val="Calibri"/>
        <family val="2"/>
      </rPr>
      <t xml:space="preserve">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</si>
  <si>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2 300 р.     </t>
    </r>
    <r>
      <rPr>
        <b/>
        <sz val="10"/>
        <rFont val="Calibri"/>
        <family val="2"/>
      </rPr>
      <t xml:space="preserve">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</si>
  <si>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 xml:space="preserve">   3 500 р.</t>
    </r>
  </si>
  <si>
    <r>
      <rPr>
        <b/>
        <sz val="10"/>
        <color indexed="10"/>
        <rFont val="Calibri"/>
        <family val="2"/>
      </rPr>
      <t>2 300 р.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3 330 р.</t>
    </r>
  </si>
  <si>
    <t>Коллекция "Лето 2016"</t>
  </si>
  <si>
    <t>летнего ассортимента 2016 года</t>
  </si>
  <si>
    <t>черный, т.синий, т.бирюза, терракот</t>
  </si>
  <si>
    <t>46-58</t>
  </si>
  <si>
    <t>т.синий,бежевый, желтый</t>
  </si>
  <si>
    <t>черный,серый, красный, бирюза, кэмел</t>
  </si>
  <si>
    <t>розовый, черный, какао, молоко</t>
  </si>
  <si>
    <t>46-60</t>
  </si>
  <si>
    <t>синий, ментол, коралл</t>
  </si>
  <si>
    <t>сиреневый, бирюзовый</t>
  </si>
  <si>
    <t>черный, бирюза, серый, св.бежевый, белый</t>
  </si>
  <si>
    <t>бирюза, горчица, черный, красный, белый</t>
  </si>
  <si>
    <t>чайная роза, серый, хаки</t>
  </si>
  <si>
    <t>красный,белый, черный, серый, зеленый</t>
  </si>
  <si>
    <t>красный, голубой, василек, горчица, бежевый</t>
  </si>
  <si>
    <t>красный, зеленыйы, бирюза, черный</t>
  </si>
  <si>
    <t>голубой, салатовый, коричневый, черно-белый</t>
  </si>
  <si>
    <t>черный, хаки, джинс, бежевый, коралл, синий</t>
  </si>
  <si>
    <t>серый, синий</t>
  </si>
  <si>
    <t>терракот, т.синий, св.бежевый, белый</t>
  </si>
  <si>
    <t>красный, зеленый, бирюза, черный</t>
  </si>
  <si>
    <t>бирюза, коралл, зеленый</t>
  </si>
  <si>
    <t>бежевый, черный</t>
  </si>
  <si>
    <t>44-46 48-50 52-54 56-58 60-62</t>
  </si>
  <si>
    <t>василек, серый, желтый, голубой, бирюза</t>
  </si>
  <si>
    <t>коралл, черный, красный, зеленый, терракот, штрихи, цветы, молочный</t>
  </si>
  <si>
    <r>
      <t xml:space="preserve">Платье                                                                   </t>
    </r>
    <r>
      <rPr>
        <sz val="8.5"/>
        <rFont val="Calibri"/>
        <family val="2"/>
      </rPr>
      <t xml:space="preserve">   Состав: 95%вискоза,5%спандекс</t>
    </r>
  </si>
  <si>
    <r>
      <t xml:space="preserve">Платье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60% акрил,35% вискоза,              5% эластан</t>
    </r>
  </si>
  <si>
    <r>
      <t xml:space="preserve">Блуза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  100% хлопок+кружево</t>
    </r>
  </si>
  <si>
    <r>
      <t xml:space="preserve">Блуза         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верх100% лен, низ 100% полиэстер</t>
    </r>
  </si>
  <si>
    <r>
      <t xml:space="preserve">Блуза              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55%лен,45%вискоза +кружево</t>
    </r>
  </si>
  <si>
    <r>
      <t xml:space="preserve">Блуза   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97%хлопок,3%лайкра</t>
    </r>
  </si>
  <si>
    <r>
      <t xml:space="preserve">Блуза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100% хлопок</t>
    </r>
  </si>
  <si>
    <r>
      <t xml:space="preserve">Блуза 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 вискоза, 5% спандекс</t>
    </r>
  </si>
  <si>
    <r>
      <t xml:space="preserve">Брюки 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95%лен,5%лайкра</t>
    </r>
  </si>
  <si>
    <r>
      <t xml:space="preserve">Брюки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70%хлопок, 5% полиэстер,          5% спандекс</t>
    </r>
  </si>
  <si>
    <r>
      <t xml:space="preserve">Брюки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 лен,5% лайкра</t>
    </r>
  </si>
  <si>
    <r>
      <t xml:space="preserve">Брюки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 лен,5% лайкра</t>
    </r>
  </si>
  <si>
    <r>
      <t xml:space="preserve">Брюки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55%лен,45%вискоза</t>
    </r>
  </si>
  <si>
    <r>
      <t xml:space="preserve">Брюки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70% хлопок, 27% полиэстер,      3% спандекс</t>
    </r>
  </si>
  <si>
    <r>
      <t xml:space="preserve">Юбка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97% хлопок,3% лайкра</t>
    </r>
  </si>
  <si>
    <r>
      <t xml:space="preserve">Юбка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верх  100% лен,                                                                      низ 100% полиэстер</t>
    </r>
  </si>
  <si>
    <r>
      <t xml:space="preserve">Юбка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 вискоза, 5% спандекс</t>
    </r>
  </si>
  <si>
    <r>
      <t xml:space="preserve">Юбка                          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97% хлопок, 3% лайкра</t>
    </r>
  </si>
  <si>
    <r>
      <t xml:space="preserve">Юбка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100% лен</t>
    </r>
  </si>
  <si>
    <r>
      <t xml:space="preserve">Юбка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97%хлопок,3%лайкра</t>
    </r>
  </si>
  <si>
    <r>
      <t xml:space="preserve">Юбка      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 вискоза,5% спандекс</t>
    </r>
  </si>
  <si>
    <r>
      <t xml:space="preserve">Футболка    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92% вискоза, 8% лайкра</t>
    </r>
  </si>
  <si>
    <r>
      <t xml:space="preserve">Платье                                                                </t>
    </r>
    <r>
      <rPr>
        <u val="single"/>
        <sz val="8.5"/>
        <rFont val="Calibri"/>
        <family val="2"/>
      </rPr>
      <t>Состав</t>
    </r>
    <r>
      <rPr>
        <sz val="8.5"/>
        <rFont val="Calibri"/>
        <family val="2"/>
      </rPr>
      <t>: 95%вискоза,5%спандекс</t>
    </r>
  </si>
  <si>
    <r>
      <rPr>
        <b/>
        <sz val="10"/>
        <color indexed="10"/>
        <rFont val="Calibri"/>
        <family val="2"/>
      </rPr>
      <t xml:space="preserve">2 800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3 690 р.</t>
    </r>
  </si>
  <si>
    <r>
      <rPr>
        <b/>
        <sz val="10"/>
        <color indexed="10"/>
        <rFont val="Calibri"/>
        <family val="2"/>
      </rPr>
      <t xml:space="preserve">2 800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3 850 р.</t>
    </r>
  </si>
  <si>
    <r>
      <rPr>
        <b/>
        <sz val="10"/>
        <color indexed="10"/>
        <rFont val="Calibri"/>
        <family val="2"/>
      </rPr>
      <t xml:space="preserve">2 800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3 510 р.</t>
    </r>
  </si>
  <si>
    <r>
      <rPr>
        <b/>
        <sz val="10"/>
        <color indexed="10"/>
        <rFont val="Calibri"/>
        <family val="2"/>
      </rPr>
      <t>2 800 р.</t>
    </r>
    <r>
      <rPr>
        <b/>
        <sz val="10"/>
        <rFont val="Calibri"/>
        <family val="2"/>
      </rPr>
      <t xml:space="preserve">    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</si>
  <si>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 xml:space="preserve">2 800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4 100 р.</t>
    </r>
  </si>
  <si>
    <r>
      <rPr>
        <b/>
        <sz val="10"/>
        <color indexed="10"/>
        <rFont val="Calibri"/>
        <family val="2"/>
      </rPr>
      <t xml:space="preserve">2 800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3 900 р.</t>
    </r>
  </si>
  <si>
    <r>
      <rPr>
        <b/>
        <sz val="10"/>
        <color indexed="10"/>
        <rFont val="Calibri"/>
        <family val="2"/>
      </rPr>
      <t xml:space="preserve">2 900 р. 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3 950 р.</t>
    </r>
  </si>
  <si>
    <r>
      <rPr>
        <b/>
        <sz val="10"/>
        <color indexed="10"/>
        <rFont val="Calibri"/>
        <family val="2"/>
      </rPr>
      <t>2 900 р.</t>
    </r>
    <r>
      <rPr>
        <b/>
        <sz val="10"/>
        <rFont val="Calibri"/>
        <family val="2"/>
      </rPr>
      <t xml:space="preserve">               </t>
    </r>
    <r>
      <rPr>
        <b/>
        <strike/>
        <sz val="10"/>
        <rFont val="Calibri"/>
        <family val="2"/>
      </rPr>
      <t>3 560 р.</t>
    </r>
  </si>
  <si>
    <r>
      <rPr>
        <b/>
        <sz val="10"/>
        <color indexed="10"/>
        <rFont val="Calibri"/>
        <family val="2"/>
      </rPr>
      <t xml:space="preserve">2 900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3 750 р.</t>
    </r>
  </si>
  <si>
    <r>
      <rPr>
        <b/>
        <sz val="10"/>
        <color indexed="10"/>
        <rFont val="Calibri"/>
        <family val="2"/>
      </rPr>
      <t>2 900 р.</t>
    </r>
    <r>
      <rPr>
        <b/>
        <sz val="10"/>
        <rFont val="Calibri"/>
        <family val="2"/>
      </rPr>
      <t xml:space="preserve">       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</si>
  <si>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2 900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3 800 р.</t>
    </r>
  </si>
  <si>
    <r>
      <rPr>
        <b/>
        <sz val="10"/>
        <color indexed="10"/>
        <rFont val="Calibri"/>
        <family val="2"/>
      </rPr>
      <t xml:space="preserve">2 950 р. 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3 420 р.</t>
    </r>
  </si>
  <si>
    <r>
      <rPr>
        <b/>
        <sz val="10"/>
        <color indexed="10"/>
        <rFont val="Calibri"/>
        <family val="2"/>
      </rPr>
      <t xml:space="preserve">2 950 р. 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</si>
  <si>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2 900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4 000 р.</t>
    </r>
  </si>
  <si>
    <r>
      <rPr>
        <b/>
        <sz val="10"/>
        <color indexed="10"/>
        <rFont val="Calibri"/>
        <family val="2"/>
      </rPr>
      <t xml:space="preserve">2 950 р. 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3 800 р.</t>
    </r>
  </si>
  <si>
    <r>
      <rPr>
        <b/>
        <sz val="10"/>
        <color indexed="10"/>
        <rFont val="Calibri"/>
        <family val="2"/>
      </rPr>
      <t xml:space="preserve">2 950 р. </t>
    </r>
    <r>
      <rPr>
        <b/>
        <sz val="10"/>
        <rFont val="Calibri"/>
        <family val="2"/>
      </rPr>
      <t xml:space="preserve">        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</si>
  <si>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2 950 р. 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3 520 р.</t>
    </r>
  </si>
  <si>
    <r>
      <rPr>
        <b/>
        <sz val="10"/>
        <color indexed="10"/>
        <rFont val="Calibri"/>
        <family val="2"/>
      </rPr>
      <t xml:space="preserve">3 000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</si>
  <si>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3 000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</si>
  <si>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3 200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3 240 р.</t>
    </r>
  </si>
  <si>
    <r>
      <rPr>
        <b/>
        <sz val="10"/>
        <color indexed="10"/>
        <rFont val="Calibri"/>
        <family val="2"/>
      </rPr>
      <t xml:space="preserve">3 200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3 420 р.</t>
    </r>
  </si>
  <si>
    <r>
      <rPr>
        <b/>
        <sz val="10"/>
        <color indexed="10"/>
        <rFont val="Calibri"/>
        <family val="2"/>
      </rPr>
      <t xml:space="preserve">3 100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3 150 р.</t>
    </r>
  </si>
  <si>
    <r>
      <rPr>
        <b/>
        <sz val="10"/>
        <color indexed="10"/>
        <rFont val="Calibri"/>
        <family val="2"/>
      </rPr>
      <t xml:space="preserve">3 100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3 330 р.</t>
    </r>
  </si>
  <si>
    <r>
      <rPr>
        <b/>
        <sz val="10"/>
        <color indexed="10"/>
        <rFont val="Calibri"/>
        <family val="2"/>
      </rPr>
      <t xml:space="preserve">2 950 р. 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3 700 р.</t>
    </r>
  </si>
  <si>
    <r>
      <rPr>
        <b/>
        <sz val="10"/>
        <color indexed="10"/>
        <rFont val="Calibri"/>
        <family val="2"/>
      </rPr>
      <t xml:space="preserve">3 000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</si>
  <si>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3 200 р. 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</si>
  <si>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3 100 р. 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3 500 р.</t>
    </r>
  </si>
  <si>
    <r>
      <rPr>
        <b/>
        <sz val="10"/>
        <color indexed="10"/>
        <rFont val="Calibri"/>
        <family val="2"/>
      </rPr>
      <t xml:space="preserve">3 400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3 420 р.</t>
    </r>
  </si>
  <si>
    <r>
      <rPr>
        <b/>
        <sz val="10"/>
        <color indexed="10"/>
        <rFont val="Calibri"/>
        <family val="2"/>
      </rPr>
      <t xml:space="preserve">3 400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3 600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</si>
  <si>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2 700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</si>
  <si>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2 850 р.</t>
    </r>
  </si>
  <si>
    <r>
      <rPr>
        <b/>
        <sz val="10"/>
        <color indexed="10"/>
        <rFont val="Calibri"/>
        <family val="2"/>
      </rPr>
      <t xml:space="preserve">2 500 р. </t>
    </r>
    <r>
      <rPr>
        <b/>
        <sz val="10"/>
        <rFont val="Calibri"/>
        <family val="2"/>
      </rPr>
      <t xml:space="preserve">               </t>
    </r>
    <r>
      <rPr>
        <b/>
        <strike/>
        <sz val="10"/>
        <rFont val="Calibri"/>
        <family val="2"/>
      </rPr>
      <t>3 000 р.</t>
    </r>
  </si>
  <si>
    <r>
      <rPr>
        <b/>
        <sz val="10"/>
        <color indexed="10"/>
        <rFont val="Calibri"/>
        <family val="2"/>
      </rPr>
      <t xml:space="preserve">2 250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2 380 р.</t>
    </r>
  </si>
  <si>
    <r>
      <rPr>
        <b/>
        <sz val="10"/>
        <color indexed="10"/>
        <rFont val="Calibri"/>
        <family val="2"/>
      </rPr>
      <t xml:space="preserve">2 250 р. 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2 500 р.</t>
    </r>
  </si>
  <si>
    <r>
      <rPr>
        <b/>
        <sz val="10"/>
        <color indexed="10"/>
        <rFont val="Calibri"/>
        <family val="2"/>
      </rPr>
      <t>2 500 р.</t>
    </r>
    <r>
      <rPr>
        <b/>
        <sz val="10"/>
        <rFont val="Calibri"/>
        <family val="2"/>
      </rPr>
      <t xml:space="preserve">                </t>
    </r>
    <r>
      <rPr>
        <b/>
        <strike/>
        <sz val="10"/>
        <rFont val="Calibri"/>
        <family val="2"/>
      </rPr>
      <t>2 790 р.</t>
    </r>
  </si>
  <si>
    <r>
      <rPr>
        <b/>
        <sz val="10"/>
        <color indexed="10"/>
        <rFont val="Calibri"/>
        <family val="2"/>
      </rPr>
      <t>2 500 р.</t>
    </r>
    <r>
      <rPr>
        <b/>
        <sz val="10"/>
        <rFont val="Calibri"/>
        <family val="2"/>
      </rPr>
      <t xml:space="preserve">                </t>
    </r>
    <r>
      <rPr>
        <b/>
        <strike/>
        <sz val="10"/>
        <rFont val="Calibri"/>
        <family val="2"/>
      </rPr>
      <t>2 950 р.</t>
    </r>
  </si>
  <si>
    <r>
      <rPr>
        <b/>
        <sz val="10"/>
        <color indexed="10"/>
        <rFont val="Calibri"/>
        <family val="2"/>
      </rPr>
      <t xml:space="preserve">2 500 р. 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3 100 р.</t>
    </r>
  </si>
  <si>
    <r>
      <rPr>
        <b/>
        <sz val="10"/>
        <color indexed="10"/>
        <rFont val="Calibri"/>
        <family val="2"/>
      </rPr>
      <t xml:space="preserve">2 500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2 520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</si>
  <si>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2 660 р.</t>
    </r>
  </si>
  <si>
    <r>
      <rPr>
        <b/>
        <sz val="10"/>
        <color indexed="10"/>
        <rFont val="Calibri"/>
        <family val="2"/>
      </rPr>
      <t xml:space="preserve">2 500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2 800 р.</t>
    </r>
  </si>
  <si>
    <r>
      <rPr>
        <b/>
        <sz val="10"/>
        <color indexed="10"/>
        <rFont val="Calibri"/>
        <family val="2"/>
      </rPr>
      <t xml:space="preserve">2 800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2 950 р.</t>
    </r>
  </si>
  <si>
    <r>
      <rPr>
        <b/>
        <sz val="10"/>
        <color indexed="10"/>
        <rFont val="Calibri"/>
        <family val="2"/>
      </rPr>
      <t xml:space="preserve">2 800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3 100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</si>
  <si>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2 520 р.</t>
    </r>
  </si>
  <si>
    <r>
      <rPr>
        <b/>
        <sz val="10"/>
        <color indexed="10"/>
        <rFont val="Calibri"/>
        <family val="2"/>
      </rPr>
      <t xml:space="preserve">2 500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2 800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</si>
  <si>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2 520 р.</t>
    </r>
  </si>
  <si>
    <r>
      <rPr>
        <b/>
        <sz val="10"/>
        <color indexed="10"/>
        <rFont val="Calibri"/>
        <family val="2"/>
      </rPr>
      <t xml:space="preserve">2 300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2 660 р.</t>
    </r>
  </si>
  <si>
    <r>
      <rPr>
        <b/>
        <sz val="10"/>
        <color indexed="10"/>
        <rFont val="Calibri"/>
        <family val="2"/>
      </rPr>
      <t xml:space="preserve">2 300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2 800 р.</t>
    </r>
  </si>
  <si>
    <r>
      <rPr>
        <b/>
        <sz val="10"/>
        <color indexed="10"/>
        <rFont val="Calibri"/>
        <family val="2"/>
      </rPr>
      <t xml:space="preserve">2 700 р.         </t>
    </r>
    <r>
      <rPr>
        <b/>
        <sz val="10"/>
        <rFont val="Calibri"/>
        <family val="2"/>
      </rPr>
      <t xml:space="preserve">      </t>
    </r>
    <r>
      <rPr>
        <b/>
        <strike/>
        <sz val="10"/>
        <rFont val="Calibri"/>
        <family val="2"/>
      </rPr>
      <t>2 790 р.</t>
    </r>
  </si>
  <si>
    <r>
      <rPr>
        <b/>
        <sz val="10"/>
        <color indexed="10"/>
        <rFont val="Calibri"/>
        <family val="2"/>
      </rPr>
      <t xml:space="preserve">2 700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2 950 р.</t>
    </r>
  </si>
  <si>
    <r>
      <rPr>
        <b/>
        <sz val="10"/>
        <color indexed="10"/>
        <rFont val="Calibri"/>
        <family val="2"/>
      </rPr>
      <t xml:space="preserve">2 700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3 100 р.</t>
    </r>
  </si>
  <si>
    <r>
      <rPr>
        <b/>
        <sz val="10"/>
        <color indexed="10"/>
        <rFont val="Calibri"/>
        <family val="2"/>
      </rPr>
      <t xml:space="preserve">2 650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2 700 р.</t>
    </r>
  </si>
  <si>
    <r>
      <rPr>
        <b/>
        <sz val="10"/>
        <color indexed="10"/>
        <rFont val="Calibri"/>
        <family val="2"/>
      </rPr>
      <t xml:space="preserve">2 650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2 850 р.</t>
    </r>
  </si>
  <si>
    <r>
      <rPr>
        <b/>
        <sz val="10"/>
        <color indexed="10"/>
        <rFont val="Calibri"/>
        <family val="2"/>
      </rPr>
      <t xml:space="preserve">2 650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3 000 р.</t>
    </r>
  </si>
  <si>
    <r>
      <rPr>
        <b/>
        <sz val="10"/>
        <color indexed="10"/>
        <rFont val="Calibri"/>
        <family val="2"/>
      </rPr>
      <t xml:space="preserve">2 500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2 660 р.</t>
    </r>
  </si>
  <si>
    <r>
      <rPr>
        <b/>
        <sz val="10"/>
        <color indexed="10"/>
        <rFont val="Calibri"/>
        <family val="2"/>
      </rPr>
      <t xml:space="preserve">2 200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2 250 р.</t>
    </r>
  </si>
  <si>
    <r>
      <rPr>
        <b/>
        <sz val="10"/>
        <color indexed="10"/>
        <rFont val="Calibri"/>
        <family val="2"/>
      </rPr>
      <t xml:space="preserve">2 200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2 430 р.</t>
    </r>
  </si>
  <si>
    <r>
      <rPr>
        <b/>
        <sz val="10"/>
        <color indexed="10"/>
        <rFont val="Calibri"/>
        <family val="2"/>
      </rPr>
      <t xml:space="preserve">2 200 р.      </t>
    </r>
    <r>
      <rPr>
        <b/>
        <sz val="10"/>
        <rFont val="Calibri"/>
        <family val="2"/>
      </rPr>
      <t xml:space="preserve">         </t>
    </r>
    <r>
      <rPr>
        <b/>
        <strike/>
        <sz val="10"/>
        <rFont val="Calibri"/>
        <family val="2"/>
      </rPr>
      <t>2 500 р.</t>
    </r>
  </si>
  <si>
    <r>
      <rPr>
        <b/>
        <sz val="10"/>
        <color indexed="10"/>
        <rFont val="Calibri"/>
        <family val="2"/>
      </rPr>
      <t xml:space="preserve">2 600 р. 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2 700 р.</t>
    </r>
  </si>
  <si>
    <r>
      <rPr>
        <b/>
        <sz val="10"/>
        <color indexed="10"/>
        <rFont val="Calibri"/>
        <family val="2"/>
      </rPr>
      <t xml:space="preserve">2 100 р.  </t>
    </r>
    <r>
      <rPr>
        <b/>
        <sz val="10"/>
        <rFont val="Calibri"/>
        <family val="2"/>
      </rPr>
      <t xml:space="preserve">             </t>
    </r>
    <r>
      <rPr>
        <b/>
        <strike/>
        <sz val="10"/>
        <rFont val="Calibri"/>
        <family val="2"/>
      </rPr>
      <t>2 340 р.</t>
    </r>
  </si>
  <si>
    <r>
      <rPr>
        <b/>
        <sz val="10"/>
        <color indexed="10"/>
        <rFont val="Calibri"/>
        <family val="2"/>
      </rPr>
      <t xml:space="preserve">2 100 р.     </t>
    </r>
    <r>
      <rPr>
        <b/>
        <sz val="10"/>
        <rFont val="Calibri"/>
        <family val="2"/>
      </rPr>
      <t xml:space="preserve">          </t>
    </r>
    <r>
      <rPr>
        <b/>
        <strike/>
        <sz val="10"/>
        <rFont val="Calibri"/>
        <family val="2"/>
      </rPr>
      <t>2 470 р.</t>
    </r>
  </si>
  <si>
    <r>
      <rPr>
        <b/>
        <sz val="10"/>
        <color indexed="10"/>
        <rFont val="Calibri"/>
        <family val="2"/>
      </rPr>
      <t xml:space="preserve">2 100 р.    </t>
    </r>
    <r>
      <rPr>
        <b/>
        <sz val="10"/>
        <rFont val="Calibri"/>
        <family val="2"/>
      </rPr>
      <t xml:space="preserve">           </t>
    </r>
    <r>
      <rPr>
        <b/>
        <strike/>
        <sz val="10"/>
        <rFont val="Calibri"/>
        <family val="2"/>
      </rPr>
      <t>2 600 р.</t>
    </r>
  </si>
  <si>
    <r>
      <rPr>
        <b/>
        <sz val="10"/>
        <color indexed="10"/>
        <rFont val="Calibri"/>
        <family val="2"/>
      </rPr>
      <t xml:space="preserve">2 600 р.   </t>
    </r>
    <r>
      <rPr>
        <b/>
        <sz val="10"/>
        <rFont val="Calibri"/>
        <family val="2"/>
      </rPr>
      <t xml:space="preserve">            </t>
    </r>
    <r>
      <rPr>
        <b/>
        <strike/>
        <sz val="10"/>
        <rFont val="Calibri"/>
        <family val="2"/>
      </rPr>
      <t>2 850 р.</t>
    </r>
  </si>
  <si>
    <r>
      <rPr>
        <b/>
        <sz val="10"/>
        <color indexed="10"/>
        <rFont val="Calibri"/>
        <family val="2"/>
      </rPr>
      <t xml:space="preserve">2 600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3 000 р.</t>
    </r>
  </si>
  <si>
    <r>
      <rPr>
        <b/>
        <sz val="10"/>
        <color indexed="10"/>
        <rFont val="Calibri"/>
        <family val="2"/>
      </rPr>
      <t xml:space="preserve">2 600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2 790 р.</t>
    </r>
  </si>
  <si>
    <r>
      <rPr>
        <b/>
        <sz val="10"/>
        <color indexed="10"/>
        <rFont val="Calibri"/>
        <family val="2"/>
      </rPr>
      <t>2 600 р.</t>
    </r>
    <r>
      <rPr>
        <b/>
        <sz val="10"/>
        <rFont val="Calibri"/>
        <family val="2"/>
      </rPr>
      <t xml:space="preserve">               </t>
    </r>
    <r>
      <rPr>
        <b/>
        <strike/>
        <sz val="10"/>
        <rFont val="Calibri"/>
        <family val="2"/>
      </rPr>
      <t>2 950 р.</t>
    </r>
  </si>
  <si>
    <r>
      <rPr>
        <b/>
        <sz val="10"/>
        <color indexed="10"/>
        <rFont val="Calibri"/>
        <family val="2"/>
      </rPr>
      <t xml:space="preserve">2 600 р. </t>
    </r>
    <r>
      <rPr>
        <b/>
        <sz val="10"/>
        <rFont val="Calibri"/>
        <family val="2"/>
      </rPr>
      <t xml:space="preserve">              </t>
    </r>
    <r>
      <rPr>
        <b/>
        <strike/>
        <sz val="10"/>
        <rFont val="Calibri"/>
        <family val="2"/>
      </rPr>
      <t>3 100 р.</t>
    </r>
  </si>
  <si>
    <t>Распродажа. Коллекция "Весна 2016"</t>
  </si>
  <si>
    <t>Коллекция "Осень 2016"</t>
  </si>
  <si>
    <t>горчица, т.зеленый, св.бежевый, ежевика, св.синий</t>
  </si>
  <si>
    <t>синий, красный, горчица, кэмел</t>
  </si>
  <si>
    <t>т.зеленый, хаки, винный, электрик</t>
  </si>
  <si>
    <t>зеленый, синий, сирень</t>
  </si>
  <si>
    <t>вишневый, хаки, св.бежевый</t>
  </si>
  <si>
    <t>горчица, бежевый, винный, малахит, индиго</t>
  </si>
  <si>
    <t>т.зеленый, вишневый, электрик</t>
  </si>
  <si>
    <t>горчица, т.синий, т.зеленый, вишневый</t>
  </si>
  <si>
    <t>синий, т.зеленый</t>
  </si>
  <si>
    <t>коралл, изумруд, голубой</t>
  </si>
  <si>
    <t>черный, горчица, бирюза, св.бежевый, капучино</t>
  </si>
  <si>
    <t>морская волна, фиолетовый, синий</t>
  </si>
  <si>
    <t>бежевый, серо-коричневый, т.горчица, синий, серо-голубой</t>
  </si>
  <si>
    <t>оливковый, дымчатый, голубой, ментол</t>
  </si>
  <si>
    <t>П/пальто "Сантана"</t>
  </si>
  <si>
    <t>т.зеленый, пепельный, красный, горчица, т.синий</t>
  </si>
  <si>
    <t>П/пальто "Данута"</t>
  </si>
  <si>
    <t>черный, сирень, св.синий</t>
  </si>
  <si>
    <t>серый, хаки, бордо</t>
  </si>
  <si>
    <r>
      <t xml:space="preserve">Плащ утепл. "Лилиан" </t>
    </r>
    <r>
      <rPr>
        <u val="single"/>
        <sz val="9"/>
        <rFont val="Calibri"/>
        <family val="2"/>
      </rPr>
      <t xml:space="preserve">Утеплитель: </t>
    </r>
    <r>
      <rPr>
        <sz val="9"/>
        <rFont val="Calibri"/>
        <family val="2"/>
      </rPr>
      <t xml:space="preserve">Холлофайбер 150 гр/м    </t>
    </r>
    <r>
      <rPr>
        <b/>
        <sz val="9"/>
        <rFont val="Calibri"/>
        <family val="2"/>
      </rPr>
      <t xml:space="preserve">    </t>
    </r>
  </si>
  <si>
    <r>
      <t xml:space="preserve">Плащ утепл. "Эрин"  </t>
    </r>
    <r>
      <rPr>
        <b/>
        <sz val="9"/>
        <rFont val="Calibri"/>
        <family val="2"/>
      </rPr>
      <t xml:space="preserve">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 </t>
    </r>
    <r>
      <rPr>
        <b/>
        <sz val="9"/>
        <rFont val="Calibri"/>
        <family val="2"/>
      </rPr>
      <t xml:space="preserve">     </t>
    </r>
    <r>
      <rPr>
        <b/>
        <sz val="10"/>
        <rFont val="Calibri"/>
        <family val="2"/>
      </rPr>
      <t xml:space="preserve">  </t>
    </r>
  </si>
  <si>
    <r>
      <t xml:space="preserve">Плащ утепл. "Лорна"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   </t>
    </r>
    <r>
      <rPr>
        <b/>
        <sz val="9"/>
        <rFont val="Calibri"/>
        <family val="2"/>
      </rPr>
      <t xml:space="preserve">   </t>
    </r>
    <r>
      <rPr>
        <b/>
        <sz val="10"/>
        <rFont val="Calibri"/>
        <family val="2"/>
      </rPr>
      <t xml:space="preserve">  </t>
    </r>
  </si>
  <si>
    <r>
      <t xml:space="preserve">Плащ утепл. "Дилан"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</t>
    </r>
  </si>
  <si>
    <r>
      <t xml:space="preserve">Плащ утепл."Одетта"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  </t>
    </r>
    <r>
      <rPr>
        <sz val="10"/>
        <rFont val="Calibri"/>
        <family val="2"/>
      </rPr>
      <t xml:space="preserve">     </t>
    </r>
    <r>
      <rPr>
        <b/>
        <sz val="10"/>
        <rFont val="Calibri"/>
        <family val="2"/>
      </rPr>
      <t xml:space="preserve"> </t>
    </r>
  </si>
  <si>
    <r>
      <t xml:space="preserve">Плащ утепл."Даяна"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</t>
    </r>
    <r>
      <rPr>
        <sz val="10"/>
        <rFont val="Calibri"/>
        <family val="2"/>
      </rPr>
      <t xml:space="preserve">   </t>
    </r>
    <r>
      <rPr>
        <b/>
        <sz val="10"/>
        <rFont val="Calibri"/>
        <family val="2"/>
      </rPr>
      <t xml:space="preserve">     </t>
    </r>
  </si>
  <si>
    <r>
      <t xml:space="preserve">Плащ утепл."Фиби"   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</t>
    </r>
    <r>
      <rPr>
        <b/>
        <sz val="10"/>
        <rFont val="Calibri"/>
        <family val="2"/>
      </rPr>
      <t xml:space="preserve">        </t>
    </r>
  </si>
  <si>
    <r>
      <t xml:space="preserve">Плащ утепл."Опра"                                 </t>
    </r>
    <r>
      <rPr>
        <b/>
        <u val="single"/>
        <sz val="10"/>
        <rFont val="Calibri"/>
        <family val="2"/>
      </rPr>
      <t xml:space="preserve"> </t>
    </r>
    <r>
      <rPr>
        <u val="single"/>
        <sz val="9"/>
        <rFont val="Calibri"/>
        <family val="2"/>
      </rPr>
      <t xml:space="preserve">Утеплитель: </t>
    </r>
    <r>
      <rPr>
        <sz val="9"/>
        <rFont val="Calibri"/>
        <family val="2"/>
      </rPr>
      <t xml:space="preserve">Холлофайбер 150 гр/м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</t>
    </r>
  </si>
  <si>
    <r>
      <t xml:space="preserve">Плащ утепл."Тони"   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</t>
    </r>
    <r>
      <rPr>
        <sz val="10"/>
        <rFont val="Calibri"/>
        <family val="2"/>
      </rPr>
      <t xml:space="preserve">     </t>
    </r>
    <r>
      <rPr>
        <b/>
        <sz val="10"/>
        <rFont val="Calibri"/>
        <family val="2"/>
      </rPr>
      <t xml:space="preserve">   </t>
    </r>
  </si>
  <si>
    <r>
      <t xml:space="preserve">Куртка "Кэрол"            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 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</t>
    </r>
  </si>
  <si>
    <r>
      <t xml:space="preserve">Куртка "Галь"                                              </t>
    </r>
    <r>
      <rPr>
        <u val="single"/>
        <sz val="9"/>
        <rFont val="Calibri"/>
        <family val="2"/>
      </rPr>
      <t xml:space="preserve">Утеплитель: </t>
    </r>
    <r>
      <rPr>
        <sz val="9"/>
        <rFont val="Calibri"/>
        <family val="2"/>
      </rPr>
      <t xml:space="preserve">Холлофайбер 150 гр/м  </t>
    </r>
    <r>
      <rPr>
        <b/>
        <sz val="9"/>
        <rFont val="Calibri"/>
        <family val="2"/>
      </rPr>
      <t xml:space="preserve">      </t>
    </r>
  </si>
  <si>
    <r>
      <t xml:space="preserve">Куртка "Аврия"                        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100 гр/м </t>
    </r>
    <r>
      <rPr>
        <b/>
        <sz val="9"/>
        <rFont val="Calibri"/>
        <family val="2"/>
      </rPr>
      <t xml:space="preserve">   </t>
    </r>
    <r>
      <rPr>
        <b/>
        <sz val="10"/>
        <rFont val="Calibri"/>
        <family val="2"/>
      </rPr>
      <t xml:space="preserve">    </t>
    </r>
  </si>
  <si>
    <r>
      <t xml:space="preserve">Куртка удлин. "Трина" 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</t>
    </r>
    <r>
      <rPr>
        <b/>
        <sz val="9"/>
        <rFont val="Calibri"/>
        <family val="2"/>
      </rPr>
      <t xml:space="preserve">   </t>
    </r>
  </si>
  <si>
    <r>
      <t xml:space="preserve">Парка "Джиджи"            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150 гр/м </t>
    </r>
    <r>
      <rPr>
        <b/>
        <sz val="9"/>
        <rFont val="Calibri"/>
        <family val="2"/>
      </rPr>
      <t xml:space="preserve"> </t>
    </r>
    <r>
      <rPr>
        <b/>
        <sz val="10"/>
        <rFont val="Calibri"/>
        <family val="2"/>
      </rPr>
      <t xml:space="preserve"> </t>
    </r>
  </si>
  <si>
    <r>
      <t xml:space="preserve">Брюки утепл. "Джемма"                               </t>
    </r>
    <r>
      <rPr>
        <u val="single"/>
        <sz val="9"/>
        <rFont val="Calibri"/>
        <family val="2"/>
      </rPr>
      <t xml:space="preserve">Утеплитель: </t>
    </r>
    <r>
      <rPr>
        <sz val="9"/>
        <rFont val="Calibri"/>
        <family val="2"/>
      </rPr>
      <t xml:space="preserve">Холлофайбер 60 гр/м  </t>
    </r>
    <r>
      <rPr>
        <sz val="10"/>
        <rFont val="Calibri"/>
        <family val="2"/>
      </rPr>
      <t xml:space="preserve"> </t>
    </r>
  </si>
  <si>
    <r>
      <t xml:space="preserve">Жилет утепл."Веста"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100 гр/м</t>
    </r>
  </si>
  <si>
    <r>
      <t xml:space="preserve">Жилет утепл."Камо" 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100 гр/м</t>
    </r>
  </si>
  <si>
    <t>46-48 50-52 54-56 58-60</t>
  </si>
  <si>
    <t>осеннего ассортимента 2016 года</t>
  </si>
  <si>
    <r>
      <t xml:space="preserve">Пальто "Аюна" 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</si>
  <si>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t>жемчуг, т.синий, красный, бирюза</t>
  </si>
  <si>
    <r>
      <t xml:space="preserve">Пальто "Аризона"                             </t>
    </r>
    <r>
      <rPr>
        <b/>
        <sz val="9"/>
        <rFont val="Calibri"/>
        <family val="2"/>
      </rPr>
      <t xml:space="preserve">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Термотек 300 гр/м</t>
    </r>
  </si>
  <si>
    <t>какао, т.горчица, серо-коричневый</t>
  </si>
  <si>
    <r>
      <t xml:space="preserve">Пальто "Майли"  </t>
    </r>
    <r>
      <rPr>
        <sz val="10"/>
        <rFont val="Calibri"/>
        <family val="2"/>
      </rPr>
      <t xml:space="preserve">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</si>
  <si>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t>св.бирюза, жемчуг, горчица, красный</t>
  </si>
  <si>
    <r>
      <t xml:space="preserve">Пальто "Марго"       </t>
    </r>
    <r>
      <rPr>
        <sz val="10"/>
        <rFont val="Calibri"/>
        <family val="2"/>
      </rPr>
      <t xml:space="preserve">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 иск.мех</t>
    </r>
  </si>
  <si>
    <t>серо-коричневый, ежевика, пудра, т.синий</t>
  </si>
  <si>
    <r>
      <t xml:space="preserve">Пальто "Виола"          </t>
    </r>
    <r>
      <rPr>
        <sz val="10"/>
        <rFont val="Calibri"/>
        <family val="2"/>
      </rPr>
      <t xml:space="preserve">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 иск.мех</t>
    </r>
  </si>
  <si>
    <t>коричневый, сиреневый, песочный</t>
  </si>
  <si>
    <r>
      <t xml:space="preserve">Пальто "Лако" </t>
    </r>
    <r>
      <rPr>
        <sz val="10"/>
        <rFont val="Calibri"/>
        <family val="2"/>
      </rPr>
      <t xml:space="preserve">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</si>
  <si>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t>вишня, синий, черный</t>
  </si>
  <si>
    <r>
      <t xml:space="preserve">Пальто "Алерия" </t>
    </r>
    <r>
      <rPr>
        <sz val="10"/>
        <rFont val="Calibri"/>
        <family val="2"/>
      </rPr>
      <t xml:space="preserve">                            </t>
    </r>
    <r>
      <rPr>
        <u val="single"/>
        <sz val="10"/>
        <rFont val="Calibri"/>
        <family val="2"/>
      </rPr>
      <t xml:space="preserve">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Трикотаж 300 гр/м           </t>
    </r>
  </si>
  <si>
    <t>вишня, синий, графит</t>
  </si>
  <si>
    <r>
      <t xml:space="preserve">Пальто "Робин"           </t>
    </r>
    <r>
      <rPr>
        <sz val="10"/>
        <rFont val="Calibri"/>
        <family val="2"/>
      </rPr>
      <t xml:space="preserve">                  </t>
    </r>
    <r>
      <rPr>
        <u val="single"/>
        <sz val="10"/>
        <rFont val="Calibri"/>
        <family val="2"/>
      </rPr>
      <t xml:space="preserve">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Трикотаж 300 гр/м           </t>
    </r>
  </si>
  <si>
    <t xml:space="preserve">серо-коричневый, хаки, ежевика, пудра </t>
  </si>
  <si>
    <r>
      <t xml:space="preserve">Пальто "Стефани"     </t>
    </r>
    <r>
      <rPr>
        <sz val="10"/>
        <rFont val="Calibri"/>
        <family val="2"/>
      </rPr>
      <t xml:space="preserve">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Трикотаж 300 гр/м           </t>
    </r>
  </si>
  <si>
    <r>
      <t xml:space="preserve">Пальто "Инес"        </t>
    </r>
    <r>
      <rPr>
        <sz val="10"/>
        <rFont val="Calibri"/>
        <family val="2"/>
      </rPr>
      <t xml:space="preserve">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</si>
  <si>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t>синий, зеленый, бирюза</t>
  </si>
  <si>
    <r>
      <t xml:space="preserve">Пальто "Джей"   </t>
    </r>
    <r>
      <rPr>
        <sz val="10"/>
        <rFont val="Calibri"/>
        <family val="2"/>
      </rPr>
      <t xml:space="preserve">                          </t>
    </r>
    <r>
      <rPr>
        <sz val="9"/>
        <rFont val="Calibri"/>
        <family val="2"/>
      </rPr>
      <t xml:space="preserve">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</si>
  <si>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r>
      <t xml:space="preserve">Пальто "Роуз" </t>
    </r>
    <r>
      <rPr>
        <sz val="10"/>
        <rFont val="Calibri"/>
        <family val="2"/>
      </rPr>
      <t xml:space="preserve">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</si>
  <si>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r>
      <t xml:space="preserve">Пальто "Линдсей"   </t>
    </r>
    <r>
      <rPr>
        <sz val="10"/>
        <rFont val="Calibri"/>
        <family val="2"/>
      </rPr>
      <t xml:space="preserve">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Трикотаж 300 гр/м           </t>
    </r>
  </si>
  <si>
    <r>
      <t xml:space="preserve">Пальто "Франсуаза"    </t>
    </r>
    <r>
      <rPr>
        <sz val="10"/>
        <rFont val="Calibri"/>
        <family val="2"/>
      </rPr>
      <t xml:space="preserve">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Трикотаж 300 гр/м           </t>
    </r>
  </si>
  <si>
    <t>т.зеленый, вишня, электрик, синий</t>
  </si>
  <si>
    <r>
      <t xml:space="preserve">Пальто "Малене"        </t>
    </r>
    <r>
      <rPr>
        <sz val="10"/>
        <rFont val="Calibri"/>
        <family val="2"/>
      </rPr>
      <t xml:space="preserve">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Трикотаж 300 гр/м           </t>
    </r>
  </si>
  <si>
    <t>св.бирюза, красный, горчица</t>
  </si>
  <si>
    <r>
      <t xml:space="preserve">Пальто "Эмбер"      </t>
    </r>
    <r>
      <rPr>
        <sz val="10"/>
        <rFont val="Calibri"/>
        <family val="2"/>
      </rPr>
      <t xml:space="preserve">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</si>
  <si>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t>капучино, сиреневый, лаванда</t>
  </si>
  <si>
    <r>
      <t xml:space="preserve">Куртка "Ника"      </t>
    </r>
    <r>
      <rPr>
        <sz val="10"/>
        <rFont val="Calibri"/>
        <family val="2"/>
      </rPr>
      <t xml:space="preserve">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 иск.мех</t>
    </r>
  </si>
  <si>
    <t>бежевый, синий, сиреневый</t>
  </si>
  <si>
    <t>синий, серый</t>
  </si>
  <si>
    <r>
      <t xml:space="preserve">Куртка "Рокси"    </t>
    </r>
    <r>
      <rPr>
        <sz val="10"/>
        <rFont val="Calibri"/>
        <family val="2"/>
      </rPr>
      <t xml:space="preserve">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Термотек 300 гр/м       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 иск.мех</t>
    </r>
  </si>
  <si>
    <t>бирюза, т.синий, малахит, капучино, сл.кость</t>
  </si>
  <si>
    <r>
      <t xml:space="preserve">Куртка "Клара" </t>
    </r>
    <r>
      <rPr>
        <sz val="10"/>
        <rFont val="Calibri"/>
        <family val="2"/>
      </rPr>
      <t xml:space="preserve">      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</t>
    </r>
  </si>
  <si>
    <t>малахит, т.синий, кофе, т.бежевый</t>
  </si>
  <si>
    <r>
      <t xml:space="preserve">Парка "Катриона"       </t>
    </r>
    <r>
      <rPr>
        <sz val="10"/>
        <rFont val="Calibri"/>
        <family val="2"/>
      </rPr>
      <t xml:space="preserve">                      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300 гр/м                  </t>
    </r>
    <r>
      <rPr>
        <u val="single"/>
        <sz val="9"/>
        <rFont val="Calibri"/>
        <family val="2"/>
      </rPr>
      <t>Отделка:</t>
    </r>
    <r>
      <rPr>
        <sz val="9"/>
        <rFont val="Calibri"/>
        <family val="2"/>
      </rPr>
      <t xml:space="preserve">  иск.мех</t>
    </r>
  </si>
  <si>
    <t>бирюза, сирень, кэмел</t>
  </si>
  <si>
    <t>Коллекция "Зима 2016"</t>
  </si>
  <si>
    <t>26 июля 2016 г.</t>
  </si>
  <si>
    <t>Цены действительны до 1 ноября 2016 года.</t>
  </si>
  <si>
    <r>
      <t xml:space="preserve">Куртка "Кэролайн"     </t>
    </r>
    <r>
      <rPr>
        <sz val="10"/>
        <rFont val="Calibri"/>
        <family val="2"/>
      </rPr>
      <t xml:space="preserve">                        </t>
    </r>
    <r>
      <rPr>
        <sz val="9"/>
        <rFont val="Calibri"/>
        <family val="2"/>
      </rPr>
      <t xml:space="preserve"> </t>
    </r>
    <r>
      <rPr>
        <u val="single"/>
        <sz val="9"/>
        <rFont val="Calibri"/>
        <family val="2"/>
      </rPr>
      <t>Утеплитель:</t>
    </r>
    <r>
      <rPr>
        <sz val="9"/>
        <rFont val="Calibri"/>
        <family val="2"/>
      </rPr>
      <t xml:space="preserve"> Холлофайбер 250 гр/м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</si>
</sst>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_-* #,##0&quot; р.&quot;_-;\-* #,##0&quot; р.&quot;_-;_-* &quot;-&quot;??&quot; 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&quot;р.&quot;_-;\-* #,##0.0&quot;р.&quot;_-;_-* &quot;-&quot;??&quot;р.&quot;_-;_-@_-"/>
    <numFmt numFmtId="186" formatCode="_-* #,##0&quot;р.&quot;_-;\-* #,##0&quot;р.&quot;_-;_-* &quot;-&quot;??&quot;р.&quot;_-;_-@_-"/>
    <numFmt numFmtId="187" formatCode="#,##0&quot;р.&quot;"/>
    <numFmt numFmtId="188" formatCode="[$-FC19]d\ mmmm\ yyyy\ &quot;г.&quot;"/>
    <numFmt numFmtId="189" formatCode="000000"/>
    <numFmt numFmtId="190" formatCode="#,##0_р_."/>
    <numFmt numFmtId="191" formatCode="#,##0.00&quot;р.&quot;"/>
    <numFmt numFmtId="192" formatCode="#,##0&quot;р.&quot;;[Red]#,##0&quot;р.&quot;"/>
  </numFmts>
  <fonts count="7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12"/>
      <name val="Calibri"/>
      <family val="2"/>
    </font>
    <font>
      <u val="single"/>
      <sz val="8.5"/>
      <name val="Calibri"/>
      <family val="2"/>
    </font>
    <font>
      <sz val="8.5"/>
      <name val="Calibri"/>
      <family val="2"/>
    </font>
    <font>
      <b/>
      <strike/>
      <sz val="10"/>
      <name val="Calibri"/>
      <family val="2"/>
    </font>
    <font>
      <b/>
      <sz val="9.5"/>
      <name val="Calibri"/>
      <family val="2"/>
    </font>
    <font>
      <b/>
      <sz val="9.5"/>
      <name val="Arial Cyr"/>
      <family val="0"/>
    </font>
    <font>
      <b/>
      <sz val="10"/>
      <color indexed="10"/>
      <name val="Calibri"/>
      <family val="2"/>
    </font>
    <font>
      <b/>
      <sz val="8.5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Calibri"/>
      <family val="2"/>
    </font>
    <font>
      <b/>
      <sz val="33"/>
      <name val="Calibri"/>
      <family val="2"/>
    </font>
    <font>
      <sz val="18"/>
      <name val="Calibri"/>
      <family val="2"/>
    </font>
    <font>
      <u val="single"/>
      <sz val="10"/>
      <color indexed="12"/>
      <name val="Calibri"/>
      <family val="2"/>
    </font>
    <font>
      <b/>
      <i/>
      <sz val="10"/>
      <color indexed="63"/>
      <name val="Calibri"/>
      <family val="2"/>
    </font>
    <font>
      <b/>
      <sz val="12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b/>
      <sz val="9.5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i/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FF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9" fillId="0" borderId="1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70" fillId="0" borderId="0" xfId="0" applyFont="1" applyBorder="1" applyAlignment="1">
      <alignment horizontal="justify"/>
    </xf>
    <xf numFmtId="0" fontId="71" fillId="0" borderId="0" xfId="0" applyFont="1" applyBorder="1" applyAlignment="1">
      <alignment horizontal="justify"/>
    </xf>
    <xf numFmtId="0" fontId="44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10" fillId="0" borderId="0" xfId="0" applyFont="1" applyAlignment="1">
      <alignment/>
    </xf>
    <xf numFmtId="0" fontId="47" fillId="0" borderId="0" xfId="0" applyFont="1" applyAlignment="1">
      <alignment/>
    </xf>
    <xf numFmtId="9" fontId="47" fillId="0" borderId="0" xfId="0" applyNumberFormat="1" applyFont="1" applyAlignment="1">
      <alignment horizontal="left"/>
    </xf>
    <xf numFmtId="0" fontId="10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5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11" fillId="35" borderId="19" xfId="42" applyFont="1" applyFill="1" applyBorder="1" applyAlignment="1" applyProtection="1">
      <alignment horizontal="center" vertical="center"/>
      <protection/>
    </xf>
    <xf numFmtId="0" fontId="11" fillId="33" borderId="19" xfId="42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vertical="center" wrapText="1"/>
    </xf>
    <xf numFmtId="0" fontId="11" fillId="35" borderId="21" xfId="42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 wrapText="1"/>
    </xf>
    <xf numFmtId="0" fontId="11" fillId="0" borderId="19" xfId="42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9" fillId="0" borderId="1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4" fillId="35" borderId="25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33" borderId="0" xfId="0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35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8" fillId="33" borderId="0" xfId="42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49" fillId="0" borderId="10" xfId="42" applyFont="1" applyBorder="1" applyAlignment="1" applyProtection="1">
      <alignment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" fillId="35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9" fillId="0" borderId="25" xfId="42" applyFont="1" applyFill="1" applyBorder="1" applyAlignment="1" applyProtection="1">
      <alignment horizontal="center" vertical="center"/>
      <protection/>
    </xf>
    <xf numFmtId="0" fontId="39" fillId="35" borderId="24" xfId="42" applyFont="1" applyFill="1" applyBorder="1" applyAlignment="1" applyProtection="1">
      <alignment horizontal="center" vertical="center"/>
      <protection/>
    </xf>
    <xf numFmtId="0" fontId="39" fillId="33" borderId="18" xfId="42" applyFont="1" applyFill="1" applyBorder="1" applyAlignment="1" applyProtection="1">
      <alignment horizontal="center" vertical="center"/>
      <protection/>
    </xf>
    <xf numFmtId="0" fontId="39" fillId="35" borderId="18" xfId="42" applyFont="1" applyFill="1" applyBorder="1" applyAlignment="1" applyProtection="1">
      <alignment horizontal="center" vertical="center"/>
      <protection/>
    </xf>
    <xf numFmtId="0" fontId="39" fillId="35" borderId="25" xfId="42" applyFont="1" applyFill="1" applyBorder="1" applyAlignment="1" applyProtection="1">
      <alignment horizontal="center" vertical="center"/>
      <protection/>
    </xf>
    <xf numFmtId="0" fontId="39" fillId="33" borderId="26" xfId="42" applyFont="1" applyFill="1" applyBorder="1" applyAlignment="1" applyProtection="1">
      <alignment horizontal="center" vertical="center"/>
      <protection/>
    </xf>
    <xf numFmtId="0" fontId="39" fillId="35" borderId="20" xfId="42" applyFont="1" applyFill="1" applyBorder="1" applyAlignment="1" applyProtection="1">
      <alignment horizontal="center" vertical="center"/>
      <protection/>
    </xf>
    <xf numFmtId="0" fontId="39" fillId="33" borderId="16" xfId="42" applyFont="1" applyFill="1" applyBorder="1" applyAlignment="1" applyProtection="1">
      <alignment horizontal="center" vertical="center"/>
      <protection/>
    </xf>
    <xf numFmtId="0" fontId="39" fillId="0" borderId="18" xfId="42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39" fillId="0" borderId="24" xfId="42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9" fillId="35" borderId="26" xfId="42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39" fillId="0" borderId="26" xfId="42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39" fillId="33" borderId="24" xfId="42" applyFont="1" applyFill="1" applyBorder="1" applyAlignment="1" applyProtection="1">
      <alignment horizontal="center" vertical="center"/>
      <protection/>
    </xf>
    <xf numFmtId="0" fontId="39" fillId="35" borderId="31" xfId="42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>
      <alignment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left" vertical="center" wrapText="1"/>
    </xf>
    <xf numFmtId="0" fontId="39" fillId="35" borderId="33" xfId="42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3" fillId="35" borderId="21" xfId="0" applyFont="1" applyFill="1" applyBorder="1" applyAlignment="1">
      <alignment horizontal="left" vertical="center" wrapText="1"/>
    </xf>
    <xf numFmtId="0" fontId="11" fillId="35" borderId="15" xfId="42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8" fillId="36" borderId="19" xfId="42" applyFont="1" applyFill="1" applyBorder="1" applyAlignment="1" applyProtection="1">
      <alignment horizontal="left" vertical="center"/>
      <protection/>
    </xf>
    <xf numFmtId="0" fontId="48" fillId="0" borderId="19" xfId="42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9" fillId="33" borderId="22" xfId="42" applyFont="1" applyFill="1" applyBorder="1" applyAlignment="1" applyProtection="1">
      <alignment horizontal="left" vertical="center" wrapText="1"/>
      <protection/>
    </xf>
    <xf numFmtId="0" fontId="39" fillId="36" borderId="19" xfId="42" applyFont="1" applyFill="1" applyBorder="1" applyAlignment="1" applyProtection="1">
      <alignment horizontal="left" vertical="center" wrapText="1"/>
      <protection/>
    </xf>
    <xf numFmtId="0" fontId="39" fillId="33" borderId="19" xfId="42" applyFont="1" applyFill="1" applyBorder="1" applyAlignment="1" applyProtection="1">
      <alignment horizontal="left" vertical="center" wrapText="1"/>
      <protection/>
    </xf>
    <xf numFmtId="0" fontId="39" fillId="33" borderId="23" xfId="42" applyFont="1" applyFill="1" applyBorder="1" applyAlignment="1" applyProtection="1">
      <alignment horizontal="left" vertical="center" wrapText="1"/>
      <protection/>
    </xf>
    <xf numFmtId="0" fontId="39" fillId="36" borderId="22" xfId="42" applyFont="1" applyFill="1" applyBorder="1" applyAlignment="1" applyProtection="1">
      <alignment horizontal="left" vertical="center" wrapText="1"/>
      <protection/>
    </xf>
    <xf numFmtId="0" fontId="39" fillId="0" borderId="19" xfId="42" applyFont="1" applyFill="1" applyBorder="1" applyAlignment="1" applyProtection="1">
      <alignment horizontal="left" vertical="center"/>
      <protection/>
    </xf>
    <xf numFmtId="0" fontId="39" fillId="36" borderId="19" xfId="42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0" fontId="73" fillId="35" borderId="19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 vertical="center" wrapText="1"/>
    </xf>
    <xf numFmtId="0" fontId="4" fillId="35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9" fillId="0" borderId="19" xfId="42" applyFont="1" applyBorder="1" applyAlignment="1" applyProtection="1">
      <alignment horizontal="center" vertical="center"/>
      <protection/>
    </xf>
    <xf numFmtId="0" fontId="39" fillId="35" borderId="22" xfId="42" applyFont="1" applyFill="1" applyBorder="1" applyAlignment="1" applyProtection="1">
      <alignment horizontal="center" vertical="center"/>
      <protection/>
    </xf>
    <xf numFmtId="0" fontId="39" fillId="35" borderId="19" xfId="42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vertical="center" wrapText="1"/>
    </xf>
    <xf numFmtId="0" fontId="39" fillId="0" borderId="18" xfId="42" applyFont="1" applyBorder="1" applyAlignment="1" applyProtection="1">
      <alignment horizontal="center" vertical="center"/>
      <protection/>
    </xf>
    <xf numFmtId="0" fontId="39" fillId="0" borderId="31" xfId="42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9" fillId="0" borderId="0" xfId="42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vertical="center" wrapText="1"/>
    </xf>
    <xf numFmtId="0" fontId="2" fillId="35" borderId="18" xfId="42" applyFill="1" applyBorder="1" applyAlignment="1" applyProtection="1">
      <alignment horizontal="center" vertical="center" wrapText="1"/>
      <protection/>
    </xf>
    <xf numFmtId="0" fontId="39" fillId="33" borderId="0" xfId="42" applyFont="1" applyFill="1" applyBorder="1" applyAlignment="1" applyProtection="1">
      <alignment horizontal="left" vertical="center" wrapText="1"/>
      <protection/>
    </xf>
    <xf numFmtId="192" fontId="4" fillId="33" borderId="0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9" fillId="0" borderId="19" xfId="42" applyFont="1" applyFill="1" applyBorder="1" applyAlignment="1" applyProtection="1">
      <alignment horizontal="center" vertical="center"/>
      <protection/>
    </xf>
    <xf numFmtId="0" fontId="2" fillId="35" borderId="25" xfId="42" applyFill="1" applyBorder="1" applyAlignment="1" applyProtection="1">
      <alignment horizontal="center" vertical="center"/>
      <protection/>
    </xf>
    <xf numFmtId="0" fontId="4" fillId="35" borderId="25" xfId="55" applyFont="1" applyFill="1" applyBorder="1" applyAlignment="1">
      <alignment vertical="center" wrapText="1"/>
      <protection/>
    </xf>
    <xf numFmtId="0" fontId="4" fillId="35" borderId="25" xfId="55" applyFont="1" applyFill="1" applyBorder="1" applyAlignment="1">
      <alignment horizontal="center" vertical="center"/>
      <protection/>
    </xf>
    <xf numFmtId="0" fontId="3" fillId="35" borderId="25" xfId="55" applyFont="1" applyFill="1" applyBorder="1" applyAlignment="1">
      <alignment horizontal="left" vertical="center" wrapText="1"/>
      <protection/>
    </xf>
    <xf numFmtId="0" fontId="2" fillId="0" borderId="18" xfId="42" applyBorder="1" applyAlignment="1" applyProtection="1">
      <alignment horizontal="center" vertical="center"/>
      <protection/>
    </xf>
    <xf numFmtId="0" fontId="4" fillId="33" borderId="18" xfId="55" applyFont="1" applyFill="1" applyBorder="1" applyAlignment="1">
      <alignment vertical="center" wrapText="1"/>
      <protection/>
    </xf>
    <xf numFmtId="0" fontId="4" fillId="33" borderId="18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left" vertical="center" wrapText="1"/>
      <protection/>
    </xf>
    <xf numFmtId="0" fontId="2" fillId="35" borderId="18" xfId="42" applyFill="1" applyBorder="1" applyAlignment="1" applyProtection="1">
      <alignment horizontal="center" vertical="center"/>
      <protection/>
    </xf>
    <xf numFmtId="0" fontId="4" fillId="35" borderId="18" xfId="55" applyFont="1" applyFill="1" applyBorder="1" applyAlignment="1">
      <alignment vertical="center" wrapText="1"/>
      <protection/>
    </xf>
    <xf numFmtId="0" fontId="4" fillId="35" borderId="18" xfId="55" applyFont="1" applyFill="1" applyBorder="1" applyAlignment="1">
      <alignment horizontal="center" vertical="center" wrapText="1"/>
      <protection/>
    </xf>
    <xf numFmtId="0" fontId="73" fillId="35" borderId="18" xfId="55" applyFont="1" applyFill="1" applyBorder="1" applyAlignment="1">
      <alignment horizontal="left" vertical="center" wrapText="1"/>
      <protection/>
    </xf>
    <xf numFmtId="0" fontId="3" fillId="35" borderId="18" xfId="55" applyFont="1" applyFill="1" applyBorder="1" applyAlignment="1">
      <alignment horizontal="left" vertical="center" wrapText="1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vertical="center" wrapText="1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4" fillId="35" borderId="18" xfId="55" applyFont="1" applyFill="1" applyBorder="1" applyAlignment="1">
      <alignment horizontal="center" vertical="center"/>
      <protection/>
    </xf>
    <xf numFmtId="0" fontId="4" fillId="35" borderId="26" xfId="55" applyFont="1" applyFill="1" applyBorder="1" applyAlignment="1">
      <alignment vertical="center" wrapText="1"/>
      <protection/>
    </xf>
    <xf numFmtId="0" fontId="4" fillId="35" borderId="26" xfId="55" applyFont="1" applyFill="1" applyBorder="1" applyAlignment="1">
      <alignment horizontal="center" vertical="center" wrapText="1"/>
      <protection/>
    </xf>
    <xf numFmtId="0" fontId="3" fillId="35" borderId="26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vertical="center" wrapText="1"/>
      <protection/>
    </xf>
    <xf numFmtId="0" fontId="3" fillId="35" borderId="25" xfId="55" applyFont="1" applyFill="1" applyBorder="1" applyAlignment="1">
      <alignment horizontal="left" vertical="center" wrapText="1"/>
      <protection/>
    </xf>
    <xf numFmtId="0" fontId="2" fillId="33" borderId="18" xfId="42" applyFill="1" applyBorder="1" applyAlignment="1" applyProtection="1">
      <alignment horizontal="center" vertical="center"/>
      <protection/>
    </xf>
    <xf numFmtId="0" fontId="2" fillId="0" borderId="26" xfId="42" applyBorder="1" applyAlignment="1" applyProtection="1">
      <alignment horizontal="center" vertical="center"/>
      <protection/>
    </xf>
    <xf numFmtId="0" fontId="4" fillId="33" borderId="26" xfId="55" applyFont="1" applyFill="1" applyBorder="1" applyAlignment="1">
      <alignment vertical="center" wrapText="1"/>
      <protection/>
    </xf>
    <xf numFmtId="0" fontId="4" fillId="33" borderId="26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0" fontId="48" fillId="33" borderId="0" xfId="42" applyFont="1" applyFill="1" applyBorder="1" applyAlignment="1" applyProtection="1">
      <alignment horizontal="center" vertical="center"/>
      <protection/>
    </xf>
    <xf numFmtId="0" fontId="49" fillId="0" borderId="10" xfId="42" applyFont="1" applyBorder="1" applyAlignment="1" applyProtection="1">
      <alignment/>
      <protection/>
    </xf>
    <xf numFmtId="0" fontId="4" fillId="35" borderId="25" xfId="55" applyFont="1" applyFill="1" applyBorder="1" applyAlignment="1">
      <alignment vertical="center" wrapText="1"/>
      <protection/>
    </xf>
    <xf numFmtId="0" fontId="4" fillId="35" borderId="25" xfId="55" applyFont="1" applyFill="1" applyBorder="1" applyAlignment="1">
      <alignment horizontal="center" vertical="center"/>
      <protection/>
    </xf>
    <xf numFmtId="0" fontId="3" fillId="35" borderId="25" xfId="55" applyFont="1" applyFill="1" applyBorder="1" applyAlignment="1">
      <alignment horizontal="left" vertical="center" wrapText="1"/>
      <protection/>
    </xf>
    <xf numFmtId="0" fontId="4" fillId="33" borderId="18" xfId="55" applyFont="1" applyFill="1" applyBorder="1" applyAlignment="1">
      <alignment vertical="center" wrapText="1"/>
      <protection/>
    </xf>
    <xf numFmtId="0" fontId="4" fillId="33" borderId="18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left" vertical="center" wrapText="1"/>
      <protection/>
    </xf>
    <xf numFmtId="0" fontId="4" fillId="35" borderId="18" xfId="55" applyFont="1" applyFill="1" applyBorder="1" applyAlignment="1">
      <alignment vertical="center" wrapText="1"/>
      <protection/>
    </xf>
    <xf numFmtId="0" fontId="4" fillId="35" borderId="18" xfId="55" applyFont="1" applyFill="1" applyBorder="1" applyAlignment="1">
      <alignment horizontal="center" vertical="center" wrapText="1"/>
      <protection/>
    </xf>
    <xf numFmtId="0" fontId="73" fillId="35" borderId="18" xfId="55" applyFont="1" applyFill="1" applyBorder="1" applyAlignment="1">
      <alignment horizontal="left" vertical="center" wrapText="1"/>
      <protection/>
    </xf>
    <xf numFmtId="0" fontId="3" fillId="35" borderId="18" xfId="55" applyFont="1" applyFill="1" applyBorder="1" applyAlignment="1">
      <alignment horizontal="left" vertical="center" wrapText="1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vertical="center" wrapText="1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4" fillId="35" borderId="18" xfId="55" applyFont="1" applyFill="1" applyBorder="1" applyAlignment="1">
      <alignment horizontal="center" vertical="center"/>
      <protection/>
    </xf>
    <xf numFmtId="0" fontId="4" fillId="35" borderId="26" xfId="55" applyFont="1" applyFill="1" applyBorder="1" applyAlignment="1">
      <alignment vertical="center" wrapText="1"/>
      <protection/>
    </xf>
    <xf numFmtId="0" fontId="4" fillId="35" borderId="26" xfId="55" applyFont="1" applyFill="1" applyBorder="1" applyAlignment="1">
      <alignment horizontal="center" vertical="center" wrapText="1"/>
      <protection/>
    </xf>
    <xf numFmtId="0" fontId="3" fillId="35" borderId="26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vertical="center" wrapText="1"/>
      <protection/>
    </xf>
    <xf numFmtId="0" fontId="4" fillId="33" borderId="18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left" vertical="center" wrapText="1"/>
      <protection/>
    </xf>
    <xf numFmtId="0" fontId="4" fillId="35" borderId="18" xfId="55" applyFont="1" applyFill="1" applyBorder="1" applyAlignment="1">
      <alignment vertical="center" wrapText="1"/>
      <protection/>
    </xf>
    <xf numFmtId="0" fontId="4" fillId="35" borderId="18" xfId="55" applyFont="1" applyFill="1" applyBorder="1" applyAlignment="1">
      <alignment horizontal="center" vertical="center" wrapText="1"/>
      <protection/>
    </xf>
    <xf numFmtId="0" fontId="3" fillId="35" borderId="18" xfId="55" applyFont="1" applyFill="1" applyBorder="1" applyAlignment="1">
      <alignment horizontal="left" vertical="center" wrapText="1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vertical="center" wrapText="1"/>
      <protection/>
    </xf>
    <xf numFmtId="0" fontId="4" fillId="35" borderId="25" xfId="55" applyFont="1" applyFill="1" applyBorder="1" applyAlignment="1">
      <alignment vertical="center" wrapText="1"/>
      <protection/>
    </xf>
    <xf numFmtId="0" fontId="3" fillId="35" borderId="25" xfId="55" applyFont="1" applyFill="1" applyBorder="1" applyAlignment="1">
      <alignment horizontal="left" vertical="center" wrapText="1"/>
      <protection/>
    </xf>
    <xf numFmtId="0" fontId="4" fillId="33" borderId="26" xfId="55" applyFont="1" applyFill="1" applyBorder="1" applyAlignment="1">
      <alignment vertical="center" wrapText="1"/>
      <protection/>
    </xf>
    <xf numFmtId="0" fontId="3" fillId="33" borderId="26" xfId="55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9" fontId="47" fillId="0" borderId="0" xfId="0" applyNumberFormat="1" applyFont="1" applyFill="1" applyAlignment="1">
      <alignment horizontal="left"/>
    </xf>
    <xf numFmtId="0" fontId="4" fillId="33" borderId="0" xfId="55" applyFont="1" applyFill="1" applyBorder="1" applyAlignment="1">
      <alignment vertical="center" wrapText="1"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49" fontId="4" fillId="0" borderId="0" xfId="55" applyNumberFormat="1" applyFont="1" applyFill="1" applyBorder="1" applyAlignment="1">
      <alignment horizontal="center" vertical="center" wrapText="1"/>
      <protection/>
    </xf>
    <xf numFmtId="49" fontId="4" fillId="0" borderId="0" xfId="55" applyNumberFormat="1" applyFont="1" applyFill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left" vertical="center" wrapText="1"/>
      <protection/>
    </xf>
    <xf numFmtId="0" fontId="4" fillId="33" borderId="26" xfId="55" applyFont="1" applyFill="1" applyBorder="1" applyAlignment="1">
      <alignment horizontal="center" vertical="center"/>
      <protection/>
    </xf>
    <xf numFmtId="0" fontId="48" fillId="0" borderId="14" xfId="42" applyFont="1" applyBorder="1" applyAlignment="1" applyProtection="1">
      <alignment horizontal="center"/>
      <protection/>
    </xf>
    <xf numFmtId="0" fontId="48" fillId="0" borderId="0" xfId="42" applyFont="1" applyBorder="1" applyAlignment="1" applyProtection="1">
      <alignment horizontal="center"/>
      <protection/>
    </xf>
    <xf numFmtId="0" fontId="48" fillId="0" borderId="30" xfId="42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87" fontId="4" fillId="35" borderId="37" xfId="55" applyNumberFormat="1" applyFont="1" applyFill="1" applyBorder="1" applyAlignment="1">
      <alignment horizontal="center" vertical="center" wrapText="1"/>
      <protection/>
    </xf>
    <xf numFmtId="187" fontId="4" fillId="35" borderId="38" xfId="55" applyNumberFormat="1" applyFont="1" applyFill="1" applyBorder="1" applyAlignment="1">
      <alignment horizontal="center" vertical="center" wrapText="1"/>
      <protection/>
    </xf>
    <xf numFmtId="187" fontId="4" fillId="33" borderId="39" xfId="55" applyNumberFormat="1" applyFont="1" applyFill="1" applyBorder="1" applyAlignment="1">
      <alignment horizontal="center" vertical="center" wrapText="1"/>
      <protection/>
    </xf>
    <xf numFmtId="187" fontId="4" fillId="33" borderId="40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5" fillId="0" borderId="12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187" fontId="4" fillId="35" borderId="38" xfId="55" applyNumberFormat="1" applyFont="1" applyFill="1" applyBorder="1" applyAlignment="1">
      <alignment horizontal="center" vertical="center" wrapText="1"/>
      <protection/>
    </xf>
    <xf numFmtId="187" fontId="4" fillId="33" borderId="37" xfId="55" applyNumberFormat="1" applyFont="1" applyFill="1" applyBorder="1" applyAlignment="1">
      <alignment horizontal="center" vertical="center" wrapText="1"/>
      <protection/>
    </xf>
    <xf numFmtId="187" fontId="4" fillId="33" borderId="38" xfId="55" applyNumberFormat="1" applyFont="1" applyFill="1" applyBorder="1" applyAlignment="1">
      <alignment horizontal="center" vertical="center" wrapText="1"/>
      <protection/>
    </xf>
    <xf numFmtId="0" fontId="48" fillId="37" borderId="32" xfId="42" applyFont="1" applyFill="1" applyBorder="1" applyAlignment="1" applyProtection="1">
      <alignment horizontal="center" vertical="center"/>
      <protection/>
    </xf>
    <xf numFmtId="0" fontId="48" fillId="37" borderId="43" xfId="42" applyFont="1" applyFill="1" applyBorder="1" applyAlignment="1" applyProtection="1">
      <alignment horizontal="center" vertical="center"/>
      <protection/>
    </xf>
    <xf numFmtId="0" fontId="48" fillId="37" borderId="44" xfId="42" applyFont="1" applyFill="1" applyBorder="1" applyAlignment="1" applyProtection="1">
      <alignment horizontal="center" vertical="center"/>
      <protection/>
    </xf>
    <xf numFmtId="187" fontId="4" fillId="35" borderId="45" xfId="55" applyNumberFormat="1" applyFont="1" applyFill="1" applyBorder="1" applyAlignment="1">
      <alignment horizontal="center" vertical="center" wrapText="1"/>
      <protection/>
    </xf>
    <xf numFmtId="187" fontId="4" fillId="35" borderId="46" xfId="55" applyNumberFormat="1" applyFont="1" applyFill="1" applyBorder="1" applyAlignment="1">
      <alignment horizontal="center" vertical="center" wrapText="1"/>
      <protection/>
    </xf>
    <xf numFmtId="187" fontId="4" fillId="0" borderId="37" xfId="55" applyNumberFormat="1" applyFont="1" applyFill="1" applyBorder="1" applyAlignment="1">
      <alignment horizontal="center" vertical="center" wrapText="1"/>
      <protection/>
    </xf>
    <xf numFmtId="187" fontId="4" fillId="0" borderId="38" xfId="55" applyNumberFormat="1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33" xfId="55" applyFont="1" applyFill="1" applyBorder="1" applyAlignment="1">
      <alignment horizontal="center" vertical="center"/>
      <protection/>
    </xf>
    <xf numFmtId="0" fontId="4" fillId="34" borderId="32" xfId="55" applyFont="1" applyFill="1" applyBorder="1" applyAlignment="1">
      <alignment horizontal="center" vertical="center"/>
      <protection/>
    </xf>
    <xf numFmtId="0" fontId="4" fillId="34" borderId="43" xfId="55" applyFont="1" applyFill="1" applyBorder="1" applyAlignment="1">
      <alignment horizontal="center" vertical="center"/>
      <protection/>
    </xf>
    <xf numFmtId="0" fontId="4" fillId="34" borderId="44" xfId="55" applyFont="1" applyFill="1" applyBorder="1" applyAlignment="1">
      <alignment horizontal="center" vertical="center"/>
      <protection/>
    </xf>
    <xf numFmtId="49" fontId="4" fillId="34" borderId="32" xfId="55" applyNumberFormat="1" applyFont="1" applyFill="1" applyBorder="1" applyAlignment="1">
      <alignment horizontal="center" vertical="center" wrapText="1"/>
      <protection/>
    </xf>
    <xf numFmtId="49" fontId="4" fillId="34" borderId="44" xfId="55" applyNumberFormat="1" applyFont="1" applyFill="1" applyBorder="1" applyAlignment="1">
      <alignment horizontal="center" vertical="center" wrapText="1"/>
      <protection/>
    </xf>
    <xf numFmtId="0" fontId="4" fillId="34" borderId="32" xfId="55" applyFont="1" applyFill="1" applyBorder="1" applyAlignment="1">
      <alignment horizontal="center" vertical="center" wrapText="1"/>
      <protection/>
    </xf>
    <xf numFmtId="0" fontId="4" fillId="34" borderId="44" xfId="55" applyFont="1" applyFill="1" applyBorder="1" applyAlignment="1">
      <alignment horizontal="center" vertical="center" wrapText="1"/>
      <protection/>
    </xf>
    <xf numFmtId="187" fontId="4" fillId="35" borderId="39" xfId="55" applyNumberFormat="1" applyFont="1" applyFill="1" applyBorder="1" applyAlignment="1">
      <alignment horizontal="center" vertical="center" wrapText="1"/>
      <protection/>
    </xf>
    <xf numFmtId="187" fontId="4" fillId="35" borderId="40" xfId="55" applyNumberFormat="1" applyFont="1" applyFill="1" applyBorder="1" applyAlignment="1">
      <alignment horizontal="center" vertical="center" wrapText="1"/>
      <protection/>
    </xf>
    <xf numFmtId="0" fontId="48" fillId="37" borderId="12" xfId="42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left"/>
    </xf>
    <xf numFmtId="0" fontId="7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 vertical="center"/>
      <protection/>
    </xf>
    <xf numFmtId="0" fontId="4" fillId="34" borderId="41" xfId="55" applyFont="1" applyFill="1" applyBorder="1" applyAlignment="1">
      <alignment horizontal="center" vertical="center"/>
      <protection/>
    </xf>
    <xf numFmtId="0" fontId="4" fillId="34" borderId="42" xfId="55" applyFont="1" applyFill="1" applyBorder="1" applyAlignment="1">
      <alignment horizontal="center" vertical="center"/>
      <protection/>
    </xf>
    <xf numFmtId="187" fontId="4" fillId="0" borderId="39" xfId="55" applyNumberFormat="1" applyFont="1" applyFill="1" applyBorder="1" applyAlignment="1">
      <alignment horizontal="center" vertical="center" wrapText="1"/>
      <protection/>
    </xf>
    <xf numFmtId="187" fontId="4" fillId="0" borderId="40" xfId="55" applyNumberFormat="1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39" fillId="37" borderId="12" xfId="42" applyFont="1" applyFill="1" applyBorder="1" applyAlignment="1" applyProtection="1">
      <alignment horizontal="center" vertical="center"/>
      <protection/>
    </xf>
    <xf numFmtId="0" fontId="39" fillId="37" borderId="43" xfId="42" applyFont="1" applyFill="1" applyBorder="1" applyAlignment="1" applyProtection="1">
      <alignment horizontal="center" vertical="center"/>
      <protection/>
    </xf>
    <xf numFmtId="0" fontId="39" fillId="37" borderId="44" xfId="42" applyFont="1" applyFill="1" applyBorder="1" applyAlignment="1" applyProtection="1">
      <alignment horizontal="center" vertical="center"/>
      <protection/>
    </xf>
    <xf numFmtId="0" fontId="39" fillId="37" borderId="32" xfId="42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12" fillId="0" borderId="0" xfId="0" applyFont="1" applyBorder="1" applyAlignment="1">
      <alignment horizontal="right"/>
    </xf>
    <xf numFmtId="0" fontId="3" fillId="33" borderId="0" xfId="0" applyFont="1" applyFill="1" applyBorder="1" applyAlignment="1">
      <alignment horizontal="left" vertical="center" wrapText="1"/>
    </xf>
    <xf numFmtId="187" fontId="4" fillId="35" borderId="47" xfId="0" applyNumberFormat="1" applyFont="1" applyFill="1" applyBorder="1" applyAlignment="1">
      <alignment horizontal="center" vertical="center" wrapText="1"/>
    </xf>
    <xf numFmtId="187" fontId="4" fillId="35" borderId="40" xfId="0" applyNumberFormat="1" applyFont="1" applyFill="1" applyBorder="1" applyAlignment="1">
      <alignment horizontal="center" vertical="center" wrapText="1"/>
    </xf>
    <xf numFmtId="187" fontId="4" fillId="35" borderId="48" xfId="0" applyNumberFormat="1" applyFont="1" applyFill="1" applyBorder="1" applyAlignment="1">
      <alignment horizontal="center" vertical="center" wrapText="1"/>
    </xf>
    <xf numFmtId="187" fontId="4" fillId="35" borderId="38" xfId="0" applyNumberFormat="1" applyFont="1" applyFill="1" applyBorder="1" applyAlignment="1">
      <alignment horizontal="center" vertical="center" wrapText="1"/>
    </xf>
    <xf numFmtId="187" fontId="4" fillId="33" borderId="48" xfId="0" applyNumberFormat="1" applyFont="1" applyFill="1" applyBorder="1" applyAlignment="1">
      <alignment horizontal="center" vertical="center" wrapText="1"/>
    </xf>
    <xf numFmtId="187" fontId="4" fillId="33" borderId="38" xfId="0" applyNumberFormat="1" applyFont="1" applyFill="1" applyBorder="1" applyAlignment="1">
      <alignment horizontal="center" vertical="center" wrapText="1"/>
    </xf>
    <xf numFmtId="187" fontId="4" fillId="35" borderId="38" xfId="0" applyNumberFormat="1" applyFont="1" applyFill="1" applyBorder="1" applyAlignment="1">
      <alignment horizontal="center" vertical="center" wrapText="1"/>
    </xf>
    <xf numFmtId="187" fontId="4" fillId="33" borderId="19" xfId="0" applyNumberFormat="1" applyFont="1" applyFill="1" applyBorder="1" applyAlignment="1">
      <alignment horizontal="center" vertical="center" wrapText="1"/>
    </xf>
    <xf numFmtId="187" fontId="4" fillId="33" borderId="27" xfId="0" applyNumberFormat="1" applyFont="1" applyFill="1" applyBorder="1" applyAlignment="1">
      <alignment horizontal="center" vertical="center" wrapText="1"/>
    </xf>
    <xf numFmtId="187" fontId="4" fillId="0" borderId="49" xfId="0" applyNumberFormat="1" applyFont="1" applyFill="1" applyBorder="1" applyAlignment="1">
      <alignment horizontal="center" vertical="center" wrapText="1"/>
    </xf>
    <xf numFmtId="187" fontId="4" fillId="0" borderId="50" xfId="0" applyNumberFormat="1" applyFont="1" applyFill="1" applyBorder="1" applyAlignment="1">
      <alignment horizontal="center" vertical="center" wrapText="1"/>
    </xf>
    <xf numFmtId="49" fontId="75" fillId="35" borderId="47" xfId="0" applyNumberFormat="1" applyFont="1" applyFill="1" applyBorder="1" applyAlignment="1">
      <alignment horizontal="center" vertical="center" wrapText="1"/>
    </xf>
    <xf numFmtId="49" fontId="4" fillId="35" borderId="40" xfId="0" applyNumberFormat="1" applyFont="1" applyFill="1" applyBorder="1" applyAlignment="1">
      <alignment horizontal="center" vertical="center" wrapText="1"/>
    </xf>
    <xf numFmtId="187" fontId="4" fillId="35" borderId="40" xfId="0" applyNumberFormat="1" applyFont="1" applyFill="1" applyBorder="1" applyAlignment="1">
      <alignment horizontal="center" vertical="center" wrapText="1"/>
    </xf>
    <xf numFmtId="49" fontId="75" fillId="0" borderId="48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187" fontId="4" fillId="0" borderId="48" xfId="0" applyNumberFormat="1" applyFont="1" applyFill="1" applyBorder="1" applyAlignment="1">
      <alignment horizontal="center" vertical="center" wrapText="1"/>
    </xf>
    <xf numFmtId="187" fontId="4" fillId="0" borderId="38" xfId="0" applyNumberFormat="1" applyFont="1" applyFill="1" applyBorder="1" applyAlignment="1">
      <alignment horizontal="center" vertical="center" wrapText="1"/>
    </xf>
    <xf numFmtId="187" fontId="4" fillId="0" borderId="37" xfId="0" applyNumberFormat="1" applyFont="1" applyFill="1" applyBorder="1" applyAlignment="1">
      <alignment horizontal="center" vertical="center" wrapText="1"/>
    </xf>
    <xf numFmtId="187" fontId="4" fillId="0" borderId="51" xfId="0" applyNumberFormat="1" applyFont="1" applyFill="1" applyBorder="1" applyAlignment="1">
      <alignment horizontal="center" vertical="center" wrapText="1"/>
    </xf>
    <xf numFmtId="187" fontId="4" fillId="35" borderId="37" xfId="0" applyNumberFormat="1" applyFont="1" applyFill="1" applyBorder="1" applyAlignment="1">
      <alignment horizontal="center" vertical="center" wrapText="1"/>
    </xf>
    <xf numFmtId="187" fontId="4" fillId="35" borderId="51" xfId="0" applyNumberFormat="1" applyFont="1" applyFill="1" applyBorder="1" applyAlignment="1">
      <alignment horizontal="center" vertical="center" wrapText="1"/>
    </xf>
    <xf numFmtId="187" fontId="4" fillId="35" borderId="45" xfId="0" applyNumberFormat="1" applyFont="1" applyFill="1" applyBorder="1" applyAlignment="1">
      <alignment horizontal="center" vertical="center" wrapText="1"/>
    </xf>
    <xf numFmtId="187" fontId="4" fillId="35" borderId="52" xfId="0" applyNumberFormat="1" applyFont="1" applyFill="1" applyBorder="1" applyAlignment="1">
      <alignment horizontal="center" vertical="center" wrapText="1"/>
    </xf>
    <xf numFmtId="187" fontId="4" fillId="35" borderId="4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35" borderId="21" xfId="0" applyNumberFormat="1" applyFont="1" applyFill="1" applyBorder="1" applyAlignment="1">
      <alignment horizontal="center" vertical="center" wrapText="1"/>
    </xf>
    <xf numFmtId="49" fontId="4" fillId="35" borderId="3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49" fontId="4" fillId="35" borderId="34" xfId="0" applyNumberFormat="1" applyFont="1" applyFill="1" applyBorder="1" applyAlignment="1">
      <alignment horizontal="center" vertical="center" wrapText="1"/>
    </xf>
    <xf numFmtId="49" fontId="4" fillId="35" borderId="32" xfId="0" applyNumberFormat="1" applyFont="1" applyFill="1" applyBorder="1" applyAlignment="1">
      <alignment horizontal="center" vertical="center" wrapText="1"/>
    </xf>
    <xf numFmtId="49" fontId="4" fillId="35" borderId="4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49" fontId="4" fillId="35" borderId="53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8" fillId="37" borderId="15" xfId="42" applyFont="1" applyFill="1" applyBorder="1" applyAlignment="1" applyProtection="1">
      <alignment horizontal="center" vertical="center"/>
      <protection/>
    </xf>
    <xf numFmtId="0" fontId="48" fillId="37" borderId="11" xfId="42" applyFont="1" applyFill="1" applyBorder="1" applyAlignment="1" applyProtection="1">
      <alignment horizontal="center" vertical="center"/>
      <protection/>
    </xf>
    <xf numFmtId="0" fontId="48" fillId="37" borderId="35" xfId="42" applyFont="1" applyFill="1" applyBorder="1" applyAlignment="1" applyProtection="1">
      <alignment horizontal="center" vertical="center"/>
      <protection/>
    </xf>
    <xf numFmtId="187" fontId="4" fillId="33" borderId="37" xfId="0" applyNumberFormat="1" applyFont="1" applyFill="1" applyBorder="1" applyAlignment="1">
      <alignment horizontal="center" vertical="center"/>
    </xf>
    <xf numFmtId="187" fontId="4" fillId="33" borderId="38" xfId="0" applyNumberFormat="1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left" vertical="center"/>
    </xf>
    <xf numFmtId="0" fontId="3" fillId="36" borderId="51" xfId="0" applyFont="1" applyFill="1" applyBorder="1" applyAlignment="1">
      <alignment horizontal="left" vertical="center"/>
    </xf>
    <xf numFmtId="49" fontId="4" fillId="36" borderId="37" xfId="0" applyNumberFormat="1" applyFont="1" applyFill="1" applyBorder="1" applyAlignment="1">
      <alignment horizontal="center" vertical="center"/>
    </xf>
    <xf numFmtId="49" fontId="4" fillId="36" borderId="38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187" fontId="4" fillId="36" borderId="37" xfId="0" applyNumberFormat="1" applyFont="1" applyFill="1" applyBorder="1" applyAlignment="1">
      <alignment horizontal="center" vertical="center"/>
    </xf>
    <xf numFmtId="187" fontId="4" fillId="36" borderId="38" xfId="0" applyNumberFormat="1" applyFont="1" applyFill="1" applyBorder="1" applyAlignment="1">
      <alignment horizontal="center" vertical="center"/>
    </xf>
    <xf numFmtId="187" fontId="4" fillId="0" borderId="37" xfId="0" applyNumberFormat="1" applyFont="1" applyFill="1" applyBorder="1" applyAlignment="1">
      <alignment horizontal="center" vertical="center"/>
    </xf>
    <xf numFmtId="187" fontId="4" fillId="0" borderId="3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8" fillId="37" borderId="41" xfId="42" applyFont="1" applyFill="1" applyBorder="1" applyAlignment="1" applyProtection="1">
      <alignment horizontal="center" vertical="center"/>
      <protection/>
    </xf>
    <xf numFmtId="0" fontId="48" fillId="37" borderId="42" xfId="42" applyFont="1" applyFill="1" applyBorder="1" applyAlignment="1" applyProtection="1">
      <alignment horizontal="center" vertical="center"/>
      <protection/>
    </xf>
    <xf numFmtId="0" fontId="3" fillId="36" borderId="45" xfId="0" applyFont="1" applyFill="1" applyBorder="1" applyAlignment="1">
      <alignment horizontal="left" vertical="center" wrapText="1"/>
    </xf>
    <xf numFmtId="0" fontId="3" fillId="36" borderId="52" xfId="0" applyFont="1" applyFill="1" applyBorder="1" applyAlignment="1">
      <alignment horizontal="left" vertical="center" wrapText="1"/>
    </xf>
    <xf numFmtId="192" fontId="4" fillId="33" borderId="39" xfId="0" applyNumberFormat="1" applyFont="1" applyFill="1" applyBorder="1" applyAlignment="1">
      <alignment horizontal="center" vertical="center"/>
    </xf>
    <xf numFmtId="192" fontId="4" fillId="33" borderId="40" xfId="0" applyNumberFormat="1" applyFont="1" applyFill="1" applyBorder="1" applyAlignment="1">
      <alignment horizontal="center" vertical="center"/>
    </xf>
    <xf numFmtId="187" fontId="4" fillId="36" borderId="45" xfId="0" applyNumberFormat="1" applyFont="1" applyFill="1" applyBorder="1" applyAlignment="1">
      <alignment horizontal="center" vertical="center"/>
    </xf>
    <xf numFmtId="187" fontId="4" fillId="36" borderId="46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3" fillId="36" borderId="37" xfId="0" applyFont="1" applyFill="1" applyBorder="1" applyAlignment="1">
      <alignment horizontal="left" vertical="center" wrapText="1"/>
    </xf>
    <xf numFmtId="0" fontId="3" fillId="36" borderId="51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192" fontId="4" fillId="33" borderId="45" xfId="0" applyNumberFormat="1" applyFont="1" applyFill="1" applyBorder="1" applyAlignment="1">
      <alignment horizontal="center" vertical="center"/>
    </xf>
    <xf numFmtId="192" fontId="4" fillId="33" borderId="46" xfId="0" applyNumberFormat="1" applyFont="1" applyFill="1" applyBorder="1" applyAlignment="1">
      <alignment horizontal="center" vertical="center"/>
    </xf>
    <xf numFmtId="192" fontId="4" fillId="36" borderId="37" xfId="0" applyNumberFormat="1" applyFont="1" applyFill="1" applyBorder="1" applyAlignment="1">
      <alignment horizontal="center" vertical="center"/>
    </xf>
    <xf numFmtId="192" fontId="4" fillId="36" borderId="38" xfId="0" applyNumberFormat="1" applyFont="1" applyFill="1" applyBorder="1" applyAlignment="1">
      <alignment horizontal="center" vertical="center"/>
    </xf>
    <xf numFmtId="192" fontId="4" fillId="33" borderId="37" xfId="0" applyNumberFormat="1" applyFont="1" applyFill="1" applyBorder="1" applyAlignment="1">
      <alignment horizontal="center" vertical="center"/>
    </xf>
    <xf numFmtId="192" fontId="4" fillId="33" borderId="3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" fillId="37" borderId="32" xfId="42" applyFill="1" applyBorder="1" applyAlignment="1" applyProtection="1">
      <alignment horizontal="center" vertical="center"/>
      <protection/>
    </xf>
    <xf numFmtId="0" fontId="2" fillId="37" borderId="43" xfId="42" applyFill="1" applyBorder="1" applyAlignment="1" applyProtection="1">
      <alignment horizontal="center" vertical="center"/>
      <protection/>
    </xf>
    <xf numFmtId="0" fontId="2" fillId="37" borderId="44" xfId="42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9" fontId="4" fillId="35" borderId="3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56</xdr:row>
      <xdr:rowOff>57150</xdr:rowOff>
    </xdr:from>
    <xdr:to>
      <xdr:col>3</xdr:col>
      <xdr:colOff>857250</xdr:colOff>
      <xdr:row>82</xdr:row>
      <xdr:rowOff>104775</xdr:rowOff>
    </xdr:to>
    <xdr:pic>
      <xdr:nvPicPr>
        <xdr:cNvPr id="1" name="Picture 2" descr="Схема проезда (Авиамоторная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821400"/>
          <a:ext cx="39528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9</xdr:col>
      <xdr:colOff>581025</xdr:colOff>
      <xdr:row>3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7658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9</xdr:col>
      <xdr:colOff>571500</xdr:colOff>
      <xdr:row>2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7667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54</xdr:row>
      <xdr:rowOff>57150</xdr:rowOff>
    </xdr:from>
    <xdr:to>
      <xdr:col>3</xdr:col>
      <xdr:colOff>857250</xdr:colOff>
      <xdr:row>80</xdr:row>
      <xdr:rowOff>104775</xdr:rowOff>
    </xdr:to>
    <xdr:pic>
      <xdr:nvPicPr>
        <xdr:cNvPr id="1" name="Picture 2" descr="Схема проезда (Авиамоторная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487900"/>
          <a:ext cx="39528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9</xdr:col>
      <xdr:colOff>581025</xdr:colOff>
      <xdr:row>3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7658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58</xdr:row>
      <xdr:rowOff>57150</xdr:rowOff>
    </xdr:from>
    <xdr:to>
      <xdr:col>3</xdr:col>
      <xdr:colOff>857250</xdr:colOff>
      <xdr:row>84</xdr:row>
      <xdr:rowOff>104775</xdr:rowOff>
    </xdr:to>
    <xdr:pic>
      <xdr:nvPicPr>
        <xdr:cNvPr id="1" name="Picture 2" descr="Схема проезда (Авиамоторная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602450"/>
          <a:ext cx="39528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9</xdr:col>
      <xdr:colOff>581025</xdr:colOff>
      <xdr:row>3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7658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9</xdr:col>
      <xdr:colOff>581025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7658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9</xdr:col>
      <xdr:colOff>581025</xdr:colOff>
      <xdr:row>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658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9</xdr:col>
      <xdr:colOff>581025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7658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180975</xdr:rowOff>
    </xdr:from>
    <xdr:to>
      <xdr:col>9</xdr:col>
      <xdr:colOff>581025</xdr:colOff>
      <xdr:row>2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7658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6</xdr:col>
      <xdr:colOff>85725</xdr:colOff>
      <xdr:row>4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7229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171450</xdr:rowOff>
    </xdr:from>
    <xdr:to>
      <xdr:col>6</xdr:col>
      <xdr:colOff>19050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7391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ontac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atalog/7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ontacts/" TargetMode="External" /><Relationship Id="rId3" Type="http://schemas.openxmlformats.org/officeDocument/2006/relationships/hyperlink" Target="http://diway.ru/catalog/?collection=%D0%9B%D0%B5%D1%82%D0%BE%202016&amp;use_filter=on&amp;show_by=all" TargetMode="External" /><Relationship Id="rId4" Type="http://schemas.openxmlformats.org/officeDocument/2006/relationships/hyperlink" Target="http://diway.ru/catalog/4/480.html" TargetMode="External" /><Relationship Id="rId5" Type="http://schemas.openxmlformats.org/officeDocument/2006/relationships/hyperlink" Target="http://diway.ru/catalog/4/481.html" TargetMode="External" /><Relationship Id="rId6" Type="http://schemas.openxmlformats.org/officeDocument/2006/relationships/hyperlink" Target="http://diway.ru/catalog/4/482.html" TargetMode="External" /><Relationship Id="rId7" Type="http://schemas.openxmlformats.org/officeDocument/2006/relationships/hyperlink" Target="http://diway.ru/catalog/4/483.html" TargetMode="External" /><Relationship Id="rId8" Type="http://schemas.openxmlformats.org/officeDocument/2006/relationships/hyperlink" Target="http://diway.ru/catalog/4/484.html" TargetMode="External" /><Relationship Id="rId9" Type="http://schemas.openxmlformats.org/officeDocument/2006/relationships/hyperlink" Target="http://diway.ru/catalog/4/485.html" TargetMode="External" /><Relationship Id="rId10" Type="http://schemas.openxmlformats.org/officeDocument/2006/relationships/hyperlink" Target="http://diway.ru/catalog/4/486.html" TargetMode="External" /><Relationship Id="rId11" Type="http://schemas.openxmlformats.org/officeDocument/2006/relationships/hyperlink" Target="http://diway.ru/catalog/4/487.html" TargetMode="External" /><Relationship Id="rId12" Type="http://schemas.openxmlformats.org/officeDocument/2006/relationships/hyperlink" Target="http://diway.ru/catalog/4/488.html" TargetMode="External" /><Relationship Id="rId13" Type="http://schemas.openxmlformats.org/officeDocument/2006/relationships/hyperlink" Target="http://diway.ru/catalog/10/489.html" TargetMode="External" /><Relationship Id="rId14" Type="http://schemas.openxmlformats.org/officeDocument/2006/relationships/hyperlink" Target="http://diway.ru/catalog/10/490.html" TargetMode="External" /><Relationship Id="rId15" Type="http://schemas.openxmlformats.org/officeDocument/2006/relationships/hyperlink" Target="http://diway.ru/catalog/10/491.html" TargetMode="External" /><Relationship Id="rId16" Type="http://schemas.openxmlformats.org/officeDocument/2006/relationships/hyperlink" Target="http://diway.ru/catalog/10/492.html" TargetMode="External" /><Relationship Id="rId17" Type="http://schemas.openxmlformats.org/officeDocument/2006/relationships/hyperlink" Target="http://diway.ru/catalog/10/493.html" TargetMode="External" /><Relationship Id="rId18" Type="http://schemas.openxmlformats.org/officeDocument/2006/relationships/hyperlink" Target="http://diway.ru/catalog/5/494.html" TargetMode="External" /><Relationship Id="rId19" Type="http://schemas.openxmlformats.org/officeDocument/2006/relationships/hyperlink" Target="http://diway.ru/catalog/?collection=%D0%9E%D1%81%D0%B5%D0%BD%D1%8C%202016&amp;use_filter=on" TargetMode="External" /><Relationship Id="rId20" Type="http://schemas.openxmlformats.org/officeDocument/2006/relationships/hyperlink" Target="http://diway.ru/catalog/5/495.html" TargetMode="External" /><Relationship Id="rId21" Type="http://schemas.openxmlformats.org/officeDocument/2006/relationships/hyperlink" Target="http://diway.ru/catalog/3/496.html?&amp;use_filter=on&amp;collection=%D0%9E%D1%81%D0%B5%D0%BD%D1%8C+2016&amp;use_collection=on" TargetMode="External" /><Relationship Id="rId22" Type="http://schemas.openxmlformats.org/officeDocument/2006/relationships/hyperlink" Target="http://diway.ru/catalog/3/497.html?&amp;use_filter=on&amp;collection=%D0%9E%D1%81%D0%B5%D0%BD%D1%8C%202016&amp;use_collection=on" TargetMode="External" /><Relationship Id="rId23" Type="http://schemas.openxmlformats.org/officeDocument/2006/relationships/hyperlink" Target="http://diway.ru/catalog/3/498.html?&amp;use_filter=on&amp;collection=%D0%9E%D1%81%D0%B5%D0%BD%D1%8C%202016&amp;use_collection=on" TargetMode="Externa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diway.ru/catalog/?collection=%D0%9B%D0%B5%D1%82%D0%BE%202016&amp;use_filter=on&amp;show_by=all" TargetMode="External" /><Relationship Id="rId3" Type="http://schemas.openxmlformats.org/officeDocument/2006/relationships/hyperlink" Target="http://www.diway.ru/contacts/" TargetMode="External" /><Relationship Id="rId4" Type="http://schemas.openxmlformats.org/officeDocument/2006/relationships/hyperlink" Target="http://diway.ru/catalog/?collection=%D0%9B%D0%B5%D1%82%D0%BE%202016&amp;use_filter=on&amp;show_by=all" TargetMode="External" /><Relationship Id="rId5" Type="http://schemas.openxmlformats.org/officeDocument/2006/relationships/hyperlink" Target="http://diway.ru/catalog/11/457.html" TargetMode="External" /><Relationship Id="rId6" Type="http://schemas.openxmlformats.org/officeDocument/2006/relationships/hyperlink" Target="http://diway.ru/catalog/11/458.html" TargetMode="External" /><Relationship Id="rId7" Type="http://schemas.openxmlformats.org/officeDocument/2006/relationships/hyperlink" Target="http://diway.ru/catalog/11/459.html" TargetMode="External" /><Relationship Id="rId8" Type="http://schemas.openxmlformats.org/officeDocument/2006/relationships/hyperlink" Target="http://diway.ru/catalog/12/460.html" TargetMode="External" /><Relationship Id="rId9" Type="http://schemas.openxmlformats.org/officeDocument/2006/relationships/hyperlink" Target="http://diway.ru/catalog/12/461.html" TargetMode="External" /><Relationship Id="rId10" Type="http://schemas.openxmlformats.org/officeDocument/2006/relationships/hyperlink" Target="http://diway.ru/catalog/12/462.html" TargetMode="External" /><Relationship Id="rId11" Type="http://schemas.openxmlformats.org/officeDocument/2006/relationships/hyperlink" Target="http://diway.ru/catalog/12/463.html" TargetMode="External" /><Relationship Id="rId12" Type="http://schemas.openxmlformats.org/officeDocument/2006/relationships/hyperlink" Target="http://diway.ru/catalog/12/464.html" TargetMode="External" /><Relationship Id="rId13" Type="http://schemas.openxmlformats.org/officeDocument/2006/relationships/hyperlink" Target="http://diway.ru/catalog/12/465.html" TargetMode="External" /><Relationship Id="rId14" Type="http://schemas.openxmlformats.org/officeDocument/2006/relationships/hyperlink" Target="http://diway.ru/catalog/13/466.html" TargetMode="External" /><Relationship Id="rId15" Type="http://schemas.openxmlformats.org/officeDocument/2006/relationships/hyperlink" Target="http://diway.ru/catalog/13/467.html" TargetMode="External" /><Relationship Id="rId16" Type="http://schemas.openxmlformats.org/officeDocument/2006/relationships/hyperlink" Target="http://diway.ru/catalog/13/468.html" TargetMode="External" /><Relationship Id="rId17" Type="http://schemas.openxmlformats.org/officeDocument/2006/relationships/hyperlink" Target="http://diway.ru/catalog/13/469.html" TargetMode="External" /><Relationship Id="rId18" Type="http://schemas.openxmlformats.org/officeDocument/2006/relationships/hyperlink" Target="http://diway.ru/catalog/13/470.html" TargetMode="External" /><Relationship Id="rId19" Type="http://schemas.openxmlformats.org/officeDocument/2006/relationships/hyperlink" Target="http://diway.ru/catalog/13/471.html" TargetMode="External" /><Relationship Id="rId20" Type="http://schemas.openxmlformats.org/officeDocument/2006/relationships/hyperlink" Target="http://diway.ru/catalog/13/472.html" TargetMode="External" /><Relationship Id="rId21" Type="http://schemas.openxmlformats.org/officeDocument/2006/relationships/hyperlink" Target="http://diway.ru/catalog/13/473.html" TargetMode="External" /><Relationship Id="rId22" Type="http://schemas.openxmlformats.org/officeDocument/2006/relationships/hyperlink" Target="http://diway.ru/catalog/13/474.html" TargetMode="External" /><Relationship Id="rId23" Type="http://schemas.openxmlformats.org/officeDocument/2006/relationships/hyperlink" Target="http://diway.ru/catalog/13/475.html" TargetMode="External" /><Relationship Id="rId24" Type="http://schemas.openxmlformats.org/officeDocument/2006/relationships/hyperlink" Target="http://www.diway.ru/catalog/13/476.html" TargetMode="External" /><Relationship Id="rId25" Type="http://schemas.openxmlformats.org/officeDocument/2006/relationships/hyperlink" Target="http://www.diway.ru/catalog/13/477.html" TargetMode="External" /><Relationship Id="rId26" Type="http://schemas.openxmlformats.org/officeDocument/2006/relationships/hyperlink" Target="http://www.diway.ru/catalog/13/478.html" TargetMode="External" /><Relationship Id="rId27" Type="http://schemas.openxmlformats.org/officeDocument/2006/relationships/hyperlink" Target="http://www.diway.ru/catalog/12/479.html" TargetMode="External" /><Relationship Id="rId28" Type="http://schemas.openxmlformats.org/officeDocument/2006/relationships/drawing" Target="../drawings/drawing3.xm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atalog/?&amp;collection=%D0%92%D0%B5%D1%81%D0%BD%D0%B0+2016&amp;use_filter=on" TargetMode="External" /><Relationship Id="rId3" Type="http://schemas.openxmlformats.org/officeDocument/2006/relationships/hyperlink" Target="http://www.diway.ru/catalog/5/423.html" TargetMode="External" /><Relationship Id="rId4" Type="http://schemas.openxmlformats.org/officeDocument/2006/relationships/hyperlink" Target="http://www.diway.ru/catalog/5/424.html" TargetMode="External" /><Relationship Id="rId5" Type="http://schemas.openxmlformats.org/officeDocument/2006/relationships/hyperlink" Target="http://www.diway.ru/catalog/5/425.html" TargetMode="External" /><Relationship Id="rId6" Type="http://schemas.openxmlformats.org/officeDocument/2006/relationships/hyperlink" Target="http://www.diway.ru/catalog/5/426.html" TargetMode="External" /><Relationship Id="rId7" Type="http://schemas.openxmlformats.org/officeDocument/2006/relationships/hyperlink" Target="http://www.diway.ru/catalog/5/427.html" TargetMode="External" /><Relationship Id="rId8" Type="http://schemas.openxmlformats.org/officeDocument/2006/relationships/hyperlink" Target="http://www.diway.ru/catalog/5/428.html" TargetMode="External" /><Relationship Id="rId9" Type="http://schemas.openxmlformats.org/officeDocument/2006/relationships/hyperlink" Target="http://www.diway.ru/catalog/4/429.html" TargetMode="External" /><Relationship Id="rId10" Type="http://schemas.openxmlformats.org/officeDocument/2006/relationships/hyperlink" Target="http://www.diway.ru/catalog/4/430.html" TargetMode="External" /><Relationship Id="rId11" Type="http://schemas.openxmlformats.org/officeDocument/2006/relationships/hyperlink" Target="http://www.diway.ru/catalog/4/431.html" TargetMode="External" /><Relationship Id="rId12" Type="http://schemas.openxmlformats.org/officeDocument/2006/relationships/hyperlink" Target="http://www.diway.ru/catalog/10/433.html" TargetMode="External" /><Relationship Id="rId13" Type="http://schemas.openxmlformats.org/officeDocument/2006/relationships/hyperlink" Target="http://www.diway.ru/catalog/10/436.html" TargetMode="External" /><Relationship Id="rId14" Type="http://schemas.openxmlformats.org/officeDocument/2006/relationships/hyperlink" Target="http://www.diway.ru/catalog/10/437.html" TargetMode="External" /><Relationship Id="rId15" Type="http://schemas.openxmlformats.org/officeDocument/2006/relationships/hyperlink" Target="http://www.diway.ru/catalog/10/438.html" TargetMode="External" /><Relationship Id="rId16" Type="http://schemas.openxmlformats.org/officeDocument/2006/relationships/hyperlink" Target="http://www.diway.ru/catalog/10/439.html" TargetMode="External" /><Relationship Id="rId17" Type="http://schemas.openxmlformats.org/officeDocument/2006/relationships/hyperlink" Target="http://www.diway.ru/catalog/6/440.html" TargetMode="External" /><Relationship Id="rId18" Type="http://schemas.openxmlformats.org/officeDocument/2006/relationships/hyperlink" Target="http://www.diway.ru/catalog/6/441.html" TargetMode="External" /><Relationship Id="rId19" Type="http://schemas.openxmlformats.org/officeDocument/2006/relationships/hyperlink" Target="http://www.diway.ru/catalog/6/442.html" TargetMode="External" /><Relationship Id="rId20" Type="http://schemas.openxmlformats.org/officeDocument/2006/relationships/hyperlink" Target="http://www.diway.ru/catalog/6/443.html" TargetMode="External" /><Relationship Id="rId21" Type="http://schemas.openxmlformats.org/officeDocument/2006/relationships/hyperlink" Target="http://www.diway.ru/catalog/6/444.html" TargetMode="External" /><Relationship Id="rId22" Type="http://schemas.openxmlformats.org/officeDocument/2006/relationships/hyperlink" Target="http://www.diway.ru/catalog/10/434.html" TargetMode="External" /><Relationship Id="rId23" Type="http://schemas.openxmlformats.org/officeDocument/2006/relationships/hyperlink" Target="http://www.diway.ru/catalog/10/435.html" TargetMode="External" /><Relationship Id="rId24" Type="http://schemas.openxmlformats.org/officeDocument/2006/relationships/hyperlink" Target="http://www.diway.ru/catalog/?collection=%D0%9E%D1%81%D0%B5%D0%BD%D1%8C%202015&amp;use_filter=on" TargetMode="External" /><Relationship Id="rId25" Type="http://schemas.openxmlformats.org/officeDocument/2006/relationships/hyperlink" Target="http://www.diway.ru/catalog/6/445.html?&amp;use_filter=on&amp;collection=%D0%92%D0%B5%D1%81%D0%BD%D0%B0+2016&amp;use_collection=on" TargetMode="External" /><Relationship Id="rId26" Type="http://schemas.openxmlformats.org/officeDocument/2006/relationships/hyperlink" Target="http://www.diway.ru/catalog/4/432.html?&amp;use_filter=on&amp;collection=%D0%92%D0%B5%D1%81%D0%BD%D0%B0+2016&amp;use_collection=on" TargetMode="External" /><Relationship Id="rId27" Type="http://schemas.openxmlformats.org/officeDocument/2006/relationships/drawing" Target="../drawings/drawing4.xml" /><Relationship Id="rId2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atalog/2/387.html?&amp;use_filter=on&amp;collection=%D0%97%D0%B8%D0%BC%D0%B0+2015&amp;use_collection=on" TargetMode="External" /><Relationship Id="rId3" Type="http://schemas.openxmlformats.org/officeDocument/2006/relationships/hyperlink" Target="http://www.diway.ru/catalog/2/367.html?&amp;use_filter=on&amp;collection=%D0%97%D0%B8%D0%BC%D0%B0%202015&amp;use_collection=on" TargetMode="External" /><Relationship Id="rId4" Type="http://schemas.openxmlformats.org/officeDocument/2006/relationships/hyperlink" Target="http://www.diway.ru/catalog/2/368.html?&amp;use_filter=on&amp;collection=%D0%97%D0%B8%D0%BC%D0%B0%202015&amp;use_collection=on" TargetMode="External" /><Relationship Id="rId5" Type="http://schemas.openxmlformats.org/officeDocument/2006/relationships/hyperlink" Target="http://www.diway.ru/catalog/2/369.html?&amp;use_filter=on&amp;collection=%D0%97%D0%B8%D0%BC%D0%B0%202015&amp;use_collection=on" TargetMode="External" /><Relationship Id="rId6" Type="http://schemas.openxmlformats.org/officeDocument/2006/relationships/hyperlink" Target="http://www.diway.ru/catalog/2/370.html?&amp;use_filter=on&amp;collection=%D0%97%D0%B8%D0%BC%D0%B0%202015&amp;use_collection=on" TargetMode="External" /><Relationship Id="rId7" Type="http://schemas.openxmlformats.org/officeDocument/2006/relationships/hyperlink" Target="http://www.diway.ru/catalog/2/371.html?&amp;use_filter=on&amp;collection=%D0%97%D0%B8%D0%BC%D0%B0%202015&amp;use_collection=on" TargetMode="External" /><Relationship Id="rId8" Type="http://schemas.openxmlformats.org/officeDocument/2006/relationships/hyperlink" Target="http://www.diway.ru/catalog/2/372.html?&amp;use_filter=on&amp;collection=%D0%97%D0%B8%D0%BC%D0%B0%202015&amp;use_collection=on" TargetMode="External" /><Relationship Id="rId9" Type="http://schemas.openxmlformats.org/officeDocument/2006/relationships/hyperlink" Target="http://www.diway.ru/catalog/2/373.html?&amp;use_filter=on&amp;collection=%D0%97%D0%B8%D0%BC%D0%B0%202015&amp;use_collection=on" TargetMode="External" /><Relationship Id="rId10" Type="http://schemas.openxmlformats.org/officeDocument/2006/relationships/hyperlink" Target="http://www.diway.ru/catalog/2/374.html?&amp;use_filter=on&amp;collection=%D0%97%D0%B8%D0%BC%D0%B0%202015&amp;use_collection=on" TargetMode="External" /><Relationship Id="rId11" Type="http://schemas.openxmlformats.org/officeDocument/2006/relationships/hyperlink" Target="http://www.diway.ru/catalog/?collection=%D0%97%D0%B8%D0%BC%D0%B0%202015&amp;use_filter=on&amp;show_by=all" TargetMode="External" /><Relationship Id="rId12" Type="http://schemas.openxmlformats.org/officeDocument/2006/relationships/hyperlink" Target="http://www.diway.ru/catalog/2/366.html?&amp;use_filter=on&amp;collection=%D0%97%D0%B8%D0%BC%D0%B0%202015&amp;use_collection=on" TargetMode="External" /><Relationship Id="rId13" Type="http://schemas.openxmlformats.org/officeDocument/2006/relationships/hyperlink" Target="http://www.diway.ru/catalog/2/379.html?&amp;use_filter=on&amp;collection=%D0%97%D0%B8%D0%BC%D0%B0+2015&amp;use_collection=on" TargetMode="External" /><Relationship Id="rId14" Type="http://schemas.openxmlformats.org/officeDocument/2006/relationships/hyperlink" Target="http://www.diway.ru/catalog/2/380.html?&amp;use_filter=on&amp;collection=%D0%97%D0%B8%D0%BC%D0%B0+2015&amp;use_collection=on" TargetMode="External" /><Relationship Id="rId15" Type="http://schemas.openxmlformats.org/officeDocument/2006/relationships/hyperlink" Target="http://www.diway.ru/catalog/2/381.html?&amp;use_filter=on&amp;collection=%D0%97%D0%B8%D0%BC%D0%B0%202015&amp;use_collection=on" TargetMode="External" /><Relationship Id="rId16" Type="http://schemas.openxmlformats.org/officeDocument/2006/relationships/hyperlink" Target="http://www.diway.ru/catalog/2/375.html?&amp;use_filter=on&amp;collection=%D0%97%D0%B8%D0%BC%D0%B0%202015&amp;use_collection=on" TargetMode="External" /><Relationship Id="rId17" Type="http://schemas.openxmlformats.org/officeDocument/2006/relationships/hyperlink" Target="http://www.diway.ru/catalog/2/376.html?&amp;use_filter=on&amp;collection=%D0%97%D0%B8%D0%BC%D0%B0%202015&amp;use_collection=on" TargetMode="External" /><Relationship Id="rId18" Type="http://schemas.openxmlformats.org/officeDocument/2006/relationships/hyperlink" Target="http://www.diway.ru/catalog/2/377.html?&amp;use_filter=on&amp;collection=%D0%97%D0%B8%D0%BC%D0%B0%202015&amp;use_collection=on" TargetMode="External" /><Relationship Id="rId19" Type="http://schemas.openxmlformats.org/officeDocument/2006/relationships/hyperlink" Target="http://www.diway.ru/catalog/2/382.html?&amp;use_filter=on&amp;collection=%D0%97%D0%B8%D0%BC%D0%B0%202015&amp;use_collection=on" TargetMode="External" /><Relationship Id="rId20" Type="http://schemas.openxmlformats.org/officeDocument/2006/relationships/hyperlink" Target="http://www.diway.ru/catalog/2/383.html?&amp;use_filter=on&amp;collection=%D0%97%D0%B8%D0%BC%D0%B0%202015&amp;use_collection=on" TargetMode="External" /><Relationship Id="rId21" Type="http://schemas.openxmlformats.org/officeDocument/2006/relationships/hyperlink" Target="http://www.diway.ru/catalog/2/384.html?&amp;use_filter=on&amp;collection=%D0%97%D0%B8%D0%BC%D0%B0+2015&amp;use_collection=on" TargetMode="External" /><Relationship Id="rId22" Type="http://schemas.openxmlformats.org/officeDocument/2006/relationships/hyperlink" Target="http://www.diway.ru/catalog/2/247.html?&amp;use_filter=on&amp;collection=%D0%97%D0%B8%D0%BC%D0%B0+2014&amp;use_collection=on" TargetMode="External" /><Relationship Id="rId23" Type="http://schemas.openxmlformats.org/officeDocument/2006/relationships/hyperlink" Target="http://www.diway.ru/catalog/2/248.html?&amp;use_filter=on&amp;collection=%D0%97%D0%B8%D0%BC%D0%B0+2014&amp;use_collection=on" TargetMode="External" /><Relationship Id="rId24" Type="http://schemas.openxmlformats.org/officeDocument/2006/relationships/hyperlink" Target="http://www.diway.ru/catalog/2/249.html?&amp;use_filter=on&amp;collection=%D0%97%D0%B8%D0%BC%D0%B0+2014&amp;use_collection=on" TargetMode="External" /><Relationship Id="rId25" Type="http://schemas.openxmlformats.org/officeDocument/2006/relationships/hyperlink" Target="http://www.diway.ru/catalog/2/250.html?&amp;use_filter=on&amp;collection=%D0%97%D0%B8%D0%BC%D0%B0+2014&amp;use_collection=on" TargetMode="External" /><Relationship Id="rId26" Type="http://schemas.openxmlformats.org/officeDocument/2006/relationships/hyperlink" Target="http://www.diway.ru/catalog/2/251.html?&amp;use_filter=on&amp;collection=%D0%97%D0%B8%D0%BC%D0%B0+2014&amp;use_collection=on" TargetMode="External" /><Relationship Id="rId27" Type="http://schemas.openxmlformats.org/officeDocument/2006/relationships/hyperlink" Target="http://www.diway.ru/catalog/2/252.html?&amp;use_filter=on&amp;collection=%D0%97%D0%B8%D0%BC%D0%B0+2014&amp;use_collection=on" TargetMode="External" /><Relationship Id="rId28" Type="http://schemas.openxmlformats.org/officeDocument/2006/relationships/hyperlink" Target="http://www.diway.ru/catalog/2/253.html?&amp;use_filter=on&amp;collection=%D0%97%D0%B8%D0%BC%D0%B0+2014&amp;use_collection=on" TargetMode="External" /><Relationship Id="rId29" Type="http://schemas.openxmlformats.org/officeDocument/2006/relationships/hyperlink" Target="http://www.diway.ru/catalog/2/254.html?&amp;use_filter=on&amp;collection=%D0%97%D0%B8%D0%BC%D0%B0+2014&amp;use_collection=on" TargetMode="External" /><Relationship Id="rId30" Type="http://schemas.openxmlformats.org/officeDocument/2006/relationships/hyperlink" Target="http://www.diway.ru/catalog/2/255.html?&amp;use_filter=on&amp;collection=%D0%97%D0%B8%D0%BC%D0%B0+2014&amp;use_collection=on" TargetMode="External" /><Relationship Id="rId31" Type="http://schemas.openxmlformats.org/officeDocument/2006/relationships/hyperlink" Target="http://www.diway.ru/catalog/2/256.html?&amp;use_filter=on&amp;collection=%D0%97%D0%B8%D0%BC%D0%B0+2014&amp;use_collection=on" TargetMode="External" /><Relationship Id="rId32" Type="http://schemas.openxmlformats.org/officeDocument/2006/relationships/hyperlink" Target="http://www.diway.ru/catalog/2/257.html?&amp;use_filter=on&amp;collection=%D0%97%D0%B8%D0%BC%D0%B0+2014&amp;use_collection=on" TargetMode="External" /><Relationship Id="rId33" Type="http://schemas.openxmlformats.org/officeDocument/2006/relationships/hyperlink" Target="http://www.diway.ru/catalog/2/258.html?&amp;use_filter=on&amp;collection=%D0%97%D0%B8%D0%BC%D0%B0+2014&amp;use_collection=on" TargetMode="External" /><Relationship Id="rId34" Type="http://schemas.openxmlformats.org/officeDocument/2006/relationships/hyperlink" Target="http://www.diway.ru/catalog/2/259.html?&amp;use_filter=on&amp;collection=%D0%97%D0%B8%D0%BC%D0%B0+2014&amp;use_collection=on" TargetMode="External" /><Relationship Id="rId35" Type="http://schemas.openxmlformats.org/officeDocument/2006/relationships/hyperlink" Target="http://www.diway.ru/catalog/2/260.html?&amp;use_filter=on&amp;collection=%D0%97%D0%B8%D0%BC%D0%B0+2014&amp;use_collection=on" TargetMode="External" /><Relationship Id="rId36" Type="http://schemas.openxmlformats.org/officeDocument/2006/relationships/hyperlink" Target="http://www.diway.ru/catalog/2/263.html?&amp;use_filter=on&amp;collection=%D0%97%D0%B8%D0%BC%D0%B0+2014&amp;use_collection=on" TargetMode="External" /><Relationship Id="rId37" Type="http://schemas.openxmlformats.org/officeDocument/2006/relationships/hyperlink" Target="http://www.diway.ru/catalog/2/264.html?&amp;use_filter=on&amp;collection=%D0%97%D0%B8%D0%BC%D0%B0+2014&amp;use_collection=on" TargetMode="External" /><Relationship Id="rId38" Type="http://schemas.openxmlformats.org/officeDocument/2006/relationships/hyperlink" Target="http://www.diway.ru/catalog/2/268.html?&amp;use_filter=on&amp;collection=%D0%97%D0%B8%D0%BC%D0%B0+2014&amp;use_collection=on" TargetMode="External" /><Relationship Id="rId39" Type="http://schemas.openxmlformats.org/officeDocument/2006/relationships/hyperlink" Target="http://www.diway.ru/catalog/2/267.html?&amp;use_filter=on&amp;collection=%D0%97%D0%B8%D0%BC%D0%B0+2014&amp;use_collection=on" TargetMode="External" /><Relationship Id="rId40" Type="http://schemas.openxmlformats.org/officeDocument/2006/relationships/hyperlink" Target="http://www.diway.ru/catalog/2/267.html?&amp;use_filter=on&amp;collection=%D0%97%D0%B8%D0%BC%D0%B0+2014&amp;use_collection=on" TargetMode="External" /><Relationship Id="rId41" Type="http://schemas.openxmlformats.org/officeDocument/2006/relationships/hyperlink" Target="http://www.diway.ru/catalog/2/271.html?&amp;use_filter=on&amp;collection=%D0%97%D0%B8%D0%BC%D0%B0+2014&amp;use_collection=on" TargetMode="External" /><Relationship Id="rId42" Type="http://schemas.openxmlformats.org/officeDocument/2006/relationships/hyperlink" Target="http://www.diway.ru/catalog/2/273.html?&amp;use_filter=on&amp;collection=%D0%97%D0%B8%D0%BC%D0%B0+2014&amp;use_collection=on" TargetMode="External" /><Relationship Id="rId43" Type="http://schemas.openxmlformats.org/officeDocument/2006/relationships/hyperlink" Target="http://www.diway.ru/catalog/2/274.html?&amp;use_filter=on&amp;collection=%D0%97%D0%B8%D0%BC%D0%B0+2014&amp;use_collection=on" TargetMode="External" /><Relationship Id="rId44" Type="http://schemas.openxmlformats.org/officeDocument/2006/relationships/hyperlink" Target="http://www.diway.ru/catalog/2/261.html?&amp;use_filter=on&amp;collection=%D0%97%D0%B8%D0%BC%D0%B0+2014&amp;use_collection=on" TargetMode="External" /><Relationship Id="rId45" Type="http://schemas.openxmlformats.org/officeDocument/2006/relationships/hyperlink" Target="http://www.diway.ru/catalog/2/262.html?&amp;use_filter=on&amp;collection=%D0%97%D0%B8%D0%BC%D0%B0+2014&amp;use_collection=on" TargetMode="External" /><Relationship Id="rId46" Type="http://schemas.openxmlformats.org/officeDocument/2006/relationships/hyperlink" Target="http://www.diway.ru/catalog/2/270.html?&amp;use_filter=on&amp;collection=%D0%97%D0%B8%D0%BC%D0%B0+2014&amp;use_collection=on" TargetMode="External" /><Relationship Id="rId47" Type="http://schemas.openxmlformats.org/officeDocument/2006/relationships/hyperlink" Target="http://www.diway.ru/catalog/?collection=%D0%9E%D1%81%D0%B5%D0%BD%D1%8C%202015&amp;use_filter=on" TargetMode="External" /><Relationship Id="rId48" Type="http://schemas.openxmlformats.org/officeDocument/2006/relationships/hyperlink" Target="http://www.diway.ru/catalog/2/378.html?&amp;use_filter=on&amp;collection=%D0%97%D0%B8%D0%BC%D0%B0%202015&amp;use_collection=on" TargetMode="External" /><Relationship Id="rId49" Type="http://schemas.openxmlformats.org/officeDocument/2006/relationships/hyperlink" Target="http://www.diway.ru/catalog/?collection=%D0%9E%D1%81%D0%B5%D0%BD%D1%8C%202015&amp;use_filter=on" TargetMode="External" /><Relationship Id="rId50" Type="http://schemas.openxmlformats.org/officeDocument/2006/relationships/drawing" Target="../drawings/drawing5.xml" /><Relationship Id="rId5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atalog/5/348.html?&amp;use_filter=on&amp;collection=%D0%9E%D1%81%D0%B5%D0%BD%D1%8C+2015&amp;use_collection=on" TargetMode="External" /><Relationship Id="rId3" Type="http://schemas.openxmlformats.org/officeDocument/2006/relationships/hyperlink" Target="http://www.diway.ru/catalog/4/350.html?&amp;use_filter=on&amp;collection=%D0%9E%D1%81%D0%B5%D0%BD%D1%8C%202015&amp;use_collection=on" TargetMode="External" /><Relationship Id="rId4" Type="http://schemas.openxmlformats.org/officeDocument/2006/relationships/hyperlink" Target="http://www.diway.ru/catalog/4/351.html?&amp;use_filter=on&amp;collection=%D0%9E%D1%81%D0%B5%D0%BD%D1%8C%202015&amp;use_collection=on" TargetMode="External" /><Relationship Id="rId5" Type="http://schemas.openxmlformats.org/officeDocument/2006/relationships/hyperlink" Target="http://www.diway.ru/catalog/4/352.html?&amp;use_filter=on&amp;collection=%D0%9E%D1%81%D0%B5%D0%BD%D1%8C%202015&amp;use_collection=on" TargetMode="External" /><Relationship Id="rId6" Type="http://schemas.openxmlformats.org/officeDocument/2006/relationships/hyperlink" Target="http://www.diway.ru/catalog/4/353.html?&amp;use_filter=on&amp;collection=%D0%9E%D1%81%D0%B5%D0%BD%D1%8C%202015&amp;use_collection=on" TargetMode="External" /><Relationship Id="rId7" Type="http://schemas.openxmlformats.org/officeDocument/2006/relationships/hyperlink" Target="http://www.diway.ru/catalog/2/356.html?&amp;use_filter=on&amp;collection=%D0%9E%D1%81%D0%B5%D0%BD%D1%8C%202015&amp;use_collection=on" TargetMode="External" /><Relationship Id="rId8" Type="http://schemas.openxmlformats.org/officeDocument/2006/relationships/hyperlink" Target="http://www.diway.ru/catalog/2/357.html?&amp;use_filter=on&amp;collection=%D0%9E%D1%81%D0%B5%D0%BD%D1%8C%202015&amp;use_collection=on" TargetMode="External" /><Relationship Id="rId9" Type="http://schemas.openxmlformats.org/officeDocument/2006/relationships/hyperlink" Target="http://www.diway.ru/catalog/2/358.html?&amp;use_filter=on&amp;collection=%D0%9E%D1%81%D0%B5%D0%BD%D1%8C%202015&amp;use_collection=on" TargetMode="External" /><Relationship Id="rId10" Type="http://schemas.openxmlformats.org/officeDocument/2006/relationships/hyperlink" Target="http://www.diway.ru/catalog/2/359.html?&amp;use_filter=on&amp;collection=%D0%9E%D1%81%D0%B5%D0%BD%D1%8C%202015&amp;use_collection=on" TargetMode="External" /><Relationship Id="rId11" Type="http://schemas.openxmlformats.org/officeDocument/2006/relationships/hyperlink" Target="http://www.diway.ru/catalog/?&amp;collection=%D0%9E%D1%81%D0%B5%D0%BD%D1%8C+2015&amp;use_filter=on" TargetMode="External" /><Relationship Id="rId12" Type="http://schemas.openxmlformats.org/officeDocument/2006/relationships/hyperlink" Target="http://www.diway.ru/catalog/5/349.html?&amp;use_filter=on&amp;collection=%D0%9E%D1%81%D0%B5%D0%BD%D1%8C%202015&amp;use_collection=on" TargetMode="External" /><Relationship Id="rId13" Type="http://schemas.openxmlformats.org/officeDocument/2006/relationships/hyperlink" Target="http://www.diway.ru/catalog/3/360.html?&amp;use_filter=on&amp;collection=%D0%9E%D1%81%D0%B5%D0%BD%D1%8C%202015&amp;use_collection=on" TargetMode="External" /><Relationship Id="rId14" Type="http://schemas.openxmlformats.org/officeDocument/2006/relationships/hyperlink" Target="http://www.diway.ru/catalog/3/361.html?&amp;use_filter=on&amp;collection=%D0%9E%D1%81%D0%B5%D0%BD%D1%8C%202015&amp;use_collection=on" TargetMode="External" /><Relationship Id="rId15" Type="http://schemas.openxmlformats.org/officeDocument/2006/relationships/hyperlink" Target="http://www.diway.ru/catalog/3/362.html?&amp;use_filter=on&amp;collection=%D0%9E%D1%81%D0%B5%D0%BD%D1%8C%202015&amp;use_collection=on" TargetMode="External" /><Relationship Id="rId16" Type="http://schemas.openxmlformats.org/officeDocument/2006/relationships/hyperlink" Target="http://www.diway.ru/catalog/3/363.html?&amp;use_filter=on&amp;collection=%D0%9E%D1%81%D0%B5%D0%BD%D1%8C%202015&amp;use_collection=on" TargetMode="External" /><Relationship Id="rId17" Type="http://schemas.openxmlformats.org/officeDocument/2006/relationships/drawing" Target="../drawings/drawing6.xml" /><Relationship Id="rId1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atalog/5/321.html?&amp;use_filter=on&amp;collection=%D0%92%D0%B5%D1%81%D0%BD%D0%B0+2015&amp;use_collection=on" TargetMode="External" /><Relationship Id="rId3" Type="http://schemas.openxmlformats.org/officeDocument/2006/relationships/hyperlink" Target="http://www.diway.ru/catalog/?collection=%D0%92%D0%B5%D1%81%D0%BD%D0%B0%202015&amp;use_filter=on" TargetMode="External" /><Relationship Id="rId4" Type="http://schemas.openxmlformats.org/officeDocument/2006/relationships/hyperlink" Target="http://www.diway.ru/catalog/4/323.html?&amp;use_filter=on&amp;collection=%D0%92%D0%B5%D1%81%D0%BD%D0%B0%202015&amp;use_collection=on" TargetMode="External" /><Relationship Id="rId5" Type="http://schemas.openxmlformats.org/officeDocument/2006/relationships/hyperlink" Target="http://www.diway.ru/catalog/4/324.html?&amp;use_filter=on&amp;collection=%D0%92%D0%B5%D1%81%D0%BD%D0%B0%202015&amp;use_collection=on" TargetMode="External" /><Relationship Id="rId6" Type="http://schemas.openxmlformats.org/officeDocument/2006/relationships/hyperlink" Target="http://www.diway.ru/catalog/4/325.html?&amp;use_filter=on&amp;collection=%D0%92%D0%B5%D1%81%D0%BD%D0%B0%202015&amp;use_collection=on" TargetMode="External" /><Relationship Id="rId7" Type="http://schemas.openxmlformats.org/officeDocument/2006/relationships/hyperlink" Target="http://www.diway.ru/catalog/?collection=%D0%92%D0%B5%D1%81%D0%BD%D0%B0+2015&amp;use_filter=on" TargetMode="External" /><Relationship Id="rId8" Type="http://schemas.openxmlformats.org/officeDocument/2006/relationships/hyperlink" Target="http://www.diway.ru/catalog/4/329.html?&amp;use_filter=on&amp;collection=%D0%92%D0%B5%D1%81%D0%BD%D0%B0+2015&amp;use_collection=on" TargetMode="External" /><Relationship Id="rId9" Type="http://schemas.openxmlformats.org/officeDocument/2006/relationships/hyperlink" Target="http://www.diway.ru/catalog/4/330.html?&amp;use_filter=on&amp;collection=%D0%92%D0%B5%D1%81%D0%BD%D0%B0%202015&amp;use_collection=on" TargetMode="External" /><Relationship Id="rId10" Type="http://schemas.openxmlformats.org/officeDocument/2006/relationships/hyperlink" Target="http://www.diway.ru/catalog/4/331.html?&amp;use_filter=on&amp;collection=%D0%92%D0%B5%D1%81%D0%BD%D0%B0%202015&amp;use_collection=on" TargetMode="External" /><Relationship Id="rId11" Type="http://schemas.openxmlformats.org/officeDocument/2006/relationships/hyperlink" Target="http://www.diway.ru/catalog/2/332.html?&amp;use_filter=on&amp;collection=%D0%92%D0%B5%D1%81%D0%BD%D0%B0%202015&amp;use_collection=on" TargetMode="External" /><Relationship Id="rId12" Type="http://schemas.openxmlformats.org/officeDocument/2006/relationships/hyperlink" Target="http://www.diway.ru/catalog/2/333.html?&amp;use_filter=on&amp;collection=%D0%92%D0%B5%D1%81%D0%BD%D0%B0%202015&amp;use_collection=on" TargetMode="External" /><Relationship Id="rId13" Type="http://schemas.openxmlformats.org/officeDocument/2006/relationships/hyperlink" Target="http://www.diway.ru/catalog/2/334.html?&amp;use_filter=on&amp;collection=%D0%92%D0%B5%D1%81%D0%BD%D0%B0+2015&amp;use_collection=on" TargetMode="External" /><Relationship Id="rId14" Type="http://schemas.openxmlformats.org/officeDocument/2006/relationships/hyperlink" Target="http://www.diway.ru/catalog/2/335.html?&amp;use_filter=on&amp;collection=%D0%92%D0%B5%D1%81%D0%BD%D0%B0%202015&amp;use_collection=on" TargetMode="External" /><Relationship Id="rId15" Type="http://schemas.openxmlformats.org/officeDocument/2006/relationships/hyperlink" Target="http://www.diway.ru/catalog/?collection=%D0%92%D0%B5%D1%81%D0%BD%D0%B0%202015&amp;use_filter=on" TargetMode="External" /><Relationship Id="rId16" Type="http://schemas.openxmlformats.org/officeDocument/2006/relationships/hyperlink" Target="http://www.diway.ru/catalog/2/338.html?&amp;use_filter=on&amp;collection=%D0%92%D0%B5%D1%81%D0%BD%D0%B0+2015&amp;use_collection=on" TargetMode="External" /><Relationship Id="rId17" Type="http://schemas.openxmlformats.org/officeDocument/2006/relationships/hyperlink" Target="http://www.diway.ru/catalog/2/339.html?&amp;use_filter=on&amp;collection=%D0%92%D0%B5%D1%81%D0%BD%D0%B0%202015&amp;use_collection=on" TargetMode="External" /><Relationship Id="rId18" Type="http://schemas.openxmlformats.org/officeDocument/2006/relationships/hyperlink" Target="http://www.diway.ru/catalog/6/340.html?&amp;use_filter=on&amp;collection=%D0%92%D0%B5%D1%81%D0%BD%D0%B0%202015&amp;use_collection=on" TargetMode="External" /><Relationship Id="rId19" Type="http://schemas.openxmlformats.org/officeDocument/2006/relationships/hyperlink" Target="http://www.diway.ru/catalog/6/341.html?&amp;use_filter=on&amp;collection=%D0%92%D0%B5%D1%81%D0%BD%D0%B0%202015&amp;use_collection=on" TargetMode="External" /><Relationship Id="rId20" Type="http://schemas.openxmlformats.org/officeDocument/2006/relationships/hyperlink" Target="http://www.diway.ru/catalog/?collection=%D0%92%D0%B5%D1%81%D0%BD%D0%B0%202015&amp;use_filter=on" TargetMode="External" /><Relationship Id="rId21" Type="http://schemas.openxmlformats.org/officeDocument/2006/relationships/hyperlink" Target="http://www.diway.ru/catalog/6/343.html?&amp;use_filter=on&amp;collection=%D0%92%D0%B5%D1%81%D0%BD%D0%B0+2015&amp;use_collection=on" TargetMode="External" /><Relationship Id="rId22" Type="http://schemas.openxmlformats.org/officeDocument/2006/relationships/hyperlink" Target="http://www.diway.ru/catalog/6/344.html?&amp;use_filter=on&amp;collection=%D0%92%D0%B5%D1%81%D0%BD%D0%B0%202015&amp;use_collection=on" TargetMode="External" /><Relationship Id="rId23" Type="http://schemas.openxmlformats.org/officeDocument/2006/relationships/hyperlink" Target="http://www.diway.ru/catalog/3/308.html?&amp;use_filter=on&amp;collection=%D0%92%D0%B5%D1%81%D0%BD%D0%B0%202015&amp;use_collection=on" TargetMode="External" /><Relationship Id="rId24" Type="http://schemas.openxmlformats.org/officeDocument/2006/relationships/hyperlink" Target="http://www.diway.ru/catalog/2/336.html?&amp;use_filter=on&amp;collection=%D0%92%D0%B5%D1%81%D0%BD%D0%B0%202015&amp;use_collection=on" TargetMode="External" /><Relationship Id="rId25" Type="http://schemas.openxmlformats.org/officeDocument/2006/relationships/hyperlink" Target="http://www.diway.ru/catalog/2/337.html?&amp;use_filter=on&amp;collection=%D0%92%D0%B5%D1%81%D0%BD%D0%B0%202015&amp;use_collection=on" TargetMode="External" /><Relationship Id="rId26" Type="http://schemas.openxmlformats.org/officeDocument/2006/relationships/hyperlink" Target="http://www.diway.ru/catalog/6/342.html?&amp;use_filter=on&amp;collection=%D0%92%D0%B5%D1%81%D0%BD%D0%B0%202015&amp;use_collection=on" TargetMode="External" /><Relationship Id="rId27" Type="http://schemas.openxmlformats.org/officeDocument/2006/relationships/hyperlink" Target="http://www.diway.ru/catalog/?collection=%D0%92%D0%B5%D1%81%D0%BD%D0%B0%202015&amp;use_filter=on" TargetMode="External" /><Relationship Id="rId28" Type="http://schemas.openxmlformats.org/officeDocument/2006/relationships/hyperlink" Target="http://www.diway.ru/catalog/?collection=&#1047;&#1080;&#1084;&#1072;%202014&amp;use_filter=on&amp;show_by=40" TargetMode="External" /><Relationship Id="rId29" Type="http://schemas.openxmlformats.org/officeDocument/2006/relationships/hyperlink" Target="http://www.diway.ru/catalog/?collection=%D0%92%D0%B5%D1%81%D0%BD%D0%B0+2015&amp;use_filter=on" TargetMode="External" /><Relationship Id="rId30" Type="http://schemas.openxmlformats.org/officeDocument/2006/relationships/hyperlink" Target="http://www.diway.ru/catalog/3/307.html?&amp;use_filter=on&amp;collection=%D0%92%D0%B5%D1%81%D0%BD%D0%B0%202015&amp;use_collection=on" TargetMode="External" /><Relationship Id="rId31" Type="http://schemas.openxmlformats.org/officeDocument/2006/relationships/hyperlink" Target="http://www.diway.ru/catalog/3/310.html?&amp;use_filter=on&amp;collection=%D0%92%D0%B5%D1%81%D0%BD%D0%B0%202015&amp;use_collection=on" TargetMode="External" /><Relationship Id="rId32" Type="http://schemas.openxmlformats.org/officeDocument/2006/relationships/hyperlink" Target="http://www.diway.ru/catalog/6/187.html" TargetMode="External" /><Relationship Id="rId33" Type="http://schemas.openxmlformats.org/officeDocument/2006/relationships/hyperlink" Target="http://www.diway.ru/catalog/6/188.html" TargetMode="External" /><Relationship Id="rId34" Type="http://schemas.openxmlformats.org/officeDocument/2006/relationships/hyperlink" Target="http://www.diway.ru/catalog/6/189.html" TargetMode="External" /><Relationship Id="rId35" Type="http://schemas.openxmlformats.org/officeDocument/2006/relationships/hyperlink" Target="http://www.diway.ru/catalog/6/191.html" TargetMode="External" /><Relationship Id="rId36" Type="http://schemas.openxmlformats.org/officeDocument/2006/relationships/hyperlink" Target="http://www.diway.ru/catalog/3/194.html" TargetMode="External" /><Relationship Id="rId37" Type="http://schemas.openxmlformats.org/officeDocument/2006/relationships/hyperlink" Target="http://www.diway.ru/catalog/3/195.html" TargetMode="External" /><Relationship Id="rId38" Type="http://schemas.openxmlformats.org/officeDocument/2006/relationships/hyperlink" Target="http://www.diway.ru/catalog/3/196.html" TargetMode="External" /><Relationship Id="rId39" Type="http://schemas.openxmlformats.org/officeDocument/2006/relationships/hyperlink" Target="http://www.diway.ru/catalog/3/197.html" TargetMode="External" /><Relationship Id="rId40" Type="http://schemas.openxmlformats.org/officeDocument/2006/relationships/hyperlink" Target="http://www.diway.ru/catalog/?collection=&#1047;&#1080;&#1084;&#1072;%202014&amp;use_filter=on&amp;show_by=40" TargetMode="External" /><Relationship Id="rId41" Type="http://schemas.openxmlformats.org/officeDocument/2006/relationships/drawing" Target="../drawings/drawing7.xml" /><Relationship Id="rId4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atalog/8/281.html" TargetMode="External" /><Relationship Id="rId3" Type="http://schemas.openxmlformats.org/officeDocument/2006/relationships/hyperlink" Target="http://www.diway.ru/catalog/8/282.html" TargetMode="External" /><Relationship Id="rId4" Type="http://schemas.openxmlformats.org/officeDocument/2006/relationships/hyperlink" Target="http://www.diway.ru/catalog/8/283.html" TargetMode="External" /><Relationship Id="rId5" Type="http://schemas.openxmlformats.org/officeDocument/2006/relationships/hyperlink" Target="http://www.diway.ru/catalog/8/285.html" TargetMode="External" /><Relationship Id="rId6" Type="http://schemas.openxmlformats.org/officeDocument/2006/relationships/hyperlink" Target="http://www.diway.ru/catalog/8/286.html" TargetMode="External" /><Relationship Id="rId7" Type="http://schemas.openxmlformats.org/officeDocument/2006/relationships/hyperlink" Target="http://www.diway.ru/catalog/8/287.html" TargetMode="External" /><Relationship Id="rId8" Type="http://schemas.openxmlformats.org/officeDocument/2006/relationships/hyperlink" Target="http://www.diway.ru/catalog/8/288.html" TargetMode="External" /><Relationship Id="rId9" Type="http://schemas.openxmlformats.org/officeDocument/2006/relationships/hyperlink" Target="http://www.diway.ru/catalog/8/289.html" TargetMode="External" /><Relationship Id="rId10" Type="http://schemas.openxmlformats.org/officeDocument/2006/relationships/hyperlink" Target="http://www.diway.ru/catalog/8/290.html" TargetMode="External" /><Relationship Id="rId11" Type="http://schemas.openxmlformats.org/officeDocument/2006/relationships/hyperlink" Target="http://www.diway.ru/catalog/8/291.html" TargetMode="External" /><Relationship Id="rId12" Type="http://schemas.openxmlformats.org/officeDocument/2006/relationships/hyperlink" Target="http://www.diway.ru/catalog/8/293.html" TargetMode="External" /><Relationship Id="rId13" Type="http://schemas.openxmlformats.org/officeDocument/2006/relationships/hyperlink" Target="http://www.diway.ru/catalog/8/295.html" TargetMode="External" /><Relationship Id="rId14" Type="http://schemas.openxmlformats.org/officeDocument/2006/relationships/hyperlink" Target="http://www.diway.ru/catalog/8/297.html" TargetMode="External" /><Relationship Id="rId15" Type="http://schemas.openxmlformats.org/officeDocument/2006/relationships/hyperlink" Target="http://www.diway.ru/catalog/8/" TargetMode="External" /><Relationship Id="rId16" Type="http://schemas.openxmlformats.org/officeDocument/2006/relationships/hyperlink" Target="http://diway.ru/catalog/8/174.html" TargetMode="External" /><Relationship Id="rId17" Type="http://schemas.openxmlformats.org/officeDocument/2006/relationships/hyperlink" Target="http://diway.ru/catalog/8/175.html" TargetMode="External" /><Relationship Id="rId18" Type="http://schemas.openxmlformats.org/officeDocument/2006/relationships/hyperlink" Target="http://diway.ru/catalog/8/392.html" TargetMode="External" /><Relationship Id="rId19" Type="http://schemas.openxmlformats.org/officeDocument/2006/relationships/hyperlink" Target="http://diway.ru/catalog/8/393.html" TargetMode="External" /><Relationship Id="rId20" Type="http://schemas.openxmlformats.org/officeDocument/2006/relationships/hyperlink" Target="http://diway.ru/catalog/8/394.html" TargetMode="External" /><Relationship Id="rId21" Type="http://schemas.openxmlformats.org/officeDocument/2006/relationships/hyperlink" Target="http://diway.ru/catalog/8/395.html" TargetMode="External" /><Relationship Id="rId22" Type="http://schemas.openxmlformats.org/officeDocument/2006/relationships/hyperlink" Target="http://www.diway.ru/catalog/8/" TargetMode="External" /><Relationship Id="rId23" Type="http://schemas.openxmlformats.org/officeDocument/2006/relationships/hyperlink" Target="http://diway.ru/catalog/8/396.html" TargetMode="External" /><Relationship Id="rId24" Type="http://schemas.openxmlformats.org/officeDocument/2006/relationships/hyperlink" Target="http://diway.ru/catalog/8/397.html" TargetMode="External" /><Relationship Id="rId25" Type="http://schemas.openxmlformats.org/officeDocument/2006/relationships/hyperlink" Target="http://diway.ru/catalog/8/398.html" TargetMode="External" /><Relationship Id="rId26" Type="http://schemas.openxmlformats.org/officeDocument/2006/relationships/hyperlink" Target="http://diway.ru/catalog/8/399.html" TargetMode="External" /><Relationship Id="rId27" Type="http://schemas.openxmlformats.org/officeDocument/2006/relationships/hyperlink" Target="http://diway.ru/catalog/8/400.html" TargetMode="External" /><Relationship Id="rId28" Type="http://schemas.openxmlformats.org/officeDocument/2006/relationships/hyperlink" Target="http://diway.ru/catalog/8/401.html" TargetMode="External" /><Relationship Id="rId29" Type="http://schemas.openxmlformats.org/officeDocument/2006/relationships/hyperlink" Target="http://diway.ru/catalog/8/402.html" TargetMode="External" /><Relationship Id="rId30" Type="http://schemas.openxmlformats.org/officeDocument/2006/relationships/hyperlink" Target="http://diway.ru/catalog/8/403.html" TargetMode="External" /><Relationship Id="rId31" Type="http://schemas.openxmlformats.org/officeDocument/2006/relationships/hyperlink" Target="http://diway.ru/catalog/8/404.html" TargetMode="External" /><Relationship Id="rId32" Type="http://schemas.openxmlformats.org/officeDocument/2006/relationships/hyperlink" Target="http://diway.ru/catalog/8/405.html" TargetMode="External" /><Relationship Id="rId33" Type="http://schemas.openxmlformats.org/officeDocument/2006/relationships/hyperlink" Target="http://diway.ru/catalog/8/406.html" TargetMode="External" /><Relationship Id="rId34" Type="http://schemas.openxmlformats.org/officeDocument/2006/relationships/hyperlink" Target="http://diway.ru/catalog/8/407.html" TargetMode="External" /><Relationship Id="rId35" Type="http://schemas.openxmlformats.org/officeDocument/2006/relationships/hyperlink" Target="http://diway.ru/catalog/8/408.html" TargetMode="External" /><Relationship Id="rId36" Type="http://schemas.openxmlformats.org/officeDocument/2006/relationships/hyperlink" Target="http://diway.ru/catalog/8/409.html" TargetMode="External" /><Relationship Id="rId37" Type="http://schemas.openxmlformats.org/officeDocument/2006/relationships/hyperlink" Target="http://diway.ru/catalog/8/410.html" TargetMode="External" /><Relationship Id="rId38" Type="http://schemas.openxmlformats.org/officeDocument/2006/relationships/hyperlink" Target="http://diway.ru/catalog/8/411.html" TargetMode="External" /><Relationship Id="rId39" Type="http://schemas.openxmlformats.org/officeDocument/2006/relationships/hyperlink" Target="http://diway.ru/catalog/8/412.html" TargetMode="External" /><Relationship Id="rId40" Type="http://schemas.openxmlformats.org/officeDocument/2006/relationships/hyperlink" Target="http://diway.ru/catalog/8/413.html" TargetMode="External" /><Relationship Id="rId41" Type="http://schemas.openxmlformats.org/officeDocument/2006/relationships/hyperlink" Target="http://diway.ru/catalog/8/414.html" TargetMode="External" /><Relationship Id="rId42" Type="http://schemas.openxmlformats.org/officeDocument/2006/relationships/hyperlink" Target="http://diway.ru/catalog/8/415.html" TargetMode="External" /><Relationship Id="rId43" Type="http://schemas.openxmlformats.org/officeDocument/2006/relationships/hyperlink" Target="http://diway.ru/catalog/8/416.html" TargetMode="External" /><Relationship Id="rId44" Type="http://schemas.openxmlformats.org/officeDocument/2006/relationships/hyperlink" Target="http://diway.ru/catalog/8/417.html" TargetMode="External" /><Relationship Id="rId45" Type="http://schemas.openxmlformats.org/officeDocument/2006/relationships/hyperlink" Target="http://diway.ru/catalog/8/418.html" TargetMode="External" /><Relationship Id="rId46" Type="http://schemas.openxmlformats.org/officeDocument/2006/relationships/hyperlink" Target="http://diway.ru/catalog/8/419.html" TargetMode="External" /><Relationship Id="rId47" Type="http://schemas.openxmlformats.org/officeDocument/2006/relationships/hyperlink" Target="http://diway.ru/catalog/8/420.html" TargetMode="External" /><Relationship Id="rId48" Type="http://schemas.openxmlformats.org/officeDocument/2006/relationships/drawing" Target="../drawings/drawing8.xml" /><Relationship Id="rId4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iway.ru/" TargetMode="External" /><Relationship Id="rId2" Type="http://schemas.openxmlformats.org/officeDocument/2006/relationships/hyperlink" Target="http://www.diway.ru/catalog/9/" TargetMode="External" /><Relationship Id="rId3" Type="http://schemas.openxmlformats.org/officeDocument/2006/relationships/hyperlink" Target="http://www.diway.ru/catalog/9/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83"/>
  <sheetViews>
    <sheetView tabSelected="1" zoomScale="90" zoomScaleNormal="90" zoomScaleSheetLayoutView="90" workbookViewId="0" topLeftCell="A1">
      <selection activeCell="B35" sqref="B35"/>
    </sheetView>
  </sheetViews>
  <sheetFormatPr defaultColWidth="9.00390625" defaultRowHeight="12.75"/>
  <cols>
    <col min="1" max="1" width="7.125" style="25" customWidth="1"/>
    <col min="2" max="2" width="28.00390625" style="101" customWidth="1"/>
    <col min="3" max="3" width="7.125" style="101" customWidth="1"/>
    <col min="4" max="4" width="27.875" style="101" customWidth="1"/>
    <col min="5" max="5" width="5.625" style="101" customWidth="1"/>
    <col min="6" max="6" width="4.25390625" style="101" customWidth="1"/>
    <col min="7" max="7" width="6.00390625" style="101" customWidth="1"/>
    <col min="8" max="8" width="4.00390625" style="101" customWidth="1"/>
    <col min="9" max="9" width="3.875" style="101" customWidth="1"/>
    <col min="10" max="10" width="8.625" style="101" customWidth="1"/>
    <col min="11" max="11" width="9.125" style="98" customWidth="1"/>
    <col min="12" max="16384" width="9.125" style="101" customWidth="1"/>
  </cols>
  <sheetData>
    <row r="1" spans="1:10" ht="7.5" customHeight="1">
      <c r="A1" s="338"/>
      <c r="B1" s="69"/>
      <c r="E1" s="69"/>
      <c r="F1" s="69"/>
      <c r="J1" s="70"/>
    </row>
    <row r="2" spans="1:10" ht="42.75">
      <c r="A2" s="338"/>
      <c r="B2" s="69"/>
      <c r="E2" s="69"/>
      <c r="F2" s="69"/>
      <c r="J2" s="71"/>
    </row>
    <row r="3" spans="1:10" ht="26.25" customHeight="1" thickBot="1">
      <c r="A3" s="338"/>
      <c r="B3" s="69"/>
      <c r="E3" s="69"/>
      <c r="F3" s="69"/>
      <c r="J3" s="5"/>
    </row>
    <row r="4" spans="1:11" s="112" customFormat="1" ht="14.25" customHeight="1" thickTop="1">
      <c r="A4" s="249" t="s">
        <v>137</v>
      </c>
      <c r="B4" s="249"/>
      <c r="C4" s="113"/>
      <c r="D4" s="113"/>
      <c r="E4" s="113"/>
      <c r="F4" s="113"/>
      <c r="G4" s="113"/>
      <c r="H4" s="113"/>
      <c r="I4" s="113"/>
      <c r="J4" s="65" t="s">
        <v>14</v>
      </c>
      <c r="K4" s="153"/>
    </row>
    <row r="5" ht="21" customHeight="1"/>
    <row r="6" spans="1:10" ht="12.75">
      <c r="A6" s="339" t="s">
        <v>834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795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104"/>
      <c r="C10" s="104"/>
      <c r="D10" s="104"/>
      <c r="E10" s="104"/>
      <c r="F10" s="104"/>
      <c r="G10" s="69"/>
      <c r="H10" s="69"/>
      <c r="I10" s="69"/>
      <c r="J10" s="69"/>
    </row>
    <row r="11" spans="1:10" ht="16.5" customHeight="1" thickBot="1">
      <c r="A11" s="342" t="s">
        <v>2</v>
      </c>
      <c r="B11" s="326" t="s">
        <v>3</v>
      </c>
      <c r="C11" s="342" t="s">
        <v>9</v>
      </c>
      <c r="D11" s="326" t="s">
        <v>8</v>
      </c>
      <c r="E11" s="342" t="s">
        <v>4</v>
      </c>
      <c r="F11" s="344"/>
      <c r="G11" s="344"/>
      <c r="H11" s="344"/>
      <c r="I11" s="344"/>
      <c r="J11" s="345"/>
    </row>
    <row r="12" spans="1:10" ht="28.5" customHeight="1" thickBot="1">
      <c r="A12" s="343"/>
      <c r="B12" s="327"/>
      <c r="C12" s="343"/>
      <c r="D12" s="327"/>
      <c r="E12" s="331" t="s">
        <v>11</v>
      </c>
      <c r="F12" s="332"/>
      <c r="G12" s="331" t="s">
        <v>12</v>
      </c>
      <c r="H12" s="332"/>
      <c r="I12" s="333" t="s">
        <v>15</v>
      </c>
      <c r="J12" s="334"/>
    </row>
    <row r="13" spans="1:10" ht="19.5" customHeight="1" thickBot="1">
      <c r="A13" s="337" t="s">
        <v>833</v>
      </c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40.5" customHeight="1">
      <c r="A14" s="120">
        <v>16401</v>
      </c>
      <c r="B14" s="250" t="s">
        <v>796</v>
      </c>
      <c r="C14" s="268" t="s">
        <v>106</v>
      </c>
      <c r="D14" s="252" t="s">
        <v>797</v>
      </c>
      <c r="E14" s="322">
        <v>3740</v>
      </c>
      <c r="F14" s="323"/>
      <c r="G14" s="322">
        <v>3950</v>
      </c>
      <c r="H14" s="323"/>
      <c r="I14" s="322">
        <v>4150</v>
      </c>
      <c r="J14" s="323"/>
    </row>
    <row r="15" spans="1:10" ht="40.5" customHeight="1">
      <c r="A15" s="195">
        <v>16402</v>
      </c>
      <c r="B15" s="269" t="s">
        <v>798</v>
      </c>
      <c r="C15" s="270" t="s">
        <v>73</v>
      </c>
      <c r="D15" s="271" t="s">
        <v>799</v>
      </c>
      <c r="E15" s="324">
        <v>3780</v>
      </c>
      <c r="F15" s="325"/>
      <c r="G15" s="324">
        <v>3990</v>
      </c>
      <c r="H15" s="325"/>
      <c r="I15" s="324">
        <v>4200</v>
      </c>
      <c r="J15" s="325"/>
    </row>
    <row r="16" spans="1:10" ht="40.5" customHeight="1">
      <c r="A16" s="119">
        <v>16403</v>
      </c>
      <c r="B16" s="272" t="s">
        <v>800</v>
      </c>
      <c r="C16" s="273" t="s">
        <v>24</v>
      </c>
      <c r="D16" s="258" t="s">
        <v>801</v>
      </c>
      <c r="E16" s="306">
        <v>3740</v>
      </c>
      <c r="F16" s="307"/>
      <c r="G16" s="306">
        <v>3950</v>
      </c>
      <c r="H16" s="307"/>
      <c r="I16" s="306">
        <v>4150</v>
      </c>
      <c r="J16" s="307"/>
    </row>
    <row r="17" spans="1:10" ht="40.5" customHeight="1">
      <c r="A17" s="195">
        <v>16404</v>
      </c>
      <c r="B17" s="269" t="s">
        <v>802</v>
      </c>
      <c r="C17" s="270" t="s">
        <v>106</v>
      </c>
      <c r="D17" s="271" t="s">
        <v>803</v>
      </c>
      <c r="E17" s="324">
        <v>3830</v>
      </c>
      <c r="F17" s="325"/>
      <c r="G17" s="324">
        <v>4050</v>
      </c>
      <c r="H17" s="325"/>
      <c r="I17" s="324">
        <v>4250</v>
      </c>
      <c r="J17" s="325"/>
    </row>
    <row r="18" spans="1:10" ht="40.5" customHeight="1">
      <c r="A18" s="119">
        <v>16405</v>
      </c>
      <c r="B18" s="272" t="s">
        <v>804</v>
      </c>
      <c r="C18" s="273" t="s">
        <v>106</v>
      </c>
      <c r="D18" s="274" t="s">
        <v>805</v>
      </c>
      <c r="E18" s="306">
        <v>3740</v>
      </c>
      <c r="F18" s="307"/>
      <c r="G18" s="306">
        <v>3950</v>
      </c>
      <c r="H18" s="307"/>
      <c r="I18" s="306">
        <v>4150</v>
      </c>
      <c r="J18" s="307"/>
    </row>
    <row r="19" spans="1:10" ht="40.5" customHeight="1">
      <c r="A19" s="195">
        <v>16406</v>
      </c>
      <c r="B19" s="269" t="s">
        <v>806</v>
      </c>
      <c r="C19" s="270" t="s">
        <v>106</v>
      </c>
      <c r="D19" s="271" t="s">
        <v>807</v>
      </c>
      <c r="E19" s="324">
        <v>3740</v>
      </c>
      <c r="F19" s="325"/>
      <c r="G19" s="324">
        <v>3950</v>
      </c>
      <c r="H19" s="325"/>
      <c r="I19" s="324">
        <v>4150</v>
      </c>
      <c r="J19" s="325"/>
    </row>
    <row r="20" spans="1:10" ht="40.5" customHeight="1">
      <c r="A20" s="119">
        <v>16407</v>
      </c>
      <c r="B20" s="272" t="s">
        <v>808</v>
      </c>
      <c r="C20" s="273" t="s">
        <v>73</v>
      </c>
      <c r="D20" s="274" t="s">
        <v>809</v>
      </c>
      <c r="E20" s="306">
        <v>3920</v>
      </c>
      <c r="F20" s="307"/>
      <c r="G20" s="306">
        <v>4150</v>
      </c>
      <c r="H20" s="307"/>
      <c r="I20" s="306">
        <v>4350</v>
      </c>
      <c r="J20" s="307"/>
    </row>
    <row r="21" spans="1:10" ht="40.5" customHeight="1">
      <c r="A21" s="195">
        <v>16408</v>
      </c>
      <c r="B21" s="269" t="s">
        <v>810</v>
      </c>
      <c r="C21" s="275" t="s">
        <v>106</v>
      </c>
      <c r="D21" s="271" t="s">
        <v>811</v>
      </c>
      <c r="E21" s="324">
        <v>3740</v>
      </c>
      <c r="F21" s="325"/>
      <c r="G21" s="324">
        <v>3950</v>
      </c>
      <c r="H21" s="325"/>
      <c r="I21" s="324">
        <v>4150</v>
      </c>
      <c r="J21" s="325"/>
    </row>
    <row r="22" spans="1:10" ht="40.5" customHeight="1">
      <c r="A22" s="119">
        <v>16409</v>
      </c>
      <c r="B22" s="272" t="s">
        <v>812</v>
      </c>
      <c r="C22" s="273" t="s">
        <v>124</v>
      </c>
      <c r="D22" s="274" t="s">
        <v>801</v>
      </c>
      <c r="E22" s="306">
        <v>3920</v>
      </c>
      <c r="F22" s="307"/>
      <c r="G22" s="306">
        <v>4150</v>
      </c>
      <c r="H22" s="307"/>
      <c r="I22" s="306">
        <v>4350</v>
      </c>
      <c r="J22" s="307"/>
    </row>
    <row r="23" spans="1:10" ht="40.5" customHeight="1">
      <c r="A23" s="195">
        <v>16410</v>
      </c>
      <c r="B23" s="276" t="s">
        <v>813</v>
      </c>
      <c r="C23" s="262" t="s">
        <v>124</v>
      </c>
      <c r="D23" s="263" t="s">
        <v>814</v>
      </c>
      <c r="E23" s="324">
        <v>3780</v>
      </c>
      <c r="F23" s="325"/>
      <c r="G23" s="324">
        <v>3990</v>
      </c>
      <c r="H23" s="325"/>
      <c r="I23" s="324">
        <v>4200</v>
      </c>
      <c r="J23" s="325"/>
    </row>
    <row r="24" spans="1:10" ht="40.5" customHeight="1">
      <c r="A24" s="119">
        <v>16411</v>
      </c>
      <c r="B24" s="272" t="s">
        <v>815</v>
      </c>
      <c r="C24" s="264" t="s">
        <v>124</v>
      </c>
      <c r="D24" s="274" t="s">
        <v>797</v>
      </c>
      <c r="E24" s="306">
        <v>3740</v>
      </c>
      <c r="F24" s="307"/>
      <c r="G24" s="306">
        <v>3950</v>
      </c>
      <c r="H24" s="307"/>
      <c r="I24" s="306">
        <v>4150</v>
      </c>
      <c r="J24" s="307"/>
    </row>
    <row r="25" spans="1:10" s="98" customFormat="1" ht="40.5" customHeight="1">
      <c r="A25" s="195">
        <v>16412</v>
      </c>
      <c r="B25" s="276" t="s">
        <v>816</v>
      </c>
      <c r="C25" s="262" t="s">
        <v>106</v>
      </c>
      <c r="D25" s="263" t="s">
        <v>811</v>
      </c>
      <c r="E25" s="324">
        <v>3690</v>
      </c>
      <c r="F25" s="325"/>
      <c r="G25" s="324">
        <v>3890</v>
      </c>
      <c r="H25" s="325"/>
      <c r="I25" s="324">
        <v>4100</v>
      </c>
      <c r="J25" s="325"/>
    </row>
    <row r="26" spans="1:10" ht="40.5" customHeight="1" thickBot="1">
      <c r="A26" s="130">
        <v>16414</v>
      </c>
      <c r="B26" s="265" t="s">
        <v>817</v>
      </c>
      <c r="C26" s="266" t="s">
        <v>73</v>
      </c>
      <c r="D26" s="267" t="s">
        <v>807</v>
      </c>
      <c r="E26" s="335">
        <v>3740</v>
      </c>
      <c r="F26" s="336"/>
      <c r="G26" s="335">
        <v>3950</v>
      </c>
      <c r="H26" s="336"/>
      <c r="I26" s="335">
        <v>4150</v>
      </c>
      <c r="J26" s="336"/>
    </row>
    <row r="27" spans="1:10" ht="6.75" customHeight="1" thickBot="1">
      <c r="A27" s="248"/>
      <c r="B27" s="290"/>
      <c r="C27" s="292"/>
      <c r="D27" s="291"/>
      <c r="E27" s="293"/>
      <c r="F27" s="294"/>
      <c r="G27" s="293"/>
      <c r="H27" s="294"/>
      <c r="I27" s="293"/>
      <c r="J27" s="294"/>
    </row>
    <row r="28" spans="1:10" ht="16.5" customHeight="1" thickBot="1">
      <c r="A28" s="326" t="s">
        <v>2</v>
      </c>
      <c r="B28" s="326" t="s">
        <v>3</v>
      </c>
      <c r="C28" s="326" t="s">
        <v>9</v>
      </c>
      <c r="D28" s="326" t="s">
        <v>8</v>
      </c>
      <c r="E28" s="328" t="s">
        <v>4</v>
      </c>
      <c r="F28" s="329"/>
      <c r="G28" s="329"/>
      <c r="H28" s="329"/>
      <c r="I28" s="329"/>
      <c r="J28" s="330"/>
    </row>
    <row r="29" spans="1:10" ht="28.5" customHeight="1" thickBot="1">
      <c r="A29" s="327"/>
      <c r="B29" s="327"/>
      <c r="C29" s="327"/>
      <c r="D29" s="327"/>
      <c r="E29" s="331" t="s">
        <v>11</v>
      </c>
      <c r="F29" s="332"/>
      <c r="G29" s="331" t="s">
        <v>12</v>
      </c>
      <c r="H29" s="332"/>
      <c r="I29" s="333" t="s">
        <v>15</v>
      </c>
      <c r="J29" s="334"/>
    </row>
    <row r="30" spans="1:10" s="98" customFormat="1" ht="19.5" customHeight="1" thickBot="1">
      <c r="A30" s="319" t="str">
        <f>+A13</f>
        <v>Коллекция "Зима 2016"</v>
      </c>
      <c r="B30" s="320"/>
      <c r="C30" s="320"/>
      <c r="D30" s="320"/>
      <c r="E30" s="320"/>
      <c r="F30" s="320"/>
      <c r="G30" s="320"/>
      <c r="H30" s="320"/>
      <c r="I30" s="320"/>
      <c r="J30" s="321"/>
    </row>
    <row r="31" spans="1:10" ht="40.5" customHeight="1">
      <c r="A31" s="120">
        <v>16415</v>
      </c>
      <c r="B31" s="277" t="s">
        <v>818</v>
      </c>
      <c r="C31" s="268" t="s">
        <v>73</v>
      </c>
      <c r="D31" s="278" t="s">
        <v>819</v>
      </c>
      <c r="E31" s="322">
        <v>3740</v>
      </c>
      <c r="F31" s="323"/>
      <c r="G31" s="322">
        <v>3950</v>
      </c>
      <c r="H31" s="323"/>
      <c r="I31" s="322">
        <v>4150</v>
      </c>
      <c r="J31" s="323"/>
    </row>
    <row r="32" spans="1:10" ht="51.75" customHeight="1">
      <c r="A32" s="195">
        <v>16416</v>
      </c>
      <c r="B32" s="276" t="s">
        <v>820</v>
      </c>
      <c r="C32" s="270" t="s">
        <v>124</v>
      </c>
      <c r="D32" s="271" t="s">
        <v>821</v>
      </c>
      <c r="E32" s="324">
        <v>3740</v>
      </c>
      <c r="F32" s="325"/>
      <c r="G32" s="324">
        <v>3950</v>
      </c>
      <c r="H32" s="325"/>
      <c r="I32" s="324">
        <v>4150</v>
      </c>
      <c r="J32" s="325"/>
    </row>
    <row r="33" spans="1:10" ht="51.75" customHeight="1">
      <c r="A33" s="119">
        <v>16417</v>
      </c>
      <c r="B33" s="272" t="s">
        <v>822</v>
      </c>
      <c r="C33" s="264" t="s">
        <v>73</v>
      </c>
      <c r="D33" s="274" t="s">
        <v>823</v>
      </c>
      <c r="E33" s="306">
        <v>3560</v>
      </c>
      <c r="F33" s="307"/>
      <c r="G33" s="306">
        <v>3750</v>
      </c>
      <c r="H33" s="307"/>
      <c r="I33" s="306">
        <v>3950</v>
      </c>
      <c r="J33" s="307"/>
    </row>
    <row r="34" spans="1:10" ht="40.5" customHeight="1">
      <c r="A34" s="195">
        <v>16420</v>
      </c>
      <c r="B34" s="269" t="s">
        <v>824</v>
      </c>
      <c r="C34" s="270" t="s">
        <v>124</v>
      </c>
      <c r="D34" s="271" t="s">
        <v>825</v>
      </c>
      <c r="E34" s="317">
        <v>3650</v>
      </c>
      <c r="F34" s="318"/>
      <c r="G34" s="317">
        <v>3850</v>
      </c>
      <c r="H34" s="318"/>
      <c r="I34" s="317">
        <v>4050</v>
      </c>
      <c r="J34" s="318"/>
    </row>
    <row r="35" spans="1:10" ht="52.5" customHeight="1">
      <c r="A35" s="119">
        <v>16421</v>
      </c>
      <c r="B35" s="272" t="s">
        <v>836</v>
      </c>
      <c r="C35" s="273" t="s">
        <v>21</v>
      </c>
      <c r="D35" s="274" t="s">
        <v>826</v>
      </c>
      <c r="E35" s="306">
        <v>3560</v>
      </c>
      <c r="F35" s="316"/>
      <c r="G35" s="306">
        <v>3750</v>
      </c>
      <c r="H35" s="316"/>
      <c r="I35" s="306">
        <v>3950</v>
      </c>
      <c r="J35" s="316"/>
    </row>
    <row r="36" spans="1:10" s="98" customFormat="1" ht="52.5" customHeight="1">
      <c r="A36" s="118">
        <v>16422</v>
      </c>
      <c r="B36" s="269" t="s">
        <v>827</v>
      </c>
      <c r="C36" s="275" t="s">
        <v>124</v>
      </c>
      <c r="D36" s="271" t="s">
        <v>828</v>
      </c>
      <c r="E36" s="317">
        <v>3560</v>
      </c>
      <c r="F36" s="318"/>
      <c r="G36" s="317">
        <v>3750</v>
      </c>
      <c r="H36" s="318"/>
      <c r="I36" s="317">
        <v>3950</v>
      </c>
      <c r="J36" s="318"/>
    </row>
    <row r="37" spans="1:10" s="98" customFormat="1" ht="52.5" customHeight="1">
      <c r="A37" s="119">
        <v>16423</v>
      </c>
      <c r="B37" s="272" t="s">
        <v>829</v>
      </c>
      <c r="C37" s="273" t="s">
        <v>21</v>
      </c>
      <c r="D37" s="274" t="s">
        <v>830</v>
      </c>
      <c r="E37" s="306">
        <v>3500</v>
      </c>
      <c r="F37" s="307"/>
      <c r="G37" s="306">
        <v>3700</v>
      </c>
      <c r="H37" s="307"/>
      <c r="I37" s="306">
        <v>3900</v>
      </c>
      <c r="J37" s="307"/>
    </row>
    <row r="38" spans="1:10" s="98" customFormat="1" ht="52.5" customHeight="1" thickBot="1">
      <c r="A38" s="121">
        <v>16430</v>
      </c>
      <c r="B38" s="279" t="s">
        <v>831</v>
      </c>
      <c r="C38" s="298" t="s">
        <v>21</v>
      </c>
      <c r="D38" s="280" t="s">
        <v>832</v>
      </c>
      <c r="E38" s="308">
        <v>3780</v>
      </c>
      <c r="F38" s="309"/>
      <c r="G38" s="308">
        <v>3990</v>
      </c>
      <c r="H38" s="309"/>
      <c r="I38" s="308">
        <v>4200</v>
      </c>
      <c r="J38" s="309"/>
    </row>
    <row r="39" spans="1:10" s="98" customFormat="1" ht="5.25" customHeight="1">
      <c r="A39" s="201"/>
      <c r="B39" s="38"/>
      <c r="C39" s="201"/>
      <c r="D39" s="39"/>
      <c r="E39" s="107"/>
      <c r="F39" s="107"/>
      <c r="G39" s="107"/>
      <c r="H39" s="107"/>
      <c r="I39" s="107"/>
      <c r="J39" s="107"/>
    </row>
    <row r="40" spans="1:10" s="98" customFormat="1" ht="18.75" customHeight="1">
      <c r="A40" s="310" t="s">
        <v>835</v>
      </c>
      <c r="B40" s="310"/>
      <c r="C40" s="310"/>
      <c r="D40" s="310"/>
      <c r="E40" s="310"/>
      <c r="F40" s="310"/>
      <c r="G40" s="310"/>
      <c r="H40" s="310"/>
      <c r="I40" s="310"/>
      <c r="J40" s="310"/>
    </row>
    <row r="41" s="98" customFormat="1" ht="12.75" customHeight="1"/>
    <row r="42" spans="1:10" s="98" customFormat="1" ht="18.75" customHeight="1">
      <c r="A42" s="281" t="s">
        <v>67</v>
      </c>
      <c r="B42" s="282"/>
      <c r="C42" s="283"/>
      <c r="D42" s="283"/>
      <c r="E42" s="284"/>
      <c r="F42" s="284"/>
      <c r="G42" s="284"/>
      <c r="H42" s="107"/>
      <c r="I42" s="107"/>
      <c r="J42" s="107"/>
    </row>
    <row r="43" spans="1:10" s="98" customFormat="1" ht="18.75" customHeight="1">
      <c r="A43" s="285" t="s">
        <v>6</v>
      </c>
      <c r="B43" s="311" t="s">
        <v>66</v>
      </c>
      <c r="C43" s="311"/>
      <c r="D43" s="311"/>
      <c r="E43" s="311"/>
      <c r="F43" s="311"/>
      <c r="G43" s="311"/>
      <c r="H43" s="311"/>
      <c r="I43" s="311"/>
      <c r="J43" s="311"/>
    </row>
    <row r="44" spans="1:10" s="98" customFormat="1" ht="19.5" customHeight="1">
      <c r="A44" s="201"/>
      <c r="B44" s="311"/>
      <c r="C44" s="311"/>
      <c r="D44" s="311"/>
      <c r="E44" s="311"/>
      <c r="F44" s="311"/>
      <c r="G44" s="311"/>
      <c r="H44" s="311"/>
      <c r="I44" s="311"/>
      <c r="J44" s="311"/>
    </row>
    <row r="45" spans="1:10" s="98" customFormat="1" ht="14.25" customHeight="1">
      <c r="A45" s="286" t="s">
        <v>7</v>
      </c>
      <c r="B45" s="312" t="s">
        <v>16</v>
      </c>
      <c r="C45" s="312"/>
      <c r="D45" s="312"/>
      <c r="E45" s="312"/>
      <c r="F45" s="312"/>
      <c r="G45" s="312"/>
      <c r="H45" s="312"/>
      <c r="I45" s="312"/>
      <c r="J45" s="312"/>
    </row>
    <row r="46" spans="1:10" s="98" customFormat="1" ht="12.75" customHeight="1">
      <c r="A46" s="287"/>
      <c r="B46" s="312"/>
      <c r="C46" s="312"/>
      <c r="D46" s="312"/>
      <c r="E46" s="312"/>
      <c r="F46" s="312"/>
      <c r="G46" s="312"/>
      <c r="H46" s="312"/>
      <c r="I46" s="312"/>
      <c r="J46" s="312"/>
    </row>
    <row r="47" spans="1:10" s="98" customFormat="1" ht="6.75" customHeight="1">
      <c r="A47" s="287"/>
      <c r="B47" s="288"/>
      <c r="C47" s="288"/>
      <c r="D47" s="288"/>
      <c r="E47" s="288"/>
      <c r="F47" s="288"/>
      <c r="G47" s="288"/>
      <c r="H47" s="288"/>
      <c r="I47" s="288"/>
      <c r="J47" s="288"/>
    </row>
    <row r="48" spans="1:10" s="98" customFormat="1" ht="10.5" customHeight="1">
      <c r="A48" s="289">
        <v>0.15</v>
      </c>
      <c r="B48" s="312" t="s">
        <v>26</v>
      </c>
      <c r="C48" s="312"/>
      <c r="D48" s="312"/>
      <c r="E48" s="312"/>
      <c r="F48" s="312"/>
      <c r="G48" s="312"/>
      <c r="H48" s="312"/>
      <c r="I48" s="312"/>
      <c r="J48" s="312"/>
    </row>
    <row r="49" spans="1:10" s="98" customFormat="1" ht="14.25" customHeight="1">
      <c r="A49" s="287"/>
      <c r="B49" s="312"/>
      <c r="C49" s="312"/>
      <c r="D49" s="312"/>
      <c r="E49" s="312"/>
      <c r="F49" s="312"/>
      <c r="G49" s="312"/>
      <c r="H49" s="312"/>
      <c r="I49" s="312"/>
      <c r="J49" s="312"/>
    </row>
    <row r="50" spans="1:10" s="98" customFormat="1" ht="6.75" customHeight="1">
      <c r="A50" s="287"/>
      <c r="B50" s="288"/>
      <c r="C50" s="288"/>
      <c r="D50" s="288"/>
      <c r="E50" s="288"/>
      <c r="F50" s="288"/>
      <c r="G50" s="288"/>
      <c r="H50" s="288"/>
      <c r="I50" s="288"/>
      <c r="J50" s="288"/>
    </row>
    <row r="51" spans="1:10" s="98" customFormat="1" ht="11.25" customHeight="1">
      <c r="A51" s="312" t="s">
        <v>17</v>
      </c>
      <c r="B51" s="312"/>
      <c r="C51" s="312"/>
      <c r="D51" s="312"/>
      <c r="E51" s="312"/>
      <c r="F51" s="312"/>
      <c r="G51" s="312"/>
      <c r="H51" s="312"/>
      <c r="I51" s="312"/>
      <c r="J51" s="312"/>
    </row>
    <row r="52" spans="1:10" s="98" customFormat="1" ht="12.75">
      <c r="A52" s="312"/>
      <c r="B52" s="312"/>
      <c r="C52" s="312"/>
      <c r="D52" s="312"/>
      <c r="E52" s="312"/>
      <c r="F52" s="312"/>
      <c r="G52" s="312"/>
      <c r="H52" s="312"/>
      <c r="I52" s="312"/>
      <c r="J52" s="312"/>
    </row>
    <row r="53" s="98" customFormat="1" ht="13.5" customHeight="1">
      <c r="A53" s="287"/>
    </row>
    <row r="54" spans="1:10" s="98" customFormat="1" ht="15.75" customHeight="1" thickBot="1">
      <c r="A54" s="25"/>
      <c r="B54" s="101"/>
      <c r="C54" s="101"/>
      <c r="D54" s="101"/>
      <c r="E54" s="101"/>
      <c r="F54" s="101"/>
      <c r="G54" s="101"/>
      <c r="H54" s="101"/>
      <c r="I54" s="101"/>
      <c r="J54" s="13"/>
    </row>
    <row r="55" spans="1:10" s="98" customFormat="1" ht="18.75">
      <c r="A55" s="313"/>
      <c r="B55" s="314"/>
      <c r="C55" s="314"/>
      <c r="D55" s="314"/>
      <c r="E55" s="314"/>
      <c r="F55" s="314"/>
      <c r="G55" s="314"/>
      <c r="H55" s="314"/>
      <c r="I55" s="314"/>
      <c r="J55" s="315"/>
    </row>
    <row r="56" spans="1:10" s="98" customFormat="1" ht="12.75">
      <c r="A56" s="299" t="s">
        <v>10</v>
      </c>
      <c r="B56" s="300"/>
      <c r="C56" s="300"/>
      <c r="D56" s="300"/>
      <c r="E56" s="300"/>
      <c r="F56" s="300"/>
      <c r="G56" s="300"/>
      <c r="H56" s="300"/>
      <c r="I56" s="300"/>
      <c r="J56" s="301"/>
    </row>
    <row r="57" spans="1:10" s="98" customFormat="1" ht="18.75">
      <c r="A57" s="29"/>
      <c r="B57" s="104"/>
      <c r="C57" s="104"/>
      <c r="D57" s="104"/>
      <c r="E57" s="104"/>
      <c r="F57" s="104"/>
      <c r="G57" s="104"/>
      <c r="H57" s="104"/>
      <c r="I57" s="104"/>
      <c r="J57" s="105"/>
    </row>
    <row r="58" spans="1:10" s="98" customFormat="1" ht="15.75" customHeight="1">
      <c r="A58" s="30"/>
      <c r="B58" s="69"/>
      <c r="C58" s="69"/>
      <c r="D58" s="14"/>
      <c r="E58" s="302" t="s">
        <v>68</v>
      </c>
      <c r="F58" s="302"/>
      <c r="G58" s="302"/>
      <c r="H58" s="302"/>
      <c r="I58" s="302"/>
      <c r="J58" s="303"/>
    </row>
    <row r="59" spans="1:10" s="98" customFormat="1" ht="12.75">
      <c r="A59" s="30"/>
      <c r="B59" s="69"/>
      <c r="C59" s="69"/>
      <c r="D59" s="69"/>
      <c r="E59" s="302"/>
      <c r="F59" s="302"/>
      <c r="G59" s="302"/>
      <c r="H59" s="302"/>
      <c r="I59" s="302"/>
      <c r="J59" s="303"/>
    </row>
    <row r="60" spans="1:10" s="98" customFormat="1" ht="12.75">
      <c r="A60" s="30"/>
      <c r="B60" s="69"/>
      <c r="C60" s="69"/>
      <c r="D60" s="15"/>
      <c r="E60" s="302"/>
      <c r="F60" s="302"/>
      <c r="G60" s="302"/>
      <c r="H60" s="302"/>
      <c r="I60" s="302"/>
      <c r="J60" s="303"/>
    </row>
    <row r="61" spans="1:10" s="98" customFormat="1" ht="12.75">
      <c r="A61" s="30"/>
      <c r="B61" s="69"/>
      <c r="C61" s="69"/>
      <c r="D61" s="16"/>
      <c r="E61" s="302"/>
      <c r="F61" s="302"/>
      <c r="G61" s="302"/>
      <c r="H61" s="302"/>
      <c r="I61" s="302"/>
      <c r="J61" s="303"/>
    </row>
    <row r="62" spans="1:10" s="98" customFormat="1" ht="12.75">
      <c r="A62" s="30"/>
      <c r="B62" s="69"/>
      <c r="C62" s="69"/>
      <c r="D62" s="16"/>
      <c r="E62" s="302"/>
      <c r="F62" s="302"/>
      <c r="G62" s="302"/>
      <c r="H62" s="302"/>
      <c r="I62" s="302"/>
      <c r="J62" s="303"/>
    </row>
    <row r="63" spans="1:10" s="98" customFormat="1" ht="12.75">
      <c r="A63" s="30"/>
      <c r="B63" s="69"/>
      <c r="C63" s="69"/>
      <c r="D63" s="16"/>
      <c r="E63" s="302"/>
      <c r="F63" s="302"/>
      <c r="G63" s="302"/>
      <c r="H63" s="302"/>
      <c r="I63" s="302"/>
      <c r="J63" s="303"/>
    </row>
    <row r="64" spans="1:10" s="98" customFormat="1" ht="12.75">
      <c r="A64" s="30"/>
      <c r="B64" s="69"/>
      <c r="C64" s="69"/>
      <c r="D64" s="15"/>
      <c r="E64" s="302"/>
      <c r="F64" s="302"/>
      <c r="G64" s="302"/>
      <c r="H64" s="302"/>
      <c r="I64" s="302"/>
      <c r="J64" s="303"/>
    </row>
    <row r="65" spans="1:10" s="98" customFormat="1" ht="12.75">
      <c r="A65" s="30"/>
      <c r="B65" s="69"/>
      <c r="C65" s="69"/>
      <c r="D65" s="16"/>
      <c r="E65" s="302"/>
      <c r="F65" s="302"/>
      <c r="G65" s="302"/>
      <c r="H65" s="302"/>
      <c r="I65" s="302"/>
      <c r="J65" s="303"/>
    </row>
    <row r="66" spans="1:10" s="98" customFormat="1" ht="12.75">
      <c r="A66" s="30"/>
      <c r="B66" s="69"/>
      <c r="C66" s="69"/>
      <c r="D66" s="16"/>
      <c r="E66" s="302"/>
      <c r="F66" s="302"/>
      <c r="G66" s="302"/>
      <c r="H66" s="302"/>
      <c r="I66" s="302"/>
      <c r="J66" s="303"/>
    </row>
    <row r="67" spans="1:10" s="98" customFormat="1" ht="12.75">
      <c r="A67" s="30"/>
      <c r="B67" s="69"/>
      <c r="C67" s="69"/>
      <c r="D67" s="16"/>
      <c r="E67" s="302"/>
      <c r="F67" s="302"/>
      <c r="G67" s="302"/>
      <c r="H67" s="302"/>
      <c r="I67" s="302"/>
      <c r="J67" s="303"/>
    </row>
    <row r="68" spans="1:10" s="98" customFormat="1" ht="12.75">
      <c r="A68" s="30"/>
      <c r="B68" s="69"/>
      <c r="C68" s="69"/>
      <c r="D68" s="16"/>
      <c r="E68" s="302"/>
      <c r="F68" s="302"/>
      <c r="G68" s="302"/>
      <c r="H68" s="302"/>
      <c r="I68" s="302"/>
      <c r="J68" s="303"/>
    </row>
    <row r="69" spans="1:10" s="98" customFormat="1" ht="12.75">
      <c r="A69" s="30"/>
      <c r="B69" s="69"/>
      <c r="C69" s="69"/>
      <c r="D69" s="16"/>
      <c r="E69" s="302"/>
      <c r="F69" s="302"/>
      <c r="G69" s="302"/>
      <c r="H69" s="302"/>
      <c r="I69" s="302"/>
      <c r="J69" s="303"/>
    </row>
    <row r="70" spans="1:10" s="98" customFormat="1" ht="12.75">
      <c r="A70" s="30"/>
      <c r="B70" s="69"/>
      <c r="C70" s="69"/>
      <c r="D70" s="16"/>
      <c r="E70" s="302"/>
      <c r="F70" s="302"/>
      <c r="G70" s="302"/>
      <c r="H70" s="302"/>
      <c r="I70" s="302"/>
      <c r="J70" s="303"/>
    </row>
    <row r="71" spans="1:10" s="98" customFormat="1" ht="12.75">
      <c r="A71" s="30"/>
      <c r="B71" s="69"/>
      <c r="C71" s="69"/>
      <c r="D71" s="16"/>
      <c r="E71" s="302"/>
      <c r="F71" s="302"/>
      <c r="G71" s="302"/>
      <c r="H71" s="302"/>
      <c r="I71" s="302"/>
      <c r="J71" s="303"/>
    </row>
    <row r="72" spans="1:10" s="98" customFormat="1" ht="15.75">
      <c r="A72" s="30"/>
      <c r="B72" s="69"/>
      <c r="C72" s="69"/>
      <c r="D72" s="17"/>
      <c r="E72" s="302"/>
      <c r="F72" s="302"/>
      <c r="G72" s="302"/>
      <c r="H72" s="302"/>
      <c r="I72" s="302"/>
      <c r="J72" s="303"/>
    </row>
    <row r="73" spans="1:10" s="98" customFormat="1" ht="15.75">
      <c r="A73" s="30"/>
      <c r="B73" s="69"/>
      <c r="C73" s="69"/>
      <c r="D73" s="17"/>
      <c r="E73" s="302"/>
      <c r="F73" s="302"/>
      <c r="G73" s="302"/>
      <c r="H73" s="302"/>
      <c r="I73" s="302"/>
      <c r="J73" s="303"/>
    </row>
    <row r="74" spans="1:10" s="98" customFormat="1" ht="12.75">
      <c r="A74" s="30"/>
      <c r="B74" s="69"/>
      <c r="C74" s="69"/>
      <c r="D74" s="18"/>
      <c r="E74" s="302"/>
      <c r="F74" s="302"/>
      <c r="G74" s="302"/>
      <c r="H74" s="302"/>
      <c r="I74" s="302"/>
      <c r="J74" s="303"/>
    </row>
    <row r="75" spans="1:10" s="98" customFormat="1" ht="12.75">
      <c r="A75" s="30"/>
      <c r="B75" s="69"/>
      <c r="C75" s="69"/>
      <c r="D75" s="69"/>
      <c r="E75" s="302"/>
      <c r="F75" s="302"/>
      <c r="G75" s="302"/>
      <c r="H75" s="302"/>
      <c r="I75" s="302"/>
      <c r="J75" s="303"/>
    </row>
    <row r="76" spans="1:10" s="98" customFormat="1" ht="12.75">
      <c r="A76" s="30"/>
      <c r="B76" s="69"/>
      <c r="C76" s="69"/>
      <c r="D76" s="69"/>
      <c r="E76" s="302"/>
      <c r="F76" s="302"/>
      <c r="G76" s="302"/>
      <c r="H76" s="302"/>
      <c r="I76" s="302"/>
      <c r="J76" s="303"/>
    </row>
    <row r="77" spans="1:10" s="98" customFormat="1" ht="12.75">
      <c r="A77" s="30"/>
      <c r="B77" s="69"/>
      <c r="C77" s="69"/>
      <c r="D77" s="69"/>
      <c r="E77" s="302"/>
      <c r="F77" s="302"/>
      <c r="G77" s="302"/>
      <c r="H77" s="302"/>
      <c r="I77" s="302"/>
      <c r="J77" s="303"/>
    </row>
    <row r="78" spans="1:10" s="98" customFormat="1" ht="12.75">
      <c r="A78" s="30"/>
      <c r="B78" s="69"/>
      <c r="C78" s="69"/>
      <c r="D78" s="69"/>
      <c r="E78" s="302"/>
      <c r="F78" s="302"/>
      <c r="G78" s="302"/>
      <c r="H78" s="302"/>
      <c r="I78" s="302"/>
      <c r="J78" s="303"/>
    </row>
    <row r="79" spans="1:10" s="98" customFormat="1" ht="11.25" customHeight="1">
      <c r="A79" s="30"/>
      <c r="B79" s="69"/>
      <c r="C79" s="69"/>
      <c r="D79" s="69"/>
      <c r="E79" s="302"/>
      <c r="F79" s="302"/>
      <c r="G79" s="302"/>
      <c r="H79" s="302"/>
      <c r="I79" s="302"/>
      <c r="J79" s="303"/>
    </row>
    <row r="80" spans="1:10" s="98" customFormat="1" ht="12.75">
      <c r="A80" s="30"/>
      <c r="B80" s="69"/>
      <c r="C80" s="69"/>
      <c r="D80" s="69"/>
      <c r="E80" s="302"/>
      <c r="F80" s="302"/>
      <c r="G80" s="302"/>
      <c r="H80" s="302"/>
      <c r="I80" s="302"/>
      <c r="J80" s="303"/>
    </row>
    <row r="81" spans="1:10" s="98" customFormat="1" ht="12.75">
      <c r="A81" s="30"/>
      <c r="B81" s="69"/>
      <c r="C81" s="69"/>
      <c r="D81" s="69"/>
      <c r="E81" s="302"/>
      <c r="F81" s="302"/>
      <c r="G81" s="302"/>
      <c r="H81" s="302"/>
      <c r="I81" s="302"/>
      <c r="J81" s="303"/>
    </row>
    <row r="82" spans="1:10" s="98" customFormat="1" ht="12.75">
      <c r="A82" s="30"/>
      <c r="B82" s="69"/>
      <c r="C82" s="69"/>
      <c r="D82" s="69"/>
      <c r="E82" s="302"/>
      <c r="F82" s="302"/>
      <c r="G82" s="302"/>
      <c r="H82" s="302"/>
      <c r="I82" s="302"/>
      <c r="J82" s="303"/>
    </row>
    <row r="83" spans="1:10" s="98" customFormat="1" ht="13.5" thickBot="1">
      <c r="A83" s="31"/>
      <c r="B83" s="19"/>
      <c r="C83" s="19"/>
      <c r="D83" s="19"/>
      <c r="E83" s="304"/>
      <c r="F83" s="304"/>
      <c r="G83" s="304"/>
      <c r="H83" s="304"/>
      <c r="I83" s="304"/>
      <c r="J83" s="305"/>
    </row>
  </sheetData>
  <sheetProtection/>
  <mergeCells count="94">
    <mergeCell ref="A1:A3"/>
    <mergeCell ref="A6:B6"/>
    <mergeCell ref="A7:J7"/>
    <mergeCell ref="A8:J8"/>
    <mergeCell ref="A9:J9"/>
    <mergeCell ref="A11:A12"/>
    <mergeCell ref="B11:B12"/>
    <mergeCell ref="C11:C12"/>
    <mergeCell ref="D11:D12"/>
    <mergeCell ref="E11:J11"/>
    <mergeCell ref="E12:F12"/>
    <mergeCell ref="G12:H12"/>
    <mergeCell ref="I12:J12"/>
    <mergeCell ref="A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A28:A29"/>
    <mergeCell ref="B28:B29"/>
    <mergeCell ref="C28:C29"/>
    <mergeCell ref="D28:D29"/>
    <mergeCell ref="E28:J28"/>
    <mergeCell ref="E29:F29"/>
    <mergeCell ref="G29:H29"/>
    <mergeCell ref="I29:J29"/>
    <mergeCell ref="A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B45:J46"/>
    <mergeCell ref="B48:J49"/>
    <mergeCell ref="A51:J52"/>
    <mergeCell ref="A55:J55"/>
    <mergeCell ref="E35:F35"/>
    <mergeCell ref="G35:H35"/>
    <mergeCell ref="I35:J35"/>
    <mergeCell ref="E36:F36"/>
    <mergeCell ref="G36:H36"/>
    <mergeCell ref="I36:J36"/>
    <mergeCell ref="A56:J56"/>
    <mergeCell ref="E58:J83"/>
    <mergeCell ref="E37:F37"/>
    <mergeCell ref="G37:H37"/>
    <mergeCell ref="I37:J37"/>
    <mergeCell ref="E38:F38"/>
    <mergeCell ref="G38:H38"/>
    <mergeCell ref="I38:J38"/>
    <mergeCell ref="A40:J40"/>
    <mergeCell ref="B43:J44"/>
  </mergeCells>
  <hyperlinks>
    <hyperlink ref="A4" r:id="rId1" display="www.diway.ru"/>
    <hyperlink ref="A56:J56" r:id="rId2" display="Схема проезда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4"/>
  <rowBreaks count="2" manualBreakCount="2">
    <brk id="26" max="255" man="1"/>
    <brk id="53" max="255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zoomScale="90" zoomScaleNormal="90" zoomScaleSheetLayoutView="90" workbookViewId="0" topLeftCell="A1">
      <selection activeCell="A13" sqref="A13:J13"/>
    </sheetView>
  </sheetViews>
  <sheetFormatPr defaultColWidth="9.00390625" defaultRowHeight="12.75"/>
  <cols>
    <col min="1" max="1" width="7.125" style="25" customWidth="1"/>
    <col min="2" max="2" width="26.875" style="22" customWidth="1"/>
    <col min="3" max="3" width="7.125" style="22" customWidth="1"/>
    <col min="4" max="4" width="28.125" style="22" customWidth="1"/>
    <col min="5" max="5" width="5.625" style="22" customWidth="1"/>
    <col min="6" max="6" width="4.75390625" style="22" customWidth="1"/>
    <col min="7" max="7" width="6.00390625" style="22" customWidth="1"/>
    <col min="8" max="8" width="4.00390625" style="22" customWidth="1"/>
    <col min="9" max="9" width="3.875" style="22" customWidth="1"/>
    <col min="10" max="10" width="8.25390625" style="22" customWidth="1"/>
    <col min="11" max="16384" width="9.125" style="22" customWidth="1"/>
  </cols>
  <sheetData>
    <row r="1" spans="1:10" ht="15.75">
      <c r="A1" s="338"/>
      <c r="B1" s="2"/>
      <c r="E1" s="2"/>
      <c r="F1" s="2"/>
      <c r="J1" s="3"/>
    </row>
    <row r="2" spans="1:10" ht="42.75">
      <c r="A2" s="338"/>
      <c r="B2" s="2"/>
      <c r="E2" s="2"/>
      <c r="F2" s="2"/>
      <c r="J2" s="4"/>
    </row>
    <row r="3" spans="1:10" ht="26.25" customHeight="1" thickBot="1">
      <c r="A3" s="338"/>
      <c r="B3" s="2"/>
      <c r="E3" s="2"/>
      <c r="F3" s="2"/>
      <c r="J3" s="5"/>
    </row>
    <row r="4" spans="1:10" ht="14.25" customHeight="1" thickTop="1">
      <c r="A4" s="111" t="s">
        <v>137</v>
      </c>
      <c r="B4" s="6"/>
      <c r="C4" s="7"/>
      <c r="D4" s="7"/>
      <c r="E4" s="7"/>
      <c r="F4" s="7"/>
      <c r="G4" s="7"/>
      <c r="H4" s="7"/>
      <c r="I4" s="7"/>
      <c r="J4" s="8" t="s">
        <v>14</v>
      </c>
    </row>
    <row r="5" ht="21" customHeight="1"/>
    <row r="6" spans="1:10" ht="12.75">
      <c r="A6" s="339" t="str">
        <f>+'Распродажа! Весна 2016'!A6:B6</f>
        <v>26 июля 2016 г.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536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32"/>
      <c r="C10" s="32"/>
      <c r="D10" s="32"/>
      <c r="E10" s="32"/>
      <c r="F10" s="32"/>
      <c r="G10" s="2"/>
      <c r="H10" s="2"/>
      <c r="I10" s="2"/>
      <c r="J10" s="2"/>
    </row>
    <row r="11" spans="1:10" ht="16.5" customHeight="1" thickBot="1">
      <c r="A11" s="357" t="s">
        <v>2</v>
      </c>
      <c r="B11" s="348" t="s">
        <v>3</v>
      </c>
      <c r="C11" s="357" t="s">
        <v>9</v>
      </c>
      <c r="D11" s="348" t="s">
        <v>8</v>
      </c>
      <c r="E11" s="357" t="s">
        <v>4</v>
      </c>
      <c r="F11" s="359"/>
      <c r="G11" s="359"/>
      <c r="H11" s="359"/>
      <c r="I11" s="359"/>
      <c r="J11" s="360"/>
    </row>
    <row r="12" spans="1:10" ht="28.5" customHeight="1" thickBot="1">
      <c r="A12" s="358"/>
      <c r="B12" s="349"/>
      <c r="C12" s="358"/>
      <c r="D12" s="349"/>
      <c r="E12" s="353" t="s">
        <v>11</v>
      </c>
      <c r="F12" s="354"/>
      <c r="G12" s="353" t="s">
        <v>12</v>
      </c>
      <c r="H12" s="354"/>
      <c r="I12" s="355" t="s">
        <v>15</v>
      </c>
      <c r="J12" s="356"/>
    </row>
    <row r="13" spans="1:10" ht="19.5" customHeight="1" thickBot="1">
      <c r="A13" s="364" t="s">
        <v>535</v>
      </c>
      <c r="B13" s="362"/>
      <c r="C13" s="362"/>
      <c r="D13" s="362"/>
      <c r="E13" s="362"/>
      <c r="F13" s="362"/>
      <c r="G13" s="362"/>
      <c r="H13" s="362"/>
      <c r="I13" s="362"/>
      <c r="J13" s="363"/>
    </row>
    <row r="14" spans="1:10" ht="35.25" customHeight="1">
      <c r="A14" s="46">
        <v>12483</v>
      </c>
      <c r="B14" s="37" t="s">
        <v>27</v>
      </c>
      <c r="C14" s="41" t="s">
        <v>13</v>
      </c>
      <c r="D14" s="43" t="s">
        <v>22</v>
      </c>
      <c r="E14" s="419" t="s">
        <v>48</v>
      </c>
      <c r="F14" s="395"/>
      <c r="G14" s="419" t="s">
        <v>47</v>
      </c>
      <c r="H14" s="395"/>
      <c r="I14" s="419" t="s">
        <v>49</v>
      </c>
      <c r="J14" s="395"/>
    </row>
    <row r="15" spans="1:10" s="36" customFormat="1" ht="66" customHeight="1">
      <c r="A15" s="47">
        <v>12488</v>
      </c>
      <c r="B15" s="45" t="s">
        <v>44</v>
      </c>
      <c r="C15" s="56" t="s">
        <v>34</v>
      </c>
      <c r="D15" s="42" t="s">
        <v>31</v>
      </c>
      <c r="E15" s="471" t="s">
        <v>51</v>
      </c>
      <c r="F15" s="472"/>
      <c r="G15" s="471" t="s">
        <v>50</v>
      </c>
      <c r="H15" s="472"/>
      <c r="I15" s="471" t="s">
        <v>52</v>
      </c>
      <c r="J15" s="472"/>
    </row>
    <row r="16" spans="1:10" s="36" customFormat="1" ht="40.5" customHeight="1">
      <c r="A16" s="51">
        <v>12489</v>
      </c>
      <c r="B16" s="50" t="s">
        <v>45</v>
      </c>
      <c r="C16" s="52" t="s">
        <v>30</v>
      </c>
      <c r="D16" s="53" t="s">
        <v>32</v>
      </c>
      <c r="E16" s="473" t="s">
        <v>48</v>
      </c>
      <c r="F16" s="413"/>
      <c r="G16" s="473" t="s">
        <v>47</v>
      </c>
      <c r="H16" s="413"/>
      <c r="I16" s="473" t="s">
        <v>53</v>
      </c>
      <c r="J16" s="413"/>
    </row>
    <row r="17" spans="1:10" s="36" customFormat="1" ht="55.5" customHeight="1">
      <c r="A17" s="54">
        <v>12490</v>
      </c>
      <c r="B17" s="34" t="s">
        <v>33</v>
      </c>
      <c r="C17" s="35" t="s">
        <v>35</v>
      </c>
      <c r="D17" s="55" t="s">
        <v>36</v>
      </c>
      <c r="E17" s="470" t="s">
        <v>54</v>
      </c>
      <c r="F17" s="411"/>
      <c r="G17" s="470" t="s">
        <v>55</v>
      </c>
      <c r="H17" s="411"/>
      <c r="I17" s="470" t="s">
        <v>56</v>
      </c>
      <c r="J17" s="411"/>
    </row>
    <row r="18" spans="1:10" ht="39" customHeight="1">
      <c r="A18" s="46">
        <v>12491</v>
      </c>
      <c r="B18" s="44" t="s">
        <v>46</v>
      </c>
      <c r="C18" s="57" t="s">
        <v>28</v>
      </c>
      <c r="D18" s="43" t="s">
        <v>39</v>
      </c>
      <c r="E18" s="419" t="s">
        <v>57</v>
      </c>
      <c r="F18" s="395"/>
      <c r="G18" s="419" t="s">
        <v>58</v>
      </c>
      <c r="H18" s="395"/>
      <c r="I18" s="419" t="s">
        <v>59</v>
      </c>
      <c r="J18" s="395"/>
    </row>
    <row r="19" spans="1:10" ht="39" customHeight="1">
      <c r="A19" s="54">
        <v>12493</v>
      </c>
      <c r="B19" s="85" t="s">
        <v>29</v>
      </c>
      <c r="C19" s="131" t="s">
        <v>28</v>
      </c>
      <c r="D19" s="115" t="s">
        <v>40</v>
      </c>
      <c r="E19" s="420" t="s">
        <v>60</v>
      </c>
      <c r="F19" s="399"/>
      <c r="G19" s="420" t="s">
        <v>61</v>
      </c>
      <c r="H19" s="399"/>
      <c r="I19" s="420" t="s">
        <v>62</v>
      </c>
      <c r="J19" s="399"/>
    </row>
    <row r="20" spans="1:10" s="36" customFormat="1" ht="53.25" customHeight="1" thickBot="1">
      <c r="A20" s="155">
        <v>12494</v>
      </c>
      <c r="B20" s="150" t="s">
        <v>37</v>
      </c>
      <c r="C20" s="156">
        <v>50</v>
      </c>
      <c r="D20" s="152" t="s">
        <v>38</v>
      </c>
      <c r="E20" s="474" t="s">
        <v>63</v>
      </c>
      <c r="F20" s="475"/>
      <c r="G20" s="474" t="s">
        <v>64</v>
      </c>
      <c r="H20" s="475"/>
      <c r="I20" s="474" t="s">
        <v>65</v>
      </c>
      <c r="J20" s="475"/>
    </row>
    <row r="21" ht="5.25" customHeight="1"/>
    <row r="22" spans="1:10" ht="12.75">
      <c r="A22" s="464" t="str">
        <f>+'Распродажа! Зима'!A68:J68</f>
        <v>Цены действительны до 1 ноября 2016 года.</v>
      </c>
      <c r="B22" s="464"/>
      <c r="C22" s="464"/>
      <c r="D22" s="464"/>
      <c r="E22" s="464"/>
      <c r="F22" s="464"/>
      <c r="G22" s="464"/>
      <c r="H22" s="464"/>
      <c r="I22" s="464"/>
      <c r="J22" s="464"/>
    </row>
    <row r="24" ht="12.75">
      <c r="A24" s="26" t="str">
        <f>+'Распродажа! Зима'!A70:J70</f>
        <v>Оптовый прайс-лист действует при единовременнной покупке на сумму не менее 20 000 рублей.</v>
      </c>
    </row>
  </sheetData>
  <sheetProtection/>
  <mergeCells count="36">
    <mergeCell ref="G20:H20"/>
    <mergeCell ref="A22:J22"/>
    <mergeCell ref="E19:F19"/>
    <mergeCell ref="G19:H19"/>
    <mergeCell ref="I20:J20"/>
    <mergeCell ref="I19:J19"/>
    <mergeCell ref="E20:F20"/>
    <mergeCell ref="D11:D12"/>
    <mergeCell ref="E14:F14"/>
    <mergeCell ref="G14:H14"/>
    <mergeCell ref="I14:J14"/>
    <mergeCell ref="E11:J11"/>
    <mergeCell ref="E12:F12"/>
    <mergeCell ref="G12:H12"/>
    <mergeCell ref="I12:J12"/>
    <mergeCell ref="A13:J13"/>
    <mergeCell ref="I16:J16"/>
    <mergeCell ref="G17:H17"/>
    <mergeCell ref="A1:A3"/>
    <mergeCell ref="A6:B6"/>
    <mergeCell ref="A7:J7"/>
    <mergeCell ref="A8:J8"/>
    <mergeCell ref="A9:J9"/>
    <mergeCell ref="A11:A12"/>
    <mergeCell ref="B11:B12"/>
    <mergeCell ref="C11:C12"/>
    <mergeCell ref="E17:F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</mergeCells>
  <hyperlinks>
    <hyperlink ref="A4" r:id="rId1" display="www.diway.ru"/>
    <hyperlink ref="A13:J13" r:id="rId2" display="Трикотажная коллекция 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81"/>
  <sheetViews>
    <sheetView zoomScale="90" zoomScaleNormal="90" zoomScaleSheetLayoutView="90" workbookViewId="0" topLeftCell="A1">
      <selection activeCell="A6" sqref="A6:B6"/>
    </sheetView>
  </sheetViews>
  <sheetFormatPr defaultColWidth="9.00390625" defaultRowHeight="12.75"/>
  <cols>
    <col min="1" max="1" width="7.125" style="25" customWidth="1"/>
    <col min="2" max="2" width="28.00390625" style="101" customWidth="1"/>
    <col min="3" max="3" width="7.125" style="101" customWidth="1"/>
    <col min="4" max="4" width="27.875" style="101" customWidth="1"/>
    <col min="5" max="5" width="5.625" style="101" customWidth="1"/>
    <col min="6" max="6" width="4.25390625" style="101" customWidth="1"/>
    <col min="7" max="7" width="6.00390625" style="101" customWidth="1"/>
    <col min="8" max="8" width="4.00390625" style="101" customWidth="1"/>
    <col min="9" max="9" width="3.875" style="101" customWidth="1"/>
    <col min="10" max="10" width="8.625" style="101" customWidth="1"/>
    <col min="11" max="11" width="9.125" style="98" customWidth="1"/>
    <col min="12" max="16384" width="9.125" style="101" customWidth="1"/>
  </cols>
  <sheetData>
    <row r="1" spans="1:10" ht="7.5" customHeight="1">
      <c r="A1" s="338"/>
      <c r="B1" s="69"/>
      <c r="E1" s="69"/>
      <c r="F1" s="69"/>
      <c r="J1" s="70"/>
    </row>
    <row r="2" spans="1:10" ht="42.75">
      <c r="A2" s="338"/>
      <c r="B2" s="69"/>
      <c r="E2" s="69"/>
      <c r="F2" s="69"/>
      <c r="J2" s="71"/>
    </row>
    <row r="3" spans="1:10" ht="26.25" customHeight="1" thickBot="1">
      <c r="A3" s="338"/>
      <c r="B3" s="69"/>
      <c r="E3" s="69"/>
      <c r="F3" s="69"/>
      <c r="J3" s="5"/>
    </row>
    <row r="4" spans="1:11" s="112" customFormat="1" ht="14.25" customHeight="1" thickTop="1">
      <c r="A4" s="249" t="s">
        <v>137</v>
      </c>
      <c r="B4" s="249"/>
      <c r="C4" s="113"/>
      <c r="D4" s="113"/>
      <c r="E4" s="113"/>
      <c r="F4" s="113"/>
      <c r="G4" s="113"/>
      <c r="H4" s="113"/>
      <c r="I4" s="113"/>
      <c r="J4" s="65" t="s">
        <v>14</v>
      </c>
      <c r="K4" s="153"/>
    </row>
    <row r="5" ht="21" customHeight="1"/>
    <row r="6" spans="1:10" ht="12.75">
      <c r="A6" s="339" t="str">
        <f>+'Зима 2016'!A6:B6</f>
        <v>26 июля 2016 г.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795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104"/>
      <c r="C10" s="104"/>
      <c r="D10" s="104"/>
      <c r="E10" s="104"/>
      <c r="F10" s="104"/>
      <c r="G10" s="69"/>
      <c r="H10" s="69"/>
      <c r="I10" s="69"/>
      <c r="J10" s="69"/>
    </row>
    <row r="11" spans="1:10" ht="16.5" customHeight="1" thickBot="1">
      <c r="A11" s="357" t="s">
        <v>2</v>
      </c>
      <c r="B11" s="348" t="s">
        <v>3</v>
      </c>
      <c r="C11" s="357" t="s">
        <v>9</v>
      </c>
      <c r="D11" s="348" t="s">
        <v>8</v>
      </c>
      <c r="E11" s="357" t="s">
        <v>4</v>
      </c>
      <c r="F11" s="359"/>
      <c r="G11" s="359"/>
      <c r="H11" s="359"/>
      <c r="I11" s="359"/>
      <c r="J11" s="360"/>
    </row>
    <row r="12" spans="1:10" ht="28.5" customHeight="1" thickBot="1">
      <c r="A12" s="358"/>
      <c r="B12" s="349"/>
      <c r="C12" s="358"/>
      <c r="D12" s="349"/>
      <c r="E12" s="353" t="s">
        <v>11</v>
      </c>
      <c r="F12" s="354"/>
      <c r="G12" s="353" t="s">
        <v>12</v>
      </c>
      <c r="H12" s="354"/>
      <c r="I12" s="355" t="s">
        <v>15</v>
      </c>
      <c r="J12" s="356"/>
    </row>
    <row r="13" spans="1:10" ht="19.5" customHeight="1" thickBot="1">
      <c r="A13" s="337" t="s">
        <v>757</v>
      </c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40.5" customHeight="1">
      <c r="A14" s="120">
        <v>16310</v>
      </c>
      <c r="B14" s="250" t="s">
        <v>780</v>
      </c>
      <c r="C14" s="251" t="s">
        <v>24</v>
      </c>
      <c r="D14" s="252" t="s">
        <v>758</v>
      </c>
      <c r="E14" s="322">
        <v>3190</v>
      </c>
      <c r="F14" s="323"/>
      <c r="G14" s="322">
        <v>3370</v>
      </c>
      <c r="H14" s="323"/>
      <c r="I14" s="322">
        <v>3550</v>
      </c>
      <c r="J14" s="323"/>
    </row>
    <row r="15" spans="1:10" ht="40.5" customHeight="1">
      <c r="A15" s="195">
        <v>16311</v>
      </c>
      <c r="B15" s="253" t="s">
        <v>779</v>
      </c>
      <c r="C15" s="254" t="s">
        <v>124</v>
      </c>
      <c r="D15" s="255" t="s">
        <v>759</v>
      </c>
      <c r="E15" s="324">
        <v>3330</v>
      </c>
      <c r="F15" s="325"/>
      <c r="G15" s="324">
        <v>3520</v>
      </c>
      <c r="H15" s="325"/>
      <c r="I15" s="324">
        <v>3700</v>
      </c>
      <c r="J15" s="325"/>
    </row>
    <row r="16" spans="1:10" ht="40.5" customHeight="1">
      <c r="A16" s="119">
        <v>16312</v>
      </c>
      <c r="B16" s="256" t="s">
        <v>778</v>
      </c>
      <c r="C16" s="257" t="s">
        <v>24</v>
      </c>
      <c r="D16" s="258" t="s">
        <v>760</v>
      </c>
      <c r="E16" s="306">
        <v>3280</v>
      </c>
      <c r="F16" s="307"/>
      <c r="G16" s="306">
        <v>3470</v>
      </c>
      <c r="H16" s="307"/>
      <c r="I16" s="306">
        <v>3650</v>
      </c>
      <c r="J16" s="307"/>
    </row>
    <row r="17" spans="1:10" ht="40.5" customHeight="1">
      <c r="A17" s="195">
        <v>16314</v>
      </c>
      <c r="B17" s="253" t="s">
        <v>777</v>
      </c>
      <c r="C17" s="254" t="s">
        <v>24</v>
      </c>
      <c r="D17" s="255" t="s">
        <v>761</v>
      </c>
      <c r="E17" s="324">
        <v>3240</v>
      </c>
      <c r="F17" s="325"/>
      <c r="G17" s="324">
        <v>3420</v>
      </c>
      <c r="H17" s="325"/>
      <c r="I17" s="324">
        <v>3600</v>
      </c>
      <c r="J17" s="325"/>
    </row>
    <row r="18" spans="1:10" ht="40.5" customHeight="1">
      <c r="A18" s="119">
        <v>16315</v>
      </c>
      <c r="B18" s="256" t="s">
        <v>781</v>
      </c>
      <c r="C18" s="257" t="s">
        <v>24</v>
      </c>
      <c r="D18" s="259" t="s">
        <v>762</v>
      </c>
      <c r="E18" s="306">
        <v>3190</v>
      </c>
      <c r="F18" s="307"/>
      <c r="G18" s="306">
        <v>3370</v>
      </c>
      <c r="H18" s="307"/>
      <c r="I18" s="306">
        <v>3550</v>
      </c>
      <c r="J18" s="307"/>
    </row>
    <row r="19" spans="1:10" ht="40.5" customHeight="1">
      <c r="A19" s="195">
        <v>16316</v>
      </c>
      <c r="B19" s="253" t="s">
        <v>782</v>
      </c>
      <c r="C19" s="254" t="s">
        <v>124</v>
      </c>
      <c r="D19" s="255" t="s">
        <v>763</v>
      </c>
      <c r="E19" s="324">
        <v>3330</v>
      </c>
      <c r="F19" s="325"/>
      <c r="G19" s="324">
        <v>3520</v>
      </c>
      <c r="H19" s="325"/>
      <c r="I19" s="324">
        <v>3700</v>
      </c>
      <c r="J19" s="325"/>
    </row>
    <row r="20" spans="1:10" ht="40.5" customHeight="1">
      <c r="A20" s="119">
        <v>16317</v>
      </c>
      <c r="B20" s="256" t="s">
        <v>783</v>
      </c>
      <c r="C20" s="257" t="s">
        <v>24</v>
      </c>
      <c r="D20" s="259" t="s">
        <v>764</v>
      </c>
      <c r="E20" s="306">
        <v>3330</v>
      </c>
      <c r="F20" s="307"/>
      <c r="G20" s="306">
        <v>3520</v>
      </c>
      <c r="H20" s="307"/>
      <c r="I20" s="306">
        <v>3700</v>
      </c>
      <c r="J20" s="307"/>
    </row>
    <row r="21" spans="1:10" ht="40.5" customHeight="1">
      <c r="A21" s="195">
        <v>16318</v>
      </c>
      <c r="B21" s="253" t="s">
        <v>784</v>
      </c>
      <c r="C21" s="260" t="s">
        <v>21</v>
      </c>
      <c r="D21" s="255" t="s">
        <v>765</v>
      </c>
      <c r="E21" s="324">
        <v>3280</v>
      </c>
      <c r="F21" s="325"/>
      <c r="G21" s="324">
        <v>3470</v>
      </c>
      <c r="H21" s="325"/>
      <c r="I21" s="324">
        <v>3650</v>
      </c>
      <c r="J21" s="325"/>
    </row>
    <row r="22" spans="1:10" ht="40.5" customHeight="1">
      <c r="A22" s="119">
        <v>16319</v>
      </c>
      <c r="B22" s="256" t="s">
        <v>785</v>
      </c>
      <c r="C22" s="257" t="s">
        <v>73</v>
      </c>
      <c r="D22" s="259" t="s">
        <v>766</v>
      </c>
      <c r="E22" s="306">
        <v>3190</v>
      </c>
      <c r="F22" s="307"/>
      <c r="G22" s="306">
        <v>3370</v>
      </c>
      <c r="H22" s="307"/>
      <c r="I22" s="306">
        <v>3550</v>
      </c>
      <c r="J22" s="307"/>
    </row>
    <row r="23" spans="1:10" ht="40.5" customHeight="1">
      <c r="A23" s="195">
        <v>16320</v>
      </c>
      <c r="B23" s="261" t="s">
        <v>786</v>
      </c>
      <c r="C23" s="262" t="s">
        <v>124</v>
      </c>
      <c r="D23" s="263" t="s">
        <v>767</v>
      </c>
      <c r="E23" s="324">
        <v>2970</v>
      </c>
      <c r="F23" s="325"/>
      <c r="G23" s="324">
        <v>3140</v>
      </c>
      <c r="H23" s="325"/>
      <c r="I23" s="324">
        <v>3300</v>
      </c>
      <c r="J23" s="325"/>
    </row>
    <row r="24" spans="1:10" ht="40.5" customHeight="1">
      <c r="A24" s="119">
        <v>16321</v>
      </c>
      <c r="B24" s="256" t="s">
        <v>787</v>
      </c>
      <c r="C24" s="264" t="s">
        <v>124</v>
      </c>
      <c r="D24" s="259" t="s">
        <v>768</v>
      </c>
      <c r="E24" s="306">
        <v>3020</v>
      </c>
      <c r="F24" s="307"/>
      <c r="G24" s="306">
        <v>3180</v>
      </c>
      <c r="H24" s="307"/>
      <c r="I24" s="306">
        <v>3350</v>
      </c>
      <c r="J24" s="307"/>
    </row>
    <row r="25" spans="1:13" s="98" customFormat="1" ht="40.5" customHeight="1">
      <c r="A25" s="195">
        <v>16322</v>
      </c>
      <c r="B25" s="261" t="s">
        <v>788</v>
      </c>
      <c r="C25" s="262" t="s">
        <v>124</v>
      </c>
      <c r="D25" s="263" t="s">
        <v>769</v>
      </c>
      <c r="E25" s="324">
        <v>2880</v>
      </c>
      <c r="F25" s="325"/>
      <c r="G25" s="324">
        <v>3040</v>
      </c>
      <c r="H25" s="325"/>
      <c r="I25" s="324">
        <v>3200</v>
      </c>
      <c r="J25" s="325"/>
      <c r="L25" s="101"/>
      <c r="M25" s="101"/>
    </row>
    <row r="26" spans="1:10" ht="40.5" customHeight="1" thickBot="1">
      <c r="A26" s="130">
        <v>16323</v>
      </c>
      <c r="B26" s="265" t="s">
        <v>789</v>
      </c>
      <c r="C26" s="266" t="s">
        <v>73</v>
      </c>
      <c r="D26" s="267" t="s">
        <v>770</v>
      </c>
      <c r="E26" s="335">
        <v>3020</v>
      </c>
      <c r="F26" s="336"/>
      <c r="G26" s="335">
        <v>3180</v>
      </c>
      <c r="H26" s="336"/>
      <c r="I26" s="335">
        <v>3350</v>
      </c>
      <c r="J26" s="336"/>
    </row>
    <row r="27" spans="1:10" ht="6.75" customHeight="1" thickBot="1">
      <c r="A27" s="248"/>
      <c r="B27" s="11"/>
      <c r="C27" s="10"/>
      <c r="D27" s="247"/>
      <c r="E27" s="107"/>
      <c r="F27" s="40"/>
      <c r="G27" s="107"/>
      <c r="H27" s="40"/>
      <c r="I27" s="107"/>
      <c r="J27" s="40"/>
    </row>
    <row r="28" spans="1:10" ht="16.5" customHeight="1" thickBot="1">
      <c r="A28" s="348" t="s">
        <v>2</v>
      </c>
      <c r="B28" s="348" t="s">
        <v>3</v>
      </c>
      <c r="C28" s="348" t="s">
        <v>9</v>
      </c>
      <c r="D28" s="348" t="s">
        <v>8</v>
      </c>
      <c r="E28" s="350" t="s">
        <v>4</v>
      </c>
      <c r="F28" s="351"/>
      <c r="G28" s="351"/>
      <c r="H28" s="351"/>
      <c r="I28" s="351"/>
      <c r="J28" s="352"/>
    </row>
    <row r="29" spans="1:10" ht="28.5" customHeight="1" thickBot="1">
      <c r="A29" s="349"/>
      <c r="B29" s="349"/>
      <c r="C29" s="349"/>
      <c r="D29" s="349"/>
      <c r="E29" s="353" t="s">
        <v>11</v>
      </c>
      <c r="F29" s="354"/>
      <c r="G29" s="353" t="s">
        <v>12</v>
      </c>
      <c r="H29" s="354"/>
      <c r="I29" s="355" t="s">
        <v>15</v>
      </c>
      <c r="J29" s="356"/>
    </row>
    <row r="30" spans="1:13" s="98" customFormat="1" ht="19.5" customHeight="1" thickBot="1">
      <c r="A30" s="319" t="str">
        <f>+A13</f>
        <v>Коллекция "Осень 2016"</v>
      </c>
      <c r="B30" s="320"/>
      <c r="C30" s="320"/>
      <c r="D30" s="320"/>
      <c r="E30" s="320"/>
      <c r="F30" s="320"/>
      <c r="G30" s="320"/>
      <c r="H30" s="320"/>
      <c r="I30" s="320"/>
      <c r="J30" s="321"/>
      <c r="L30" s="101"/>
      <c r="M30" s="101"/>
    </row>
    <row r="31" spans="1:10" ht="40.5" customHeight="1">
      <c r="A31" s="120">
        <v>16330</v>
      </c>
      <c r="B31" s="277" t="s">
        <v>790</v>
      </c>
      <c r="C31" s="268" t="s">
        <v>73</v>
      </c>
      <c r="D31" s="278" t="s">
        <v>771</v>
      </c>
      <c r="E31" s="322">
        <v>3470</v>
      </c>
      <c r="F31" s="323"/>
      <c r="G31" s="322">
        <v>3660</v>
      </c>
      <c r="H31" s="323"/>
      <c r="I31" s="322">
        <v>3850</v>
      </c>
      <c r="J31" s="323"/>
    </row>
    <row r="32" spans="1:10" ht="51.75" customHeight="1">
      <c r="A32" s="195">
        <v>16341</v>
      </c>
      <c r="B32" s="276" t="s">
        <v>772</v>
      </c>
      <c r="C32" s="275" t="s">
        <v>794</v>
      </c>
      <c r="D32" s="271" t="s">
        <v>773</v>
      </c>
      <c r="E32" s="324">
        <v>3190</v>
      </c>
      <c r="F32" s="325"/>
      <c r="G32" s="324">
        <v>3370</v>
      </c>
      <c r="H32" s="325"/>
      <c r="I32" s="324">
        <v>3550</v>
      </c>
      <c r="J32" s="325"/>
    </row>
    <row r="33" spans="1:10" ht="51.75" customHeight="1">
      <c r="A33" s="119">
        <v>16342</v>
      </c>
      <c r="B33" s="272" t="s">
        <v>774</v>
      </c>
      <c r="C33" s="273" t="s">
        <v>794</v>
      </c>
      <c r="D33" s="274" t="s">
        <v>775</v>
      </c>
      <c r="E33" s="306">
        <v>3240</v>
      </c>
      <c r="F33" s="307"/>
      <c r="G33" s="306">
        <v>3420</v>
      </c>
      <c r="H33" s="307"/>
      <c r="I33" s="306">
        <v>3600</v>
      </c>
      <c r="J33" s="307"/>
    </row>
    <row r="34" spans="1:10" ht="40.5" customHeight="1">
      <c r="A34" s="195">
        <v>16350</v>
      </c>
      <c r="B34" s="269" t="s">
        <v>791</v>
      </c>
      <c r="C34" s="270" t="s">
        <v>73</v>
      </c>
      <c r="D34" s="271" t="s">
        <v>776</v>
      </c>
      <c r="E34" s="317">
        <v>1350</v>
      </c>
      <c r="F34" s="318"/>
      <c r="G34" s="317">
        <v>1430</v>
      </c>
      <c r="H34" s="318"/>
      <c r="I34" s="317">
        <v>1500</v>
      </c>
      <c r="J34" s="318"/>
    </row>
    <row r="35" spans="1:10" ht="52.5" customHeight="1">
      <c r="A35" s="119">
        <v>16360</v>
      </c>
      <c r="B35" s="272" t="s">
        <v>792</v>
      </c>
      <c r="C35" s="273" t="s">
        <v>73</v>
      </c>
      <c r="D35" s="274" t="s">
        <v>776</v>
      </c>
      <c r="E35" s="306">
        <v>1300</v>
      </c>
      <c r="F35" s="316"/>
      <c r="G35" s="306">
        <v>1380</v>
      </c>
      <c r="H35" s="316"/>
      <c r="I35" s="306">
        <v>1450</v>
      </c>
      <c r="J35" s="316"/>
    </row>
    <row r="36" spans="1:10" ht="52.5" customHeight="1" thickBot="1">
      <c r="A36" s="137">
        <v>16361</v>
      </c>
      <c r="B36" s="295" t="s">
        <v>793</v>
      </c>
      <c r="C36" s="296" t="s">
        <v>73</v>
      </c>
      <c r="D36" s="297" t="s">
        <v>776</v>
      </c>
      <c r="E36" s="346">
        <v>1390</v>
      </c>
      <c r="F36" s="347"/>
      <c r="G36" s="346">
        <v>1470</v>
      </c>
      <c r="H36" s="347"/>
      <c r="I36" s="346">
        <v>1550</v>
      </c>
      <c r="J36" s="347"/>
    </row>
    <row r="37" spans="1:10" s="98" customFormat="1" ht="5.25" customHeight="1">
      <c r="A37" s="201"/>
      <c r="B37" s="38"/>
      <c r="C37" s="201"/>
      <c r="D37" s="39"/>
      <c r="E37" s="107"/>
      <c r="F37" s="107"/>
      <c r="G37" s="107"/>
      <c r="H37" s="107"/>
      <c r="I37" s="107"/>
      <c r="J37" s="107"/>
    </row>
    <row r="38" spans="1:10" s="98" customFormat="1" ht="18.75" customHeight="1">
      <c r="A38" s="310" t="str">
        <f>+'Зима 2016'!A40:J40</f>
        <v>Цены действительны до 1 ноября 2016 года.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="98" customFormat="1" ht="12.75" customHeight="1"/>
    <row r="40" spans="1:10" s="98" customFormat="1" ht="18.75" customHeight="1">
      <c r="A40" s="281" t="s">
        <v>67</v>
      </c>
      <c r="B40" s="282"/>
      <c r="C40" s="283"/>
      <c r="D40" s="283"/>
      <c r="E40" s="284"/>
      <c r="F40" s="284"/>
      <c r="G40" s="284"/>
      <c r="H40" s="107"/>
      <c r="I40" s="107"/>
      <c r="J40" s="107"/>
    </row>
    <row r="41" spans="1:10" s="98" customFormat="1" ht="18.75" customHeight="1">
      <c r="A41" s="285" t="s">
        <v>6</v>
      </c>
      <c r="B41" s="311" t="s">
        <v>66</v>
      </c>
      <c r="C41" s="311"/>
      <c r="D41" s="311"/>
      <c r="E41" s="311"/>
      <c r="F41" s="311"/>
      <c r="G41" s="311"/>
      <c r="H41" s="311"/>
      <c r="I41" s="311"/>
      <c r="J41" s="311"/>
    </row>
    <row r="42" spans="1:10" s="98" customFormat="1" ht="19.5" customHeight="1">
      <c r="A42" s="201"/>
      <c r="B42" s="311"/>
      <c r="C42" s="311"/>
      <c r="D42" s="311"/>
      <c r="E42" s="311"/>
      <c r="F42" s="311"/>
      <c r="G42" s="311"/>
      <c r="H42" s="311"/>
      <c r="I42" s="311"/>
      <c r="J42" s="311"/>
    </row>
    <row r="43" spans="1:10" s="98" customFormat="1" ht="14.25" customHeight="1">
      <c r="A43" s="286" t="s">
        <v>7</v>
      </c>
      <c r="B43" s="312" t="s">
        <v>16</v>
      </c>
      <c r="C43" s="312"/>
      <c r="D43" s="312"/>
      <c r="E43" s="312"/>
      <c r="F43" s="312"/>
      <c r="G43" s="312"/>
      <c r="H43" s="312"/>
      <c r="I43" s="312"/>
      <c r="J43" s="312"/>
    </row>
    <row r="44" spans="1:10" s="98" customFormat="1" ht="12.75" customHeight="1">
      <c r="A44" s="287"/>
      <c r="B44" s="312"/>
      <c r="C44" s="312"/>
      <c r="D44" s="312"/>
      <c r="E44" s="312"/>
      <c r="F44" s="312"/>
      <c r="G44" s="312"/>
      <c r="H44" s="312"/>
      <c r="I44" s="312"/>
      <c r="J44" s="312"/>
    </row>
    <row r="45" spans="1:10" s="98" customFormat="1" ht="6.75" customHeight="1">
      <c r="A45" s="287"/>
      <c r="B45" s="288"/>
      <c r="C45" s="288"/>
      <c r="D45" s="288"/>
      <c r="E45" s="288"/>
      <c r="F45" s="288"/>
      <c r="G45" s="288"/>
      <c r="H45" s="288"/>
      <c r="I45" s="288"/>
      <c r="J45" s="288"/>
    </row>
    <row r="46" spans="1:10" s="98" customFormat="1" ht="10.5" customHeight="1">
      <c r="A46" s="289">
        <v>0.15</v>
      </c>
      <c r="B46" s="312" t="s">
        <v>26</v>
      </c>
      <c r="C46" s="312"/>
      <c r="D46" s="312"/>
      <c r="E46" s="312"/>
      <c r="F46" s="312"/>
      <c r="G46" s="312"/>
      <c r="H46" s="312"/>
      <c r="I46" s="312"/>
      <c r="J46" s="312"/>
    </row>
    <row r="47" spans="1:10" s="98" customFormat="1" ht="14.25" customHeight="1">
      <c r="A47" s="287"/>
      <c r="B47" s="312"/>
      <c r="C47" s="312"/>
      <c r="D47" s="312"/>
      <c r="E47" s="312"/>
      <c r="F47" s="312"/>
      <c r="G47" s="312"/>
      <c r="H47" s="312"/>
      <c r="I47" s="312"/>
      <c r="J47" s="312"/>
    </row>
    <row r="48" spans="1:10" s="98" customFormat="1" ht="6.75" customHeight="1">
      <c r="A48" s="287"/>
      <c r="B48" s="288"/>
      <c r="C48" s="288"/>
      <c r="D48" s="288"/>
      <c r="E48" s="288"/>
      <c r="F48" s="288"/>
      <c r="G48" s="288"/>
      <c r="H48" s="288"/>
      <c r="I48" s="288"/>
      <c r="J48" s="288"/>
    </row>
    <row r="49" spans="1:10" s="98" customFormat="1" ht="11.25" customHeight="1">
      <c r="A49" s="312" t="s">
        <v>17</v>
      </c>
      <c r="B49" s="312"/>
      <c r="C49" s="312"/>
      <c r="D49" s="312"/>
      <c r="E49" s="312"/>
      <c r="F49" s="312"/>
      <c r="G49" s="312"/>
      <c r="H49" s="312"/>
      <c r="I49" s="312"/>
      <c r="J49" s="312"/>
    </row>
    <row r="50" spans="1:10" s="98" customFormat="1" ht="12.75">
      <c r="A50" s="312"/>
      <c r="B50" s="312"/>
      <c r="C50" s="312"/>
      <c r="D50" s="312"/>
      <c r="E50" s="312"/>
      <c r="F50" s="312"/>
      <c r="G50" s="312"/>
      <c r="H50" s="312"/>
      <c r="I50" s="312"/>
      <c r="J50" s="312"/>
    </row>
    <row r="51" s="98" customFormat="1" ht="13.5" customHeight="1">
      <c r="A51" s="287"/>
    </row>
    <row r="52" spans="1:10" s="98" customFormat="1" ht="15.75" customHeight="1" thickBot="1">
      <c r="A52" s="25"/>
      <c r="B52" s="101"/>
      <c r="C52" s="101"/>
      <c r="D52" s="101"/>
      <c r="E52" s="101"/>
      <c r="F52" s="101"/>
      <c r="G52" s="101"/>
      <c r="H52" s="101"/>
      <c r="I52" s="101"/>
      <c r="J52" s="13"/>
    </row>
    <row r="53" spans="1:10" s="98" customFormat="1" ht="18.75">
      <c r="A53" s="313"/>
      <c r="B53" s="314"/>
      <c r="C53" s="314"/>
      <c r="D53" s="314"/>
      <c r="E53" s="314"/>
      <c r="F53" s="314"/>
      <c r="G53" s="314"/>
      <c r="H53" s="314"/>
      <c r="I53" s="314"/>
      <c r="J53" s="315"/>
    </row>
    <row r="54" spans="1:10" s="98" customFormat="1" ht="12.75">
      <c r="A54" s="299" t="s">
        <v>10</v>
      </c>
      <c r="B54" s="300"/>
      <c r="C54" s="300"/>
      <c r="D54" s="300"/>
      <c r="E54" s="300"/>
      <c r="F54" s="300"/>
      <c r="G54" s="300"/>
      <c r="H54" s="300"/>
      <c r="I54" s="300"/>
      <c r="J54" s="301"/>
    </row>
    <row r="55" spans="1:10" s="98" customFormat="1" ht="18.75">
      <c r="A55" s="29"/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s="98" customFormat="1" ht="15.75" customHeight="1">
      <c r="A56" s="30"/>
      <c r="B56" s="69"/>
      <c r="C56" s="69"/>
      <c r="D56" s="14"/>
      <c r="E56" s="302" t="s">
        <v>68</v>
      </c>
      <c r="F56" s="302"/>
      <c r="G56" s="302"/>
      <c r="H56" s="302"/>
      <c r="I56" s="302"/>
      <c r="J56" s="303"/>
    </row>
    <row r="57" spans="1:10" s="98" customFormat="1" ht="12.75">
      <c r="A57" s="30"/>
      <c r="B57" s="69"/>
      <c r="C57" s="69"/>
      <c r="D57" s="69"/>
      <c r="E57" s="302"/>
      <c r="F57" s="302"/>
      <c r="G57" s="302"/>
      <c r="H57" s="302"/>
      <c r="I57" s="302"/>
      <c r="J57" s="303"/>
    </row>
    <row r="58" spans="1:10" s="98" customFormat="1" ht="12.75">
      <c r="A58" s="30"/>
      <c r="B58" s="69"/>
      <c r="C58" s="69"/>
      <c r="D58" s="15"/>
      <c r="E58" s="302"/>
      <c r="F58" s="302"/>
      <c r="G58" s="302"/>
      <c r="H58" s="302"/>
      <c r="I58" s="302"/>
      <c r="J58" s="303"/>
    </row>
    <row r="59" spans="1:10" s="98" customFormat="1" ht="12.75">
      <c r="A59" s="30"/>
      <c r="B59" s="69"/>
      <c r="C59" s="69"/>
      <c r="D59" s="16"/>
      <c r="E59" s="302"/>
      <c r="F59" s="302"/>
      <c r="G59" s="302"/>
      <c r="H59" s="302"/>
      <c r="I59" s="302"/>
      <c r="J59" s="303"/>
    </row>
    <row r="60" spans="1:10" s="98" customFormat="1" ht="12.75">
      <c r="A60" s="30"/>
      <c r="B60" s="69"/>
      <c r="C60" s="69"/>
      <c r="D60" s="16"/>
      <c r="E60" s="302"/>
      <c r="F60" s="302"/>
      <c r="G60" s="302"/>
      <c r="H60" s="302"/>
      <c r="I60" s="302"/>
      <c r="J60" s="303"/>
    </row>
    <row r="61" spans="1:10" s="98" customFormat="1" ht="12.75">
      <c r="A61" s="30"/>
      <c r="B61" s="69"/>
      <c r="C61" s="69"/>
      <c r="D61" s="16"/>
      <c r="E61" s="302"/>
      <c r="F61" s="302"/>
      <c r="G61" s="302"/>
      <c r="H61" s="302"/>
      <c r="I61" s="302"/>
      <c r="J61" s="303"/>
    </row>
    <row r="62" spans="1:10" s="98" customFormat="1" ht="12.75">
      <c r="A62" s="30"/>
      <c r="B62" s="69"/>
      <c r="C62" s="69"/>
      <c r="D62" s="15"/>
      <c r="E62" s="302"/>
      <c r="F62" s="302"/>
      <c r="G62" s="302"/>
      <c r="H62" s="302"/>
      <c r="I62" s="302"/>
      <c r="J62" s="303"/>
    </row>
    <row r="63" spans="1:10" s="98" customFormat="1" ht="12.75">
      <c r="A63" s="30"/>
      <c r="B63" s="69"/>
      <c r="C63" s="69"/>
      <c r="D63" s="16"/>
      <c r="E63" s="302"/>
      <c r="F63" s="302"/>
      <c r="G63" s="302"/>
      <c r="H63" s="302"/>
      <c r="I63" s="302"/>
      <c r="J63" s="303"/>
    </row>
    <row r="64" spans="1:10" s="98" customFormat="1" ht="12.75">
      <c r="A64" s="30"/>
      <c r="B64" s="69"/>
      <c r="C64" s="69"/>
      <c r="D64" s="16"/>
      <c r="E64" s="302"/>
      <c r="F64" s="302"/>
      <c r="G64" s="302"/>
      <c r="H64" s="302"/>
      <c r="I64" s="302"/>
      <c r="J64" s="303"/>
    </row>
    <row r="65" spans="1:10" s="98" customFormat="1" ht="12.75">
      <c r="A65" s="30"/>
      <c r="B65" s="69"/>
      <c r="C65" s="69"/>
      <c r="D65" s="16"/>
      <c r="E65" s="302"/>
      <c r="F65" s="302"/>
      <c r="G65" s="302"/>
      <c r="H65" s="302"/>
      <c r="I65" s="302"/>
      <c r="J65" s="303"/>
    </row>
    <row r="66" spans="1:10" s="98" customFormat="1" ht="12.75">
      <c r="A66" s="30"/>
      <c r="B66" s="69"/>
      <c r="C66" s="69"/>
      <c r="D66" s="16"/>
      <c r="E66" s="302"/>
      <c r="F66" s="302"/>
      <c r="G66" s="302"/>
      <c r="H66" s="302"/>
      <c r="I66" s="302"/>
      <c r="J66" s="303"/>
    </row>
    <row r="67" spans="1:10" s="98" customFormat="1" ht="12.75">
      <c r="A67" s="30"/>
      <c r="B67" s="69"/>
      <c r="C67" s="69"/>
      <c r="D67" s="16"/>
      <c r="E67" s="302"/>
      <c r="F67" s="302"/>
      <c r="G67" s="302"/>
      <c r="H67" s="302"/>
      <c r="I67" s="302"/>
      <c r="J67" s="303"/>
    </row>
    <row r="68" spans="1:10" s="98" customFormat="1" ht="12.75">
      <c r="A68" s="30"/>
      <c r="B68" s="69"/>
      <c r="C68" s="69"/>
      <c r="D68" s="16"/>
      <c r="E68" s="302"/>
      <c r="F68" s="302"/>
      <c r="G68" s="302"/>
      <c r="H68" s="302"/>
      <c r="I68" s="302"/>
      <c r="J68" s="303"/>
    </row>
    <row r="69" spans="1:10" s="98" customFormat="1" ht="12.75">
      <c r="A69" s="30"/>
      <c r="B69" s="69"/>
      <c r="C69" s="69"/>
      <c r="D69" s="16"/>
      <c r="E69" s="302"/>
      <c r="F69" s="302"/>
      <c r="G69" s="302"/>
      <c r="H69" s="302"/>
      <c r="I69" s="302"/>
      <c r="J69" s="303"/>
    </row>
    <row r="70" spans="1:10" s="98" customFormat="1" ht="15.75">
      <c r="A70" s="30"/>
      <c r="B70" s="69"/>
      <c r="C70" s="69"/>
      <c r="D70" s="17"/>
      <c r="E70" s="302"/>
      <c r="F70" s="302"/>
      <c r="G70" s="302"/>
      <c r="H70" s="302"/>
      <c r="I70" s="302"/>
      <c r="J70" s="303"/>
    </row>
    <row r="71" spans="1:10" s="98" customFormat="1" ht="15.75">
      <c r="A71" s="30"/>
      <c r="B71" s="69"/>
      <c r="C71" s="69"/>
      <c r="D71" s="17"/>
      <c r="E71" s="302"/>
      <c r="F71" s="302"/>
      <c r="G71" s="302"/>
      <c r="H71" s="302"/>
      <c r="I71" s="302"/>
      <c r="J71" s="303"/>
    </row>
    <row r="72" spans="1:10" s="98" customFormat="1" ht="12.75">
      <c r="A72" s="30"/>
      <c r="B72" s="69"/>
      <c r="C72" s="69"/>
      <c r="D72" s="18"/>
      <c r="E72" s="302"/>
      <c r="F72" s="302"/>
      <c r="G72" s="302"/>
      <c r="H72" s="302"/>
      <c r="I72" s="302"/>
      <c r="J72" s="303"/>
    </row>
    <row r="73" spans="1:10" s="98" customFormat="1" ht="12.75">
      <c r="A73" s="30"/>
      <c r="B73" s="69"/>
      <c r="C73" s="69"/>
      <c r="D73" s="69"/>
      <c r="E73" s="302"/>
      <c r="F73" s="302"/>
      <c r="G73" s="302"/>
      <c r="H73" s="302"/>
      <c r="I73" s="302"/>
      <c r="J73" s="303"/>
    </row>
    <row r="74" spans="1:10" s="98" customFormat="1" ht="12.75">
      <c r="A74" s="30"/>
      <c r="B74" s="69"/>
      <c r="C74" s="69"/>
      <c r="D74" s="69"/>
      <c r="E74" s="302"/>
      <c r="F74" s="302"/>
      <c r="G74" s="302"/>
      <c r="H74" s="302"/>
      <c r="I74" s="302"/>
      <c r="J74" s="303"/>
    </row>
    <row r="75" spans="1:10" s="98" customFormat="1" ht="12.75">
      <c r="A75" s="30"/>
      <c r="B75" s="69"/>
      <c r="C75" s="69"/>
      <c r="D75" s="69"/>
      <c r="E75" s="302"/>
      <c r="F75" s="302"/>
      <c r="G75" s="302"/>
      <c r="H75" s="302"/>
      <c r="I75" s="302"/>
      <c r="J75" s="303"/>
    </row>
    <row r="76" spans="1:10" s="98" customFormat="1" ht="12.75">
      <c r="A76" s="30"/>
      <c r="B76" s="69"/>
      <c r="C76" s="69"/>
      <c r="D76" s="69"/>
      <c r="E76" s="302"/>
      <c r="F76" s="302"/>
      <c r="G76" s="302"/>
      <c r="H76" s="302"/>
      <c r="I76" s="302"/>
      <c r="J76" s="303"/>
    </row>
    <row r="77" spans="1:10" s="98" customFormat="1" ht="11.25" customHeight="1">
      <c r="A77" s="30"/>
      <c r="B77" s="69"/>
      <c r="C77" s="69"/>
      <c r="D77" s="69"/>
      <c r="E77" s="302"/>
      <c r="F77" s="302"/>
      <c r="G77" s="302"/>
      <c r="H77" s="302"/>
      <c r="I77" s="302"/>
      <c r="J77" s="303"/>
    </row>
    <row r="78" spans="1:10" s="98" customFormat="1" ht="12.75">
      <c r="A78" s="30"/>
      <c r="B78" s="69"/>
      <c r="C78" s="69"/>
      <c r="D78" s="69"/>
      <c r="E78" s="302"/>
      <c r="F78" s="302"/>
      <c r="G78" s="302"/>
      <c r="H78" s="302"/>
      <c r="I78" s="302"/>
      <c r="J78" s="303"/>
    </row>
    <row r="79" spans="1:10" s="98" customFormat="1" ht="12.75">
      <c r="A79" s="30"/>
      <c r="B79" s="69"/>
      <c r="C79" s="69"/>
      <c r="D79" s="69"/>
      <c r="E79" s="302"/>
      <c r="F79" s="302"/>
      <c r="G79" s="302"/>
      <c r="H79" s="302"/>
      <c r="I79" s="302"/>
      <c r="J79" s="303"/>
    </row>
    <row r="80" spans="1:10" s="98" customFormat="1" ht="12.75">
      <c r="A80" s="30"/>
      <c r="B80" s="69"/>
      <c r="C80" s="69"/>
      <c r="D80" s="69"/>
      <c r="E80" s="302"/>
      <c r="F80" s="302"/>
      <c r="G80" s="302"/>
      <c r="H80" s="302"/>
      <c r="I80" s="302"/>
      <c r="J80" s="303"/>
    </row>
    <row r="81" spans="1:10" s="98" customFormat="1" ht="13.5" thickBot="1">
      <c r="A81" s="31"/>
      <c r="B81" s="19"/>
      <c r="C81" s="19"/>
      <c r="D81" s="19"/>
      <c r="E81" s="304"/>
      <c r="F81" s="304"/>
      <c r="G81" s="304"/>
      <c r="H81" s="304"/>
      <c r="I81" s="304"/>
      <c r="J81" s="305"/>
    </row>
  </sheetData>
  <sheetProtection/>
  <mergeCells count="88">
    <mergeCell ref="A1:A3"/>
    <mergeCell ref="A6:B6"/>
    <mergeCell ref="A7:J7"/>
    <mergeCell ref="A8:J8"/>
    <mergeCell ref="A9:J9"/>
    <mergeCell ref="A11:A12"/>
    <mergeCell ref="B11:B12"/>
    <mergeCell ref="C11:C12"/>
    <mergeCell ref="D11:D12"/>
    <mergeCell ref="E11:J11"/>
    <mergeCell ref="E12:F12"/>
    <mergeCell ref="G12:H12"/>
    <mergeCell ref="I12:J12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A28:A29"/>
    <mergeCell ref="B28:B29"/>
    <mergeCell ref="C28:C29"/>
    <mergeCell ref="D28:D29"/>
    <mergeCell ref="E28:J28"/>
    <mergeCell ref="E29:F29"/>
    <mergeCell ref="G29:H29"/>
    <mergeCell ref="I29:J29"/>
    <mergeCell ref="I34:J34"/>
    <mergeCell ref="A30:J30"/>
    <mergeCell ref="E31:F31"/>
    <mergeCell ref="G31:H31"/>
    <mergeCell ref="I31:J31"/>
    <mergeCell ref="E32:F32"/>
    <mergeCell ref="G32:H32"/>
    <mergeCell ref="I32:J32"/>
    <mergeCell ref="G35:H35"/>
    <mergeCell ref="I35:J35"/>
    <mergeCell ref="E36:F36"/>
    <mergeCell ref="G36:H36"/>
    <mergeCell ref="I36:J36"/>
    <mergeCell ref="E33:F33"/>
    <mergeCell ref="G33:H33"/>
    <mergeCell ref="I33:J33"/>
    <mergeCell ref="E34:F34"/>
    <mergeCell ref="G34:H34"/>
    <mergeCell ref="A54:J54"/>
    <mergeCell ref="E56:J81"/>
    <mergeCell ref="A13:J13"/>
    <mergeCell ref="A38:J38"/>
    <mergeCell ref="B41:J42"/>
    <mergeCell ref="B43:J44"/>
    <mergeCell ref="B46:J47"/>
    <mergeCell ref="A49:J50"/>
    <mergeCell ref="A53:J53"/>
    <mergeCell ref="E35:F35"/>
  </mergeCells>
  <hyperlinks>
    <hyperlink ref="A4" r:id="rId1" display="www.diway.ru"/>
    <hyperlink ref="A54:J54" r:id="rId2" display="Схема проезда"/>
    <hyperlink ref="A30:J30" r:id="rId3" display="http://diway.ru/catalog/?collection=%D0%9B%D0%B5%D1%82%D0%BE%202016&amp;use_filter=on&amp;show_by=all"/>
    <hyperlink ref="A14" r:id="rId4" display="http://diway.ru/catalog/4/480.html"/>
    <hyperlink ref="A15" r:id="rId5" display="http://diway.ru/catalog/4/481.html"/>
    <hyperlink ref="A16" r:id="rId6" display="http://diway.ru/catalog/4/482.html"/>
    <hyperlink ref="A17" r:id="rId7" display="http://diway.ru/catalog/4/483.html"/>
    <hyperlink ref="A18" r:id="rId8" display="http://diway.ru/catalog/4/484.html"/>
    <hyperlink ref="A19" r:id="rId9" display="http://diway.ru/catalog/4/485.html"/>
    <hyperlink ref="A20" r:id="rId10" display="http://diway.ru/catalog/4/486.html"/>
    <hyperlink ref="A21" r:id="rId11" display="http://diway.ru/catalog/4/487.html"/>
    <hyperlink ref="A22" r:id="rId12" display="http://diway.ru/catalog/4/488.html"/>
    <hyperlink ref="A23" r:id="rId13" display="http://diway.ru/catalog/10/489.html"/>
    <hyperlink ref="A24" r:id="rId14" display="http://diway.ru/catalog/10/490.html"/>
    <hyperlink ref="A25" r:id="rId15" display="http://diway.ru/catalog/10/491.html"/>
    <hyperlink ref="A26" r:id="rId16" display="http://diway.ru/catalog/10/492.html"/>
    <hyperlink ref="A31" r:id="rId17" display="http://diway.ru/catalog/10/493.html"/>
    <hyperlink ref="A32" r:id="rId18" display="http://diway.ru/catalog/5/494.html"/>
    <hyperlink ref="A13:J13" r:id="rId19" display="Коллекция &quot;Осень 2016&quot;"/>
    <hyperlink ref="A33" r:id="rId20" display="http://diway.ru/catalog/5/495.html"/>
    <hyperlink ref="A34" r:id="rId21" display="http://diway.ru/catalog/3/496.html?&amp;use_filter=on&amp;collection=%D0%9E%D1%81%D0%B5%D0%BD%D1%8C+2016&amp;use_collection=on"/>
    <hyperlink ref="A35" r:id="rId22" display="http://diway.ru/catalog/3/497.html?&amp;use_filter=on&amp;collection=%D0%9E%D1%81%D0%B5%D0%BD%D1%8C%202016&amp;use_collection=on"/>
    <hyperlink ref="A36" r:id="rId23" display="http://diway.ru/catalog/3/498.html?&amp;use_filter=on&amp;collection=%D0%9E%D1%81%D0%B5%D0%BD%D1%8C%202016&amp;use_collection=on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25"/>
  <rowBreaks count="2" manualBreakCount="2">
    <brk id="26" max="255" man="1"/>
    <brk id="51" max="255" man="1"/>
  </rowBreaks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85"/>
  <sheetViews>
    <sheetView zoomScale="90" zoomScaleNormal="90" zoomScaleSheetLayoutView="90" workbookViewId="0" topLeftCell="A1">
      <selection activeCell="A1" sqref="A1:A3"/>
    </sheetView>
  </sheetViews>
  <sheetFormatPr defaultColWidth="9.00390625" defaultRowHeight="12.75"/>
  <cols>
    <col min="1" max="1" width="7.125" style="25" customWidth="1"/>
    <col min="2" max="2" width="28.00390625" style="101" customWidth="1"/>
    <col min="3" max="3" width="7.125" style="101" customWidth="1"/>
    <col min="4" max="4" width="27.875" style="101" customWidth="1"/>
    <col min="5" max="5" width="5.625" style="101" customWidth="1"/>
    <col min="6" max="6" width="4.25390625" style="101" customWidth="1"/>
    <col min="7" max="7" width="6.00390625" style="101" customWidth="1"/>
    <col min="8" max="8" width="4.00390625" style="101" customWidth="1"/>
    <col min="9" max="9" width="3.875" style="101" customWidth="1"/>
    <col min="10" max="10" width="8.625" style="101" customWidth="1"/>
    <col min="11" max="11" width="9.125" style="98" customWidth="1"/>
    <col min="12" max="16384" width="9.125" style="101" customWidth="1"/>
  </cols>
  <sheetData>
    <row r="1" spans="1:10" ht="7.5" customHeight="1">
      <c r="A1" s="338"/>
      <c r="B1" s="69"/>
      <c r="E1" s="69"/>
      <c r="F1" s="69"/>
      <c r="J1" s="70"/>
    </row>
    <row r="2" spans="1:10" ht="42.75">
      <c r="A2" s="338"/>
      <c r="B2" s="69"/>
      <c r="E2" s="69"/>
      <c r="F2" s="69"/>
      <c r="J2" s="71"/>
    </row>
    <row r="3" spans="1:10" ht="26.25" customHeight="1" thickBot="1">
      <c r="A3" s="338"/>
      <c r="B3" s="69"/>
      <c r="E3" s="69"/>
      <c r="F3" s="69"/>
      <c r="J3" s="5"/>
    </row>
    <row r="4" spans="1:11" s="112" customFormat="1" ht="14.25" customHeight="1" thickTop="1">
      <c r="A4" s="111" t="s">
        <v>137</v>
      </c>
      <c r="B4" s="111"/>
      <c r="C4" s="113"/>
      <c r="D4" s="113"/>
      <c r="E4" s="113"/>
      <c r="F4" s="113"/>
      <c r="G4" s="113"/>
      <c r="H4" s="113"/>
      <c r="I4" s="113"/>
      <c r="J4" s="65" t="s">
        <v>14</v>
      </c>
      <c r="K4" s="153"/>
    </row>
    <row r="5" ht="21" customHeight="1"/>
    <row r="6" spans="1:10" ht="12.75">
      <c r="A6" s="339" t="str">
        <f>+'Осень 2016'!A6:B6</f>
        <v>26 июля 2016 г.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642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104"/>
      <c r="C10" s="104"/>
      <c r="D10" s="104"/>
      <c r="E10" s="104"/>
      <c r="F10" s="104"/>
      <c r="G10" s="69"/>
      <c r="H10" s="69"/>
      <c r="I10" s="69"/>
      <c r="J10" s="69"/>
    </row>
    <row r="11" spans="1:10" ht="16.5" customHeight="1" thickBot="1">
      <c r="A11" s="357" t="s">
        <v>2</v>
      </c>
      <c r="B11" s="348" t="s">
        <v>3</v>
      </c>
      <c r="C11" s="357" t="s">
        <v>9</v>
      </c>
      <c r="D11" s="348" t="s">
        <v>8</v>
      </c>
      <c r="E11" s="357" t="s">
        <v>4</v>
      </c>
      <c r="F11" s="359"/>
      <c r="G11" s="359"/>
      <c r="H11" s="359"/>
      <c r="I11" s="359"/>
      <c r="J11" s="360"/>
    </row>
    <row r="12" spans="1:10" ht="28.5" customHeight="1" thickBot="1">
      <c r="A12" s="358"/>
      <c r="B12" s="349"/>
      <c r="C12" s="358"/>
      <c r="D12" s="349"/>
      <c r="E12" s="353" t="s">
        <v>11</v>
      </c>
      <c r="F12" s="354"/>
      <c r="G12" s="353" t="s">
        <v>12</v>
      </c>
      <c r="H12" s="354"/>
      <c r="I12" s="355" t="s">
        <v>15</v>
      </c>
      <c r="J12" s="356"/>
    </row>
    <row r="13" spans="1:10" ht="19.5" customHeight="1" thickBot="1">
      <c r="A13" s="361" t="s">
        <v>641</v>
      </c>
      <c r="B13" s="362"/>
      <c r="C13" s="362"/>
      <c r="D13" s="362"/>
      <c r="E13" s="362"/>
      <c r="F13" s="362"/>
      <c r="G13" s="362"/>
      <c r="H13" s="362"/>
      <c r="I13" s="362"/>
      <c r="J13" s="363"/>
    </row>
    <row r="14" spans="1:10" ht="40.5" customHeight="1">
      <c r="A14" s="120">
        <v>16201</v>
      </c>
      <c r="B14" s="220" t="s">
        <v>689</v>
      </c>
      <c r="C14" s="221" t="s">
        <v>106</v>
      </c>
      <c r="D14" s="222" t="s">
        <v>643</v>
      </c>
      <c r="E14" s="322">
        <v>1620</v>
      </c>
      <c r="F14" s="323"/>
      <c r="G14" s="322">
        <v>1710</v>
      </c>
      <c r="H14" s="323"/>
      <c r="I14" s="322">
        <v>1800</v>
      </c>
      <c r="J14" s="323"/>
    </row>
    <row r="15" spans="1:10" ht="40.5" customHeight="1">
      <c r="A15" s="195">
        <v>16202</v>
      </c>
      <c r="B15" s="224" t="s">
        <v>667</v>
      </c>
      <c r="C15" s="225" t="s">
        <v>644</v>
      </c>
      <c r="D15" s="226" t="s">
        <v>645</v>
      </c>
      <c r="E15" s="324">
        <v>1580</v>
      </c>
      <c r="F15" s="325"/>
      <c r="G15" s="324">
        <v>1670</v>
      </c>
      <c r="H15" s="325"/>
      <c r="I15" s="324">
        <v>1750</v>
      </c>
      <c r="J15" s="325"/>
    </row>
    <row r="16" spans="1:10" ht="40.5" customHeight="1">
      <c r="A16" s="119">
        <v>16203</v>
      </c>
      <c r="B16" s="228" t="s">
        <v>668</v>
      </c>
      <c r="C16" s="229" t="s">
        <v>448</v>
      </c>
      <c r="D16" s="230" t="s">
        <v>646</v>
      </c>
      <c r="E16" s="306">
        <v>1530</v>
      </c>
      <c r="F16" s="307"/>
      <c r="G16" s="306">
        <v>1620</v>
      </c>
      <c r="H16" s="307"/>
      <c r="I16" s="306">
        <v>1700</v>
      </c>
      <c r="J16" s="307"/>
    </row>
    <row r="17" spans="1:10" ht="40.5" customHeight="1">
      <c r="A17" s="195">
        <v>16211</v>
      </c>
      <c r="B17" s="224" t="s">
        <v>669</v>
      </c>
      <c r="C17" s="225" t="s">
        <v>106</v>
      </c>
      <c r="D17" s="226" t="s">
        <v>647</v>
      </c>
      <c r="E17" s="324">
        <v>1490</v>
      </c>
      <c r="F17" s="325"/>
      <c r="G17" s="324">
        <v>1570</v>
      </c>
      <c r="H17" s="325"/>
      <c r="I17" s="324">
        <v>1650</v>
      </c>
      <c r="J17" s="325"/>
    </row>
    <row r="18" spans="1:10" ht="40.5" customHeight="1">
      <c r="A18" s="119">
        <v>16212</v>
      </c>
      <c r="B18" s="228" t="s">
        <v>670</v>
      </c>
      <c r="C18" s="229" t="s">
        <v>13</v>
      </c>
      <c r="D18" s="231" t="s">
        <v>656</v>
      </c>
      <c r="E18" s="306">
        <v>1260</v>
      </c>
      <c r="F18" s="307"/>
      <c r="G18" s="306">
        <v>1330</v>
      </c>
      <c r="H18" s="307"/>
      <c r="I18" s="306">
        <v>1400</v>
      </c>
      <c r="J18" s="307"/>
    </row>
    <row r="19" spans="1:10" ht="40.5" customHeight="1">
      <c r="A19" s="195">
        <v>16214</v>
      </c>
      <c r="B19" s="224" t="s">
        <v>671</v>
      </c>
      <c r="C19" s="225" t="s">
        <v>648</v>
      </c>
      <c r="D19" s="226" t="s">
        <v>649</v>
      </c>
      <c r="E19" s="324">
        <v>1170</v>
      </c>
      <c r="F19" s="325"/>
      <c r="G19" s="324">
        <v>1240</v>
      </c>
      <c r="H19" s="325"/>
      <c r="I19" s="324">
        <v>1300</v>
      </c>
      <c r="J19" s="325"/>
    </row>
    <row r="20" spans="1:10" ht="40.5" customHeight="1">
      <c r="A20" s="119">
        <v>16215</v>
      </c>
      <c r="B20" s="228" t="s">
        <v>672</v>
      </c>
      <c r="C20" s="229" t="s">
        <v>124</v>
      </c>
      <c r="D20" s="231" t="s">
        <v>650</v>
      </c>
      <c r="E20" s="306">
        <v>1490</v>
      </c>
      <c r="F20" s="307"/>
      <c r="G20" s="306">
        <v>1570</v>
      </c>
      <c r="H20" s="307"/>
      <c r="I20" s="306">
        <v>1650</v>
      </c>
      <c r="J20" s="307"/>
    </row>
    <row r="21" spans="1:10" ht="40.5" customHeight="1">
      <c r="A21" s="195">
        <v>16216</v>
      </c>
      <c r="B21" s="224" t="s">
        <v>673</v>
      </c>
      <c r="C21" s="232" t="s">
        <v>467</v>
      </c>
      <c r="D21" s="226" t="s">
        <v>657</v>
      </c>
      <c r="E21" s="324">
        <v>1440</v>
      </c>
      <c r="F21" s="325"/>
      <c r="G21" s="324">
        <v>1520</v>
      </c>
      <c r="H21" s="325"/>
      <c r="I21" s="324">
        <v>1600</v>
      </c>
      <c r="J21" s="325"/>
    </row>
    <row r="22" spans="1:10" ht="40.5" customHeight="1">
      <c r="A22" s="119">
        <v>16217</v>
      </c>
      <c r="B22" s="228" t="s">
        <v>674</v>
      </c>
      <c r="C22" s="229" t="s">
        <v>106</v>
      </c>
      <c r="D22" s="231" t="s">
        <v>651</v>
      </c>
      <c r="E22" s="306">
        <v>1390</v>
      </c>
      <c r="F22" s="307"/>
      <c r="G22" s="306">
        <v>1480</v>
      </c>
      <c r="H22" s="307"/>
      <c r="I22" s="306">
        <v>1550</v>
      </c>
      <c r="J22" s="307"/>
    </row>
    <row r="23" spans="1:10" ht="40.5" customHeight="1">
      <c r="A23" s="195">
        <v>16221</v>
      </c>
      <c r="B23" s="233" t="s">
        <v>675</v>
      </c>
      <c r="C23" s="234" t="s">
        <v>73</v>
      </c>
      <c r="D23" s="235" t="s">
        <v>652</v>
      </c>
      <c r="E23" s="324">
        <v>1260</v>
      </c>
      <c r="F23" s="325"/>
      <c r="G23" s="324">
        <v>1330</v>
      </c>
      <c r="H23" s="325"/>
      <c r="I23" s="324">
        <v>1400</v>
      </c>
      <c r="J23" s="325"/>
    </row>
    <row r="24" spans="1:10" ht="40.5" customHeight="1">
      <c r="A24" s="119">
        <v>16222</v>
      </c>
      <c r="B24" s="228" t="s">
        <v>676</v>
      </c>
      <c r="C24" s="236" t="s">
        <v>21</v>
      </c>
      <c r="D24" s="231" t="s">
        <v>653</v>
      </c>
      <c r="E24" s="306">
        <v>1260</v>
      </c>
      <c r="F24" s="307"/>
      <c r="G24" s="306">
        <v>1330</v>
      </c>
      <c r="H24" s="307"/>
      <c r="I24" s="306">
        <v>1400</v>
      </c>
      <c r="J24" s="307"/>
    </row>
    <row r="25" spans="1:10" s="98" customFormat="1" ht="40.5" customHeight="1">
      <c r="A25" s="195">
        <v>16223</v>
      </c>
      <c r="B25" s="233" t="s">
        <v>677</v>
      </c>
      <c r="C25" s="234" t="s">
        <v>73</v>
      </c>
      <c r="D25" s="235" t="s">
        <v>654</v>
      </c>
      <c r="E25" s="324">
        <v>1310</v>
      </c>
      <c r="F25" s="325"/>
      <c r="G25" s="324">
        <v>1380</v>
      </c>
      <c r="H25" s="325"/>
      <c r="I25" s="324">
        <v>1450</v>
      </c>
      <c r="J25" s="325"/>
    </row>
    <row r="26" spans="1:10" ht="40.5" customHeight="1" thickBot="1">
      <c r="A26" s="130">
        <v>16224</v>
      </c>
      <c r="B26" s="237" t="s">
        <v>678</v>
      </c>
      <c r="C26" s="238" t="s">
        <v>73</v>
      </c>
      <c r="D26" s="239" t="s">
        <v>655</v>
      </c>
      <c r="E26" s="335">
        <v>1310</v>
      </c>
      <c r="F26" s="336"/>
      <c r="G26" s="335">
        <v>1380</v>
      </c>
      <c r="H26" s="336"/>
      <c r="I26" s="335">
        <v>1450</v>
      </c>
      <c r="J26" s="336"/>
    </row>
    <row r="27" spans="1:10" ht="6.75" customHeight="1" thickBot="1">
      <c r="A27" s="106"/>
      <c r="B27" s="11"/>
      <c r="C27" s="10"/>
      <c r="D27" s="213"/>
      <c r="E27" s="107"/>
      <c r="F27" s="40"/>
      <c r="G27" s="107"/>
      <c r="H27" s="40"/>
      <c r="I27" s="107"/>
      <c r="J27" s="40"/>
    </row>
    <row r="28" spans="1:10" ht="16.5" customHeight="1" thickBot="1">
      <c r="A28" s="348" t="s">
        <v>2</v>
      </c>
      <c r="B28" s="348" t="s">
        <v>3</v>
      </c>
      <c r="C28" s="348" t="s">
        <v>9</v>
      </c>
      <c r="D28" s="348" t="s">
        <v>8</v>
      </c>
      <c r="E28" s="350" t="s">
        <v>4</v>
      </c>
      <c r="F28" s="351"/>
      <c r="G28" s="351"/>
      <c r="H28" s="351"/>
      <c r="I28" s="351"/>
      <c r="J28" s="352"/>
    </row>
    <row r="29" spans="1:10" ht="28.5" customHeight="1" thickBot="1">
      <c r="A29" s="349"/>
      <c r="B29" s="349"/>
      <c r="C29" s="349"/>
      <c r="D29" s="349"/>
      <c r="E29" s="353" t="s">
        <v>11</v>
      </c>
      <c r="F29" s="354"/>
      <c r="G29" s="353" t="s">
        <v>12</v>
      </c>
      <c r="H29" s="354"/>
      <c r="I29" s="355" t="s">
        <v>15</v>
      </c>
      <c r="J29" s="356"/>
    </row>
    <row r="30" spans="1:10" s="98" customFormat="1" ht="19.5" customHeight="1" thickBot="1">
      <c r="A30" s="364" t="str">
        <f>+A13</f>
        <v>Коллекция "Лето 2016"</v>
      </c>
      <c r="B30" s="362"/>
      <c r="C30" s="362"/>
      <c r="D30" s="362"/>
      <c r="E30" s="362"/>
      <c r="F30" s="362"/>
      <c r="G30" s="362"/>
      <c r="H30" s="362"/>
      <c r="I30" s="362"/>
      <c r="J30" s="363"/>
    </row>
    <row r="31" spans="1:10" ht="40.5" customHeight="1">
      <c r="A31" s="219">
        <v>16225</v>
      </c>
      <c r="B31" s="240" t="s">
        <v>679</v>
      </c>
      <c r="C31" s="221" t="s">
        <v>73</v>
      </c>
      <c r="D31" s="241" t="s">
        <v>658</v>
      </c>
      <c r="E31" s="322">
        <v>1350</v>
      </c>
      <c r="F31" s="323"/>
      <c r="G31" s="322">
        <v>1430</v>
      </c>
      <c r="H31" s="323"/>
      <c r="I31" s="322">
        <v>1500</v>
      </c>
      <c r="J31" s="323"/>
    </row>
    <row r="32" spans="1:10" ht="40.5" customHeight="1">
      <c r="A32" s="223">
        <v>16226</v>
      </c>
      <c r="B32" s="233" t="s">
        <v>680</v>
      </c>
      <c r="C32" s="225" t="s">
        <v>21</v>
      </c>
      <c r="D32" s="226" t="s">
        <v>659</v>
      </c>
      <c r="E32" s="324">
        <v>1310</v>
      </c>
      <c r="F32" s="325"/>
      <c r="G32" s="324">
        <v>1380</v>
      </c>
      <c r="H32" s="325"/>
      <c r="I32" s="324">
        <v>1450</v>
      </c>
      <c r="J32" s="325"/>
    </row>
    <row r="33" spans="1:10" ht="40.5" customHeight="1">
      <c r="A33" s="227">
        <v>16231</v>
      </c>
      <c r="B33" s="228" t="s">
        <v>681</v>
      </c>
      <c r="C33" s="236" t="s">
        <v>21</v>
      </c>
      <c r="D33" s="231" t="s">
        <v>660</v>
      </c>
      <c r="E33" s="306">
        <v>1440</v>
      </c>
      <c r="F33" s="307"/>
      <c r="G33" s="306">
        <v>1520</v>
      </c>
      <c r="H33" s="307"/>
      <c r="I33" s="306">
        <v>1600</v>
      </c>
      <c r="J33" s="307"/>
    </row>
    <row r="34" spans="1:10" ht="40.5" customHeight="1">
      <c r="A34" s="223">
        <v>16132</v>
      </c>
      <c r="B34" s="224" t="s">
        <v>682</v>
      </c>
      <c r="C34" s="225" t="s">
        <v>13</v>
      </c>
      <c r="D34" s="226" t="s">
        <v>661</v>
      </c>
      <c r="E34" s="317">
        <v>1620</v>
      </c>
      <c r="F34" s="318"/>
      <c r="G34" s="317">
        <v>1710</v>
      </c>
      <c r="H34" s="318"/>
      <c r="I34" s="317">
        <v>1800</v>
      </c>
      <c r="J34" s="318"/>
    </row>
    <row r="35" spans="1:10" ht="52.5" customHeight="1">
      <c r="A35" s="227">
        <v>16233</v>
      </c>
      <c r="B35" s="228" t="s">
        <v>684</v>
      </c>
      <c r="C35" s="229" t="s">
        <v>35</v>
      </c>
      <c r="D35" s="231" t="s">
        <v>662</v>
      </c>
      <c r="E35" s="306">
        <v>1440</v>
      </c>
      <c r="F35" s="316"/>
      <c r="G35" s="306">
        <v>1520</v>
      </c>
      <c r="H35" s="316"/>
      <c r="I35" s="306">
        <v>1600</v>
      </c>
      <c r="J35" s="316"/>
    </row>
    <row r="36" spans="1:10" ht="52.5" customHeight="1">
      <c r="A36" s="242">
        <v>16234</v>
      </c>
      <c r="B36" s="224" t="s">
        <v>683</v>
      </c>
      <c r="C36" s="232" t="s">
        <v>35</v>
      </c>
      <c r="D36" s="226" t="s">
        <v>663</v>
      </c>
      <c r="E36" s="317">
        <v>1390</v>
      </c>
      <c r="F36" s="318"/>
      <c r="G36" s="317">
        <v>1480</v>
      </c>
      <c r="H36" s="318"/>
      <c r="I36" s="317">
        <v>1550</v>
      </c>
      <c r="J36" s="318"/>
    </row>
    <row r="37" spans="1:10" ht="67.5" customHeight="1">
      <c r="A37" s="227">
        <v>16235</v>
      </c>
      <c r="B37" s="228" t="s">
        <v>685</v>
      </c>
      <c r="C37" s="229" t="s">
        <v>664</v>
      </c>
      <c r="D37" s="231" t="s">
        <v>665</v>
      </c>
      <c r="E37" s="306">
        <v>1390</v>
      </c>
      <c r="F37" s="307"/>
      <c r="G37" s="306">
        <v>1480</v>
      </c>
      <c r="H37" s="307"/>
      <c r="I37" s="306">
        <v>1550</v>
      </c>
      <c r="J37" s="307"/>
    </row>
    <row r="38" spans="1:10" ht="40.5" customHeight="1">
      <c r="A38" s="242">
        <v>16236</v>
      </c>
      <c r="B38" s="224" t="s">
        <v>686</v>
      </c>
      <c r="C38" s="225" t="s">
        <v>73</v>
      </c>
      <c r="D38" s="226" t="s">
        <v>662</v>
      </c>
      <c r="E38" s="317">
        <v>1310</v>
      </c>
      <c r="F38" s="318"/>
      <c r="G38" s="317">
        <v>1380</v>
      </c>
      <c r="H38" s="318"/>
      <c r="I38" s="317">
        <v>1450</v>
      </c>
      <c r="J38" s="318"/>
    </row>
    <row r="39" spans="1:10" ht="40.5" customHeight="1">
      <c r="A39" s="227">
        <v>16237</v>
      </c>
      <c r="B39" s="228" t="s">
        <v>687</v>
      </c>
      <c r="C39" s="229" t="s">
        <v>73</v>
      </c>
      <c r="D39" s="231" t="s">
        <v>663</v>
      </c>
      <c r="E39" s="306">
        <v>1390</v>
      </c>
      <c r="F39" s="316"/>
      <c r="G39" s="306">
        <v>1480</v>
      </c>
      <c r="H39" s="316"/>
      <c r="I39" s="306">
        <v>1550</v>
      </c>
      <c r="J39" s="316"/>
    </row>
    <row r="40" spans="1:10" ht="40.5" customHeight="1" thickBot="1">
      <c r="A40" s="243">
        <v>16241</v>
      </c>
      <c r="B40" s="244" t="s">
        <v>688</v>
      </c>
      <c r="C40" s="245" t="s">
        <v>73</v>
      </c>
      <c r="D40" s="246" t="s">
        <v>666</v>
      </c>
      <c r="E40" s="308">
        <v>860</v>
      </c>
      <c r="F40" s="309"/>
      <c r="G40" s="308">
        <v>900</v>
      </c>
      <c r="H40" s="309"/>
      <c r="I40" s="308">
        <v>950</v>
      </c>
      <c r="J40" s="309"/>
    </row>
    <row r="41" spans="1:10" s="98" customFormat="1" ht="5.25" customHeight="1">
      <c r="A41" s="10"/>
      <c r="B41" s="11"/>
      <c r="C41" s="10"/>
      <c r="D41" s="213"/>
      <c r="E41" s="76"/>
      <c r="F41" s="76"/>
      <c r="G41" s="76"/>
      <c r="H41" s="76"/>
      <c r="I41" s="76"/>
      <c r="J41" s="76"/>
    </row>
    <row r="42" spans="1:10" s="98" customFormat="1" ht="18.75" customHeight="1">
      <c r="A42" s="366" t="str">
        <f>+'Осень 2016'!A38:J38</f>
        <v>Цены действительны до 1 ноября 2016 года.</v>
      </c>
      <c r="B42" s="366"/>
      <c r="C42" s="366"/>
      <c r="D42" s="366"/>
      <c r="E42" s="366"/>
      <c r="F42" s="366"/>
      <c r="G42" s="366"/>
      <c r="H42" s="366"/>
      <c r="I42" s="366"/>
      <c r="J42" s="366"/>
    </row>
    <row r="43" spans="1:10" s="98" customFormat="1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s="98" customFormat="1" ht="18.75" customHeight="1">
      <c r="A44" s="81" t="s">
        <v>67</v>
      </c>
      <c r="B44" s="80"/>
      <c r="C44" s="78"/>
      <c r="D44" s="78"/>
      <c r="E44" s="79"/>
      <c r="F44" s="79"/>
      <c r="G44" s="79"/>
      <c r="H44" s="76"/>
      <c r="I44" s="76"/>
      <c r="J44" s="76"/>
    </row>
    <row r="45" spans="1:10" s="98" customFormat="1" ht="18.75" customHeight="1">
      <c r="A45" s="77" t="s">
        <v>6</v>
      </c>
      <c r="B45" s="367" t="s">
        <v>66</v>
      </c>
      <c r="C45" s="367"/>
      <c r="D45" s="367"/>
      <c r="E45" s="367"/>
      <c r="F45" s="367"/>
      <c r="G45" s="367"/>
      <c r="H45" s="367"/>
      <c r="I45" s="367"/>
      <c r="J45" s="367"/>
    </row>
    <row r="46" spans="1:10" s="98" customFormat="1" ht="19.5" customHeight="1">
      <c r="A46" s="10"/>
      <c r="B46" s="367"/>
      <c r="C46" s="367"/>
      <c r="D46" s="367"/>
      <c r="E46" s="367"/>
      <c r="F46" s="367"/>
      <c r="G46" s="367"/>
      <c r="H46" s="367"/>
      <c r="I46" s="367"/>
      <c r="J46" s="367"/>
    </row>
    <row r="47" spans="1:10" s="98" customFormat="1" ht="14.25" customHeight="1">
      <c r="A47" s="27" t="s">
        <v>7</v>
      </c>
      <c r="B47" s="365" t="s">
        <v>16</v>
      </c>
      <c r="C47" s="365"/>
      <c r="D47" s="365"/>
      <c r="E47" s="365"/>
      <c r="F47" s="365"/>
      <c r="G47" s="365"/>
      <c r="H47" s="365"/>
      <c r="I47" s="365"/>
      <c r="J47" s="365"/>
    </row>
    <row r="48" spans="1:10" s="98" customFormat="1" ht="12.75" customHeight="1">
      <c r="A48" s="25"/>
      <c r="B48" s="365"/>
      <c r="C48" s="365"/>
      <c r="D48" s="365"/>
      <c r="E48" s="365"/>
      <c r="F48" s="365"/>
      <c r="G48" s="365"/>
      <c r="H48" s="365"/>
      <c r="I48" s="365"/>
      <c r="J48" s="365"/>
    </row>
    <row r="49" spans="1:10" s="98" customFormat="1" ht="6.75" customHeight="1">
      <c r="A49" s="25"/>
      <c r="B49" s="214"/>
      <c r="C49" s="214"/>
      <c r="D49" s="214"/>
      <c r="E49" s="214"/>
      <c r="F49" s="214"/>
      <c r="G49" s="214"/>
      <c r="H49" s="214"/>
      <c r="I49" s="214"/>
      <c r="J49" s="214"/>
    </row>
    <row r="50" spans="1:10" s="98" customFormat="1" ht="10.5" customHeight="1">
      <c r="A50" s="28">
        <v>0.15</v>
      </c>
      <c r="B50" s="365" t="s">
        <v>26</v>
      </c>
      <c r="C50" s="365"/>
      <c r="D50" s="365"/>
      <c r="E50" s="365"/>
      <c r="F50" s="365"/>
      <c r="G50" s="365"/>
      <c r="H50" s="365"/>
      <c r="I50" s="365"/>
      <c r="J50" s="365"/>
    </row>
    <row r="51" spans="1:10" s="98" customFormat="1" ht="14.25" customHeight="1">
      <c r="A51" s="25"/>
      <c r="B51" s="365"/>
      <c r="C51" s="365"/>
      <c r="D51" s="365"/>
      <c r="E51" s="365"/>
      <c r="F51" s="365"/>
      <c r="G51" s="365"/>
      <c r="H51" s="365"/>
      <c r="I51" s="365"/>
      <c r="J51" s="365"/>
    </row>
    <row r="52" spans="1:10" s="98" customFormat="1" ht="6.75" customHeight="1">
      <c r="A52" s="25"/>
      <c r="B52" s="214"/>
      <c r="C52" s="214"/>
      <c r="D52" s="214"/>
      <c r="E52" s="214"/>
      <c r="F52" s="214"/>
      <c r="G52" s="214"/>
      <c r="H52" s="214"/>
      <c r="I52" s="214"/>
      <c r="J52" s="214"/>
    </row>
    <row r="53" spans="1:10" s="98" customFormat="1" ht="11.25" customHeight="1">
      <c r="A53" s="365" t="s">
        <v>17</v>
      </c>
      <c r="B53" s="365"/>
      <c r="C53" s="365"/>
      <c r="D53" s="365"/>
      <c r="E53" s="365"/>
      <c r="F53" s="365"/>
      <c r="G53" s="365"/>
      <c r="H53" s="365"/>
      <c r="I53" s="365"/>
      <c r="J53" s="365"/>
    </row>
    <row r="54" spans="1:10" s="98" customFormat="1" ht="12.75">
      <c r="A54" s="365"/>
      <c r="B54" s="365"/>
      <c r="C54" s="365"/>
      <c r="D54" s="365"/>
      <c r="E54" s="365"/>
      <c r="F54" s="365"/>
      <c r="G54" s="365"/>
      <c r="H54" s="365"/>
      <c r="I54" s="365"/>
      <c r="J54" s="365"/>
    </row>
    <row r="55" spans="1:10" s="98" customFormat="1" ht="13.5" customHeight="1">
      <c r="A55" s="25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98" customFormat="1" ht="15.75" customHeight="1" thickBot="1">
      <c r="A56" s="25"/>
      <c r="B56" s="101"/>
      <c r="C56" s="101"/>
      <c r="D56" s="101"/>
      <c r="E56" s="101"/>
      <c r="F56" s="101"/>
      <c r="G56" s="101"/>
      <c r="H56" s="101"/>
      <c r="I56" s="101"/>
      <c r="J56" s="13"/>
    </row>
    <row r="57" spans="1:10" s="98" customFormat="1" ht="18.75">
      <c r="A57" s="313"/>
      <c r="B57" s="314"/>
      <c r="C57" s="314"/>
      <c r="D57" s="314"/>
      <c r="E57" s="314"/>
      <c r="F57" s="314"/>
      <c r="G57" s="314"/>
      <c r="H57" s="314"/>
      <c r="I57" s="314"/>
      <c r="J57" s="315"/>
    </row>
    <row r="58" spans="1:10" s="98" customFormat="1" ht="12.75">
      <c r="A58" s="299" t="s">
        <v>10</v>
      </c>
      <c r="B58" s="300"/>
      <c r="C58" s="300"/>
      <c r="D58" s="300"/>
      <c r="E58" s="300"/>
      <c r="F58" s="300"/>
      <c r="G58" s="300"/>
      <c r="H58" s="300"/>
      <c r="I58" s="300"/>
      <c r="J58" s="301"/>
    </row>
    <row r="59" spans="1:10" s="98" customFormat="1" ht="18.75">
      <c r="A59" s="29"/>
      <c r="B59" s="104"/>
      <c r="C59" s="104"/>
      <c r="D59" s="104"/>
      <c r="E59" s="104"/>
      <c r="F59" s="104"/>
      <c r="G59" s="104"/>
      <c r="H59" s="104"/>
      <c r="I59" s="104"/>
      <c r="J59" s="105"/>
    </row>
    <row r="60" spans="1:10" s="98" customFormat="1" ht="15.75" customHeight="1">
      <c r="A60" s="30"/>
      <c r="B60" s="69"/>
      <c r="C60" s="69"/>
      <c r="D60" s="14"/>
      <c r="E60" s="302" t="s">
        <v>68</v>
      </c>
      <c r="F60" s="302"/>
      <c r="G60" s="302"/>
      <c r="H60" s="302"/>
      <c r="I60" s="302"/>
      <c r="J60" s="303"/>
    </row>
    <row r="61" spans="1:10" s="98" customFormat="1" ht="12.75">
      <c r="A61" s="30"/>
      <c r="B61" s="69"/>
      <c r="C61" s="69"/>
      <c r="D61" s="69"/>
      <c r="E61" s="302"/>
      <c r="F61" s="302"/>
      <c r="G61" s="302"/>
      <c r="H61" s="302"/>
      <c r="I61" s="302"/>
      <c r="J61" s="303"/>
    </row>
    <row r="62" spans="1:10" s="98" customFormat="1" ht="12.75">
      <c r="A62" s="30"/>
      <c r="B62" s="69"/>
      <c r="C62" s="69"/>
      <c r="D62" s="15"/>
      <c r="E62" s="302"/>
      <c r="F62" s="302"/>
      <c r="G62" s="302"/>
      <c r="H62" s="302"/>
      <c r="I62" s="302"/>
      <c r="J62" s="303"/>
    </row>
    <row r="63" spans="1:10" s="98" customFormat="1" ht="12.75">
      <c r="A63" s="30"/>
      <c r="B63" s="69"/>
      <c r="C63" s="69"/>
      <c r="D63" s="16"/>
      <c r="E63" s="302"/>
      <c r="F63" s="302"/>
      <c r="G63" s="302"/>
      <c r="H63" s="302"/>
      <c r="I63" s="302"/>
      <c r="J63" s="303"/>
    </row>
    <row r="64" spans="1:10" s="98" customFormat="1" ht="12.75">
      <c r="A64" s="30"/>
      <c r="B64" s="69"/>
      <c r="C64" s="69"/>
      <c r="D64" s="16"/>
      <c r="E64" s="302"/>
      <c r="F64" s="302"/>
      <c r="G64" s="302"/>
      <c r="H64" s="302"/>
      <c r="I64" s="302"/>
      <c r="J64" s="303"/>
    </row>
    <row r="65" spans="1:10" s="98" customFormat="1" ht="12.75">
      <c r="A65" s="30"/>
      <c r="B65" s="69"/>
      <c r="C65" s="69"/>
      <c r="D65" s="16"/>
      <c r="E65" s="302"/>
      <c r="F65" s="302"/>
      <c r="G65" s="302"/>
      <c r="H65" s="302"/>
      <c r="I65" s="302"/>
      <c r="J65" s="303"/>
    </row>
    <row r="66" spans="1:10" s="98" customFormat="1" ht="12.75">
      <c r="A66" s="30"/>
      <c r="B66" s="69"/>
      <c r="C66" s="69"/>
      <c r="D66" s="15"/>
      <c r="E66" s="302"/>
      <c r="F66" s="302"/>
      <c r="G66" s="302"/>
      <c r="H66" s="302"/>
      <c r="I66" s="302"/>
      <c r="J66" s="303"/>
    </row>
    <row r="67" spans="1:10" s="98" customFormat="1" ht="12.75">
      <c r="A67" s="30"/>
      <c r="B67" s="69"/>
      <c r="C67" s="69"/>
      <c r="D67" s="16"/>
      <c r="E67" s="302"/>
      <c r="F67" s="302"/>
      <c r="G67" s="302"/>
      <c r="H67" s="302"/>
      <c r="I67" s="302"/>
      <c r="J67" s="303"/>
    </row>
    <row r="68" spans="1:10" s="98" customFormat="1" ht="12.75">
      <c r="A68" s="30"/>
      <c r="B68" s="69"/>
      <c r="C68" s="69"/>
      <c r="D68" s="16"/>
      <c r="E68" s="302"/>
      <c r="F68" s="302"/>
      <c r="G68" s="302"/>
      <c r="H68" s="302"/>
      <c r="I68" s="302"/>
      <c r="J68" s="303"/>
    </row>
    <row r="69" spans="1:10" s="98" customFormat="1" ht="12.75">
      <c r="A69" s="30"/>
      <c r="B69" s="69"/>
      <c r="C69" s="69"/>
      <c r="D69" s="16"/>
      <c r="E69" s="302"/>
      <c r="F69" s="302"/>
      <c r="G69" s="302"/>
      <c r="H69" s="302"/>
      <c r="I69" s="302"/>
      <c r="J69" s="303"/>
    </row>
    <row r="70" spans="1:10" s="98" customFormat="1" ht="12.75">
      <c r="A70" s="30"/>
      <c r="B70" s="69"/>
      <c r="C70" s="69"/>
      <c r="D70" s="16"/>
      <c r="E70" s="302"/>
      <c r="F70" s="302"/>
      <c r="G70" s="302"/>
      <c r="H70" s="302"/>
      <c r="I70" s="302"/>
      <c r="J70" s="303"/>
    </row>
    <row r="71" spans="1:10" s="98" customFormat="1" ht="12.75">
      <c r="A71" s="30"/>
      <c r="B71" s="69"/>
      <c r="C71" s="69"/>
      <c r="D71" s="16"/>
      <c r="E71" s="302"/>
      <c r="F71" s="302"/>
      <c r="G71" s="302"/>
      <c r="H71" s="302"/>
      <c r="I71" s="302"/>
      <c r="J71" s="303"/>
    </row>
    <row r="72" spans="1:10" s="98" customFormat="1" ht="12.75">
      <c r="A72" s="30"/>
      <c r="B72" s="69"/>
      <c r="C72" s="69"/>
      <c r="D72" s="16"/>
      <c r="E72" s="302"/>
      <c r="F72" s="302"/>
      <c r="G72" s="302"/>
      <c r="H72" s="302"/>
      <c r="I72" s="302"/>
      <c r="J72" s="303"/>
    </row>
    <row r="73" spans="1:10" s="98" customFormat="1" ht="12.75">
      <c r="A73" s="30"/>
      <c r="B73" s="69"/>
      <c r="C73" s="69"/>
      <c r="D73" s="16"/>
      <c r="E73" s="302"/>
      <c r="F73" s="302"/>
      <c r="G73" s="302"/>
      <c r="H73" s="302"/>
      <c r="I73" s="302"/>
      <c r="J73" s="303"/>
    </row>
    <row r="74" spans="1:10" s="98" customFormat="1" ht="15.75">
      <c r="A74" s="30"/>
      <c r="B74" s="69"/>
      <c r="C74" s="69"/>
      <c r="D74" s="17"/>
      <c r="E74" s="302"/>
      <c r="F74" s="302"/>
      <c r="G74" s="302"/>
      <c r="H74" s="302"/>
      <c r="I74" s="302"/>
      <c r="J74" s="303"/>
    </row>
    <row r="75" spans="1:10" s="98" customFormat="1" ht="15.75">
      <c r="A75" s="30"/>
      <c r="B75" s="69"/>
      <c r="C75" s="69"/>
      <c r="D75" s="17"/>
      <c r="E75" s="302"/>
      <c r="F75" s="302"/>
      <c r="G75" s="302"/>
      <c r="H75" s="302"/>
      <c r="I75" s="302"/>
      <c r="J75" s="303"/>
    </row>
    <row r="76" spans="1:10" s="98" customFormat="1" ht="12.75">
      <c r="A76" s="30"/>
      <c r="B76" s="69"/>
      <c r="C76" s="69"/>
      <c r="D76" s="18"/>
      <c r="E76" s="302"/>
      <c r="F76" s="302"/>
      <c r="G76" s="302"/>
      <c r="H76" s="302"/>
      <c r="I76" s="302"/>
      <c r="J76" s="303"/>
    </row>
    <row r="77" spans="1:10" s="98" customFormat="1" ht="12.75">
      <c r="A77" s="30"/>
      <c r="B77" s="69"/>
      <c r="C77" s="69"/>
      <c r="D77" s="69"/>
      <c r="E77" s="302"/>
      <c r="F77" s="302"/>
      <c r="G77" s="302"/>
      <c r="H77" s="302"/>
      <c r="I77" s="302"/>
      <c r="J77" s="303"/>
    </row>
    <row r="78" spans="1:10" s="98" customFormat="1" ht="12.75">
      <c r="A78" s="30"/>
      <c r="B78" s="69"/>
      <c r="C78" s="69"/>
      <c r="D78" s="69"/>
      <c r="E78" s="302"/>
      <c r="F78" s="302"/>
      <c r="G78" s="302"/>
      <c r="H78" s="302"/>
      <c r="I78" s="302"/>
      <c r="J78" s="303"/>
    </row>
    <row r="79" spans="1:10" s="98" customFormat="1" ht="12.75">
      <c r="A79" s="30"/>
      <c r="B79" s="69"/>
      <c r="C79" s="69"/>
      <c r="D79" s="69"/>
      <c r="E79" s="302"/>
      <c r="F79" s="302"/>
      <c r="G79" s="302"/>
      <c r="H79" s="302"/>
      <c r="I79" s="302"/>
      <c r="J79" s="303"/>
    </row>
    <row r="80" spans="1:10" s="98" customFormat="1" ht="12.75">
      <c r="A80" s="30"/>
      <c r="B80" s="69"/>
      <c r="C80" s="69"/>
      <c r="D80" s="69"/>
      <c r="E80" s="302"/>
      <c r="F80" s="302"/>
      <c r="G80" s="302"/>
      <c r="H80" s="302"/>
      <c r="I80" s="302"/>
      <c r="J80" s="303"/>
    </row>
    <row r="81" spans="1:10" s="98" customFormat="1" ht="11.25" customHeight="1">
      <c r="A81" s="30"/>
      <c r="B81" s="69"/>
      <c r="C81" s="69"/>
      <c r="D81" s="69"/>
      <c r="E81" s="302"/>
      <c r="F81" s="302"/>
      <c r="G81" s="302"/>
      <c r="H81" s="302"/>
      <c r="I81" s="302"/>
      <c r="J81" s="303"/>
    </row>
    <row r="82" spans="1:10" s="98" customFormat="1" ht="12.75">
      <c r="A82" s="30"/>
      <c r="B82" s="69"/>
      <c r="C82" s="69"/>
      <c r="D82" s="69"/>
      <c r="E82" s="302"/>
      <c r="F82" s="302"/>
      <c r="G82" s="302"/>
      <c r="H82" s="302"/>
      <c r="I82" s="302"/>
      <c r="J82" s="303"/>
    </row>
    <row r="83" spans="1:10" s="98" customFormat="1" ht="12.75">
      <c r="A83" s="30"/>
      <c r="B83" s="69"/>
      <c r="C83" s="69"/>
      <c r="D83" s="69"/>
      <c r="E83" s="302"/>
      <c r="F83" s="302"/>
      <c r="G83" s="302"/>
      <c r="H83" s="302"/>
      <c r="I83" s="302"/>
      <c r="J83" s="303"/>
    </row>
    <row r="84" spans="1:10" s="98" customFormat="1" ht="12.75">
      <c r="A84" s="30"/>
      <c r="B84" s="69"/>
      <c r="C84" s="69"/>
      <c r="D84" s="69"/>
      <c r="E84" s="302"/>
      <c r="F84" s="302"/>
      <c r="G84" s="302"/>
      <c r="H84" s="302"/>
      <c r="I84" s="302"/>
      <c r="J84" s="303"/>
    </row>
    <row r="85" spans="1:10" s="98" customFormat="1" ht="13.5" thickBot="1">
      <c r="A85" s="31"/>
      <c r="B85" s="19"/>
      <c r="C85" s="19"/>
      <c r="D85" s="19"/>
      <c r="E85" s="304"/>
      <c r="F85" s="304"/>
      <c r="G85" s="304"/>
      <c r="H85" s="304"/>
      <c r="I85" s="304"/>
      <c r="J85" s="305"/>
    </row>
  </sheetData>
  <sheetProtection/>
  <mergeCells count="100">
    <mergeCell ref="B50:J51"/>
    <mergeCell ref="A53:J54"/>
    <mergeCell ref="A57:J57"/>
    <mergeCell ref="A58:J58"/>
    <mergeCell ref="E60:J85"/>
    <mergeCell ref="A42:J42"/>
    <mergeCell ref="B45:J46"/>
    <mergeCell ref="B47:J48"/>
    <mergeCell ref="E39:F39"/>
    <mergeCell ref="G39:H39"/>
    <mergeCell ref="I39:J39"/>
    <mergeCell ref="E40:F40"/>
    <mergeCell ref="G40:H40"/>
    <mergeCell ref="I40:J40"/>
    <mergeCell ref="E37:F37"/>
    <mergeCell ref="G37:H37"/>
    <mergeCell ref="I37:J37"/>
    <mergeCell ref="E38:F38"/>
    <mergeCell ref="G38:H38"/>
    <mergeCell ref="I38:J38"/>
    <mergeCell ref="E35:F35"/>
    <mergeCell ref="G35:H35"/>
    <mergeCell ref="I35:J35"/>
    <mergeCell ref="E36:F36"/>
    <mergeCell ref="G36:H36"/>
    <mergeCell ref="I36:J36"/>
    <mergeCell ref="E33:F33"/>
    <mergeCell ref="G33:H33"/>
    <mergeCell ref="I33:J33"/>
    <mergeCell ref="E34:F34"/>
    <mergeCell ref="G34:H34"/>
    <mergeCell ref="I34:J34"/>
    <mergeCell ref="A30:J30"/>
    <mergeCell ref="E31:F31"/>
    <mergeCell ref="G31:H31"/>
    <mergeCell ref="I31:J31"/>
    <mergeCell ref="E32:F32"/>
    <mergeCell ref="G32:H32"/>
    <mergeCell ref="I32:J32"/>
    <mergeCell ref="A28:A29"/>
    <mergeCell ref="B28:B29"/>
    <mergeCell ref="C28:C29"/>
    <mergeCell ref="D28:D29"/>
    <mergeCell ref="E28:J28"/>
    <mergeCell ref="E29:F29"/>
    <mergeCell ref="G29:H29"/>
    <mergeCell ref="I29:J29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2:F12"/>
    <mergeCell ref="G12:H12"/>
    <mergeCell ref="I12:J12"/>
    <mergeCell ref="A13:J13"/>
    <mergeCell ref="E14:F14"/>
    <mergeCell ref="G14:H14"/>
    <mergeCell ref="I14:J14"/>
    <mergeCell ref="A1:A3"/>
    <mergeCell ref="A6:B6"/>
    <mergeCell ref="A7:J7"/>
    <mergeCell ref="A8:J8"/>
    <mergeCell ref="A9:J9"/>
    <mergeCell ref="A11:A12"/>
    <mergeCell ref="B11:B12"/>
    <mergeCell ref="C11:C12"/>
    <mergeCell ref="D11:D12"/>
    <mergeCell ref="E11:J11"/>
  </mergeCells>
  <hyperlinks>
    <hyperlink ref="A4" r:id="rId1" display="www.diway.ru"/>
    <hyperlink ref="A13:J13" r:id="rId2" display="Коллекция &quot;Лето 2016&quot;"/>
    <hyperlink ref="A58:J58" r:id="rId3" display="Схема проезда"/>
    <hyperlink ref="A30:J30" r:id="rId4" display="http://diway.ru/catalog/?collection=%D0%9B%D0%B5%D1%82%D0%BE%202016&amp;use_filter=on&amp;show_by=all"/>
    <hyperlink ref="A14" r:id="rId5" display="http://diway.ru/catalog/11/457.html"/>
    <hyperlink ref="A15" r:id="rId6" display="http://diway.ru/catalog/11/458.html"/>
    <hyperlink ref="A16" r:id="rId7" display="http://diway.ru/catalog/11/459.html"/>
    <hyperlink ref="A17" r:id="rId8" display="http://diway.ru/catalog/12/460.html"/>
    <hyperlink ref="A18" r:id="rId9" display="http://diway.ru/catalog/12/461.html"/>
    <hyperlink ref="A19" r:id="rId10" display="http://diway.ru/catalog/12/462.html"/>
    <hyperlink ref="A20" r:id="rId11" display="http://diway.ru/catalog/12/463.html"/>
    <hyperlink ref="A21" r:id="rId12" display="http://diway.ru/catalog/12/464.html"/>
    <hyperlink ref="A22" r:id="rId13" display="http://diway.ru/catalog/12/465.html"/>
    <hyperlink ref="A23" r:id="rId14" display="http://diway.ru/catalog/13/466.html"/>
    <hyperlink ref="A24" r:id="rId15" display="http://diway.ru/catalog/13/467.html"/>
    <hyperlink ref="A25" r:id="rId16" display="http://diway.ru/catalog/13/468.html"/>
    <hyperlink ref="A26" r:id="rId17" display="http://diway.ru/catalog/13/469.html"/>
    <hyperlink ref="A31" r:id="rId18" display="http://diway.ru/catalog/13/470.html"/>
    <hyperlink ref="A32" r:id="rId19" display="http://diway.ru/catalog/13/471.html"/>
    <hyperlink ref="A33" r:id="rId20" display="http://diway.ru/catalog/13/472.html"/>
    <hyperlink ref="A34" r:id="rId21" display="http://diway.ru/catalog/13/473.html"/>
    <hyperlink ref="A35" r:id="rId22" display="http://diway.ru/catalog/13/474.html"/>
    <hyperlink ref="A36" r:id="rId23" display="http://diway.ru/catalog/13/475.html"/>
    <hyperlink ref="A37" r:id="rId24" display="http://www.diway.ru/catalog/13/476.html"/>
    <hyperlink ref="A38" r:id="rId25" display="http://www.diway.ru/catalog/13/477.html"/>
    <hyperlink ref="A39" r:id="rId26" display="http://www.diway.ru/catalog/13/478.html"/>
    <hyperlink ref="A40" r:id="rId27" display="http://www.diway.ru/catalog/12/479.html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29"/>
  <rowBreaks count="2" manualBreakCount="2">
    <brk id="26" max="255" man="1"/>
    <brk id="55" max="255" man="1"/>
  </rowBreaks>
  <drawing r:id="rId2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zoomScale="90" zoomScaleNormal="90" zoomScaleSheetLayoutView="90" workbookViewId="0" topLeftCell="A1">
      <selection activeCell="A13" sqref="A13:J13"/>
    </sheetView>
  </sheetViews>
  <sheetFormatPr defaultColWidth="9.00390625" defaultRowHeight="12.75"/>
  <cols>
    <col min="1" max="1" width="7.125" style="25" customWidth="1"/>
    <col min="2" max="2" width="28.00390625" style="101" customWidth="1"/>
    <col min="3" max="3" width="7.125" style="101" customWidth="1"/>
    <col min="4" max="4" width="27.875" style="101" customWidth="1"/>
    <col min="5" max="5" width="5.625" style="101" customWidth="1"/>
    <col min="6" max="6" width="4.25390625" style="101" customWidth="1"/>
    <col min="7" max="7" width="6.00390625" style="101" customWidth="1"/>
    <col min="8" max="8" width="4.00390625" style="101" customWidth="1"/>
    <col min="9" max="9" width="3.875" style="101" customWidth="1"/>
    <col min="10" max="10" width="8.625" style="101" customWidth="1"/>
    <col min="11" max="11" width="9.125" style="98" customWidth="1"/>
    <col min="12" max="16384" width="9.125" style="101" customWidth="1"/>
  </cols>
  <sheetData>
    <row r="1" spans="1:10" ht="7.5" customHeight="1">
      <c r="A1" s="338"/>
      <c r="B1" s="69"/>
      <c r="E1" s="69"/>
      <c r="F1" s="69"/>
      <c r="J1" s="70"/>
    </row>
    <row r="2" spans="1:10" ht="42.75">
      <c r="A2" s="338"/>
      <c r="B2" s="69"/>
      <c r="E2" s="69"/>
      <c r="F2" s="69"/>
      <c r="J2" s="71"/>
    </row>
    <row r="3" spans="1:10" ht="26.25" customHeight="1" thickBot="1">
      <c r="A3" s="338"/>
      <c r="B3" s="69"/>
      <c r="E3" s="69"/>
      <c r="F3" s="69"/>
      <c r="J3" s="5"/>
    </row>
    <row r="4" spans="1:11" s="112" customFormat="1" ht="14.25" customHeight="1" thickTop="1">
      <c r="A4" s="111" t="s">
        <v>137</v>
      </c>
      <c r="B4" s="111"/>
      <c r="C4" s="113"/>
      <c r="D4" s="113"/>
      <c r="E4" s="113"/>
      <c r="F4" s="113"/>
      <c r="G4" s="113"/>
      <c r="H4" s="113"/>
      <c r="I4" s="113"/>
      <c r="J4" s="65" t="s">
        <v>14</v>
      </c>
      <c r="K4" s="153"/>
    </row>
    <row r="5" ht="21" customHeight="1"/>
    <row r="6" spans="1:10" ht="12.75">
      <c r="A6" s="339" t="str">
        <f>+'Лето 2016 '!A6:B6</f>
        <v>26 июля 2016 г.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493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104"/>
      <c r="C10" s="104"/>
      <c r="D10" s="104"/>
      <c r="E10" s="104"/>
      <c r="F10" s="104"/>
      <c r="G10" s="69"/>
      <c r="H10" s="69"/>
      <c r="I10" s="69"/>
      <c r="J10" s="69"/>
    </row>
    <row r="11" spans="1:10" ht="16.5" customHeight="1" thickBot="1">
      <c r="A11" s="357" t="s">
        <v>2</v>
      </c>
      <c r="B11" s="348" t="s">
        <v>3</v>
      </c>
      <c r="C11" s="357" t="s">
        <v>9</v>
      </c>
      <c r="D11" s="348" t="s">
        <v>8</v>
      </c>
      <c r="E11" s="357" t="s">
        <v>4</v>
      </c>
      <c r="F11" s="359"/>
      <c r="G11" s="359"/>
      <c r="H11" s="359"/>
      <c r="I11" s="359"/>
      <c r="J11" s="360"/>
    </row>
    <row r="12" spans="1:10" ht="28.5" customHeight="1" thickBot="1">
      <c r="A12" s="358"/>
      <c r="B12" s="349"/>
      <c r="C12" s="358"/>
      <c r="D12" s="349"/>
      <c r="E12" s="353" t="s">
        <v>11</v>
      </c>
      <c r="F12" s="354"/>
      <c r="G12" s="353" t="s">
        <v>12</v>
      </c>
      <c r="H12" s="354"/>
      <c r="I12" s="355" t="s">
        <v>15</v>
      </c>
      <c r="J12" s="356"/>
    </row>
    <row r="13" spans="1:10" ht="19.5" customHeight="1" thickBot="1">
      <c r="A13" s="337" t="s">
        <v>756</v>
      </c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40.5" customHeight="1">
      <c r="A14" s="192">
        <v>16101</v>
      </c>
      <c r="B14" s="181" t="s">
        <v>461</v>
      </c>
      <c r="C14" s="58" t="s">
        <v>13</v>
      </c>
      <c r="D14" s="177" t="s">
        <v>445</v>
      </c>
      <c r="E14" s="390" t="s">
        <v>690</v>
      </c>
      <c r="F14" s="391"/>
      <c r="G14" s="390" t="s">
        <v>691</v>
      </c>
      <c r="H14" s="391"/>
      <c r="I14" s="390" t="s">
        <v>694</v>
      </c>
      <c r="J14" s="392"/>
    </row>
    <row r="15" spans="1:10" ht="40.5" customHeight="1">
      <c r="A15" s="191">
        <v>16104</v>
      </c>
      <c r="B15" s="178" t="s">
        <v>462</v>
      </c>
      <c r="C15" s="96" t="s">
        <v>24</v>
      </c>
      <c r="D15" s="140" t="s">
        <v>446</v>
      </c>
      <c r="E15" s="386" t="s">
        <v>692</v>
      </c>
      <c r="F15" s="387"/>
      <c r="G15" s="386" t="s">
        <v>693</v>
      </c>
      <c r="H15" s="387"/>
      <c r="I15" s="386" t="s">
        <v>695</v>
      </c>
      <c r="J15" s="385"/>
    </row>
    <row r="16" spans="1:10" ht="40.5" customHeight="1">
      <c r="A16" s="193">
        <v>16105</v>
      </c>
      <c r="B16" s="179" t="s">
        <v>463</v>
      </c>
      <c r="C16" s="97" t="s">
        <v>24</v>
      </c>
      <c r="D16" s="180" t="s">
        <v>447</v>
      </c>
      <c r="E16" s="388" t="s">
        <v>697</v>
      </c>
      <c r="F16" s="389"/>
      <c r="G16" s="388" t="s">
        <v>698</v>
      </c>
      <c r="H16" s="389"/>
      <c r="I16" s="388" t="s">
        <v>696</v>
      </c>
      <c r="J16" s="374"/>
    </row>
    <row r="17" spans="1:10" ht="40.5" customHeight="1">
      <c r="A17" s="191">
        <v>16106</v>
      </c>
      <c r="B17" s="178" t="s">
        <v>464</v>
      </c>
      <c r="C17" s="96" t="s">
        <v>73</v>
      </c>
      <c r="D17" s="140" t="s">
        <v>491</v>
      </c>
      <c r="E17" s="386" t="s">
        <v>699</v>
      </c>
      <c r="F17" s="387"/>
      <c r="G17" s="386" t="s">
        <v>700</v>
      </c>
      <c r="H17" s="387"/>
      <c r="I17" s="386" t="s">
        <v>703</v>
      </c>
      <c r="J17" s="385"/>
    </row>
    <row r="18" spans="1:10" ht="40.5" customHeight="1">
      <c r="A18" s="193">
        <v>16107</v>
      </c>
      <c r="B18" s="179" t="s">
        <v>533</v>
      </c>
      <c r="C18" s="57" t="s">
        <v>448</v>
      </c>
      <c r="D18" s="174" t="s">
        <v>449</v>
      </c>
      <c r="E18" s="388" t="s">
        <v>701</v>
      </c>
      <c r="F18" s="389"/>
      <c r="G18" s="388" t="s">
        <v>702</v>
      </c>
      <c r="H18" s="389"/>
      <c r="I18" s="388" t="s">
        <v>704</v>
      </c>
      <c r="J18" s="374"/>
    </row>
    <row r="19" spans="1:10" ht="40.5" customHeight="1">
      <c r="A19" s="191">
        <v>16108</v>
      </c>
      <c r="B19" s="178" t="s">
        <v>492</v>
      </c>
      <c r="C19" s="96" t="s">
        <v>21</v>
      </c>
      <c r="D19" s="140" t="s">
        <v>450</v>
      </c>
      <c r="E19" s="386" t="s">
        <v>705</v>
      </c>
      <c r="F19" s="387"/>
      <c r="G19" s="386" t="s">
        <v>706</v>
      </c>
      <c r="H19" s="387"/>
      <c r="I19" s="386" t="s">
        <v>713</v>
      </c>
      <c r="J19" s="385"/>
    </row>
    <row r="20" spans="1:10" ht="40.5" customHeight="1">
      <c r="A20" s="193">
        <v>16110</v>
      </c>
      <c r="B20" s="179" t="s">
        <v>451</v>
      </c>
      <c r="C20" s="57" t="s">
        <v>124</v>
      </c>
      <c r="D20" s="174" t="s">
        <v>452</v>
      </c>
      <c r="E20" s="388" t="s">
        <v>707</v>
      </c>
      <c r="F20" s="389"/>
      <c r="G20" s="388" t="s">
        <v>708</v>
      </c>
      <c r="H20" s="389"/>
      <c r="I20" s="388" t="s">
        <v>714</v>
      </c>
      <c r="J20" s="374"/>
    </row>
    <row r="21" spans="1:10" ht="40.5" customHeight="1">
      <c r="A21" s="191">
        <v>16111</v>
      </c>
      <c r="B21" s="178" t="s">
        <v>453</v>
      </c>
      <c r="C21" s="96" t="s">
        <v>124</v>
      </c>
      <c r="D21" s="140" t="s">
        <v>454</v>
      </c>
      <c r="E21" s="386" t="s">
        <v>709</v>
      </c>
      <c r="F21" s="387"/>
      <c r="G21" s="386" t="s">
        <v>710</v>
      </c>
      <c r="H21" s="387"/>
      <c r="I21" s="386" t="s">
        <v>715</v>
      </c>
      <c r="J21" s="385"/>
    </row>
    <row r="22" spans="1:10" ht="40.5" customHeight="1">
      <c r="A22" s="193">
        <v>16112</v>
      </c>
      <c r="B22" s="179" t="s">
        <v>455</v>
      </c>
      <c r="C22" s="57" t="s">
        <v>24</v>
      </c>
      <c r="D22" s="174" t="s">
        <v>456</v>
      </c>
      <c r="E22" s="388" t="s">
        <v>711</v>
      </c>
      <c r="F22" s="389"/>
      <c r="G22" s="388" t="s">
        <v>712</v>
      </c>
      <c r="H22" s="389"/>
      <c r="I22" s="388" t="s">
        <v>716</v>
      </c>
      <c r="J22" s="374"/>
    </row>
    <row r="23" spans="1:10" ht="40.5" customHeight="1">
      <c r="A23" s="218">
        <v>16116</v>
      </c>
      <c r="B23" s="194" t="s">
        <v>457</v>
      </c>
      <c r="C23" s="86" t="s">
        <v>106</v>
      </c>
      <c r="D23" s="176" t="s">
        <v>458</v>
      </c>
      <c r="E23" s="386">
        <v>3240</v>
      </c>
      <c r="F23" s="387"/>
      <c r="G23" s="386" t="s">
        <v>717</v>
      </c>
      <c r="H23" s="387"/>
      <c r="I23" s="386" t="s">
        <v>718</v>
      </c>
      <c r="J23" s="385"/>
    </row>
    <row r="24" spans="1:10" ht="40.5" customHeight="1">
      <c r="A24" s="193">
        <v>16120</v>
      </c>
      <c r="B24" s="179" t="s">
        <v>459</v>
      </c>
      <c r="C24" s="97" t="s">
        <v>5</v>
      </c>
      <c r="D24" s="212" t="s">
        <v>460</v>
      </c>
      <c r="E24" s="388" t="s">
        <v>724</v>
      </c>
      <c r="F24" s="389"/>
      <c r="G24" s="388" t="s">
        <v>725</v>
      </c>
      <c r="H24" s="389"/>
      <c r="I24" s="388" t="s">
        <v>726</v>
      </c>
      <c r="J24" s="374"/>
    </row>
    <row r="25" spans="1:10" s="98" customFormat="1" ht="40.5" customHeight="1">
      <c r="A25" s="126">
        <v>16121</v>
      </c>
      <c r="B25" s="215" t="s">
        <v>483</v>
      </c>
      <c r="C25" s="216" t="s">
        <v>106</v>
      </c>
      <c r="D25" s="217" t="s">
        <v>465</v>
      </c>
      <c r="E25" s="377" t="s">
        <v>719</v>
      </c>
      <c r="F25" s="378"/>
      <c r="G25" s="377" t="s">
        <v>720</v>
      </c>
      <c r="H25" s="378"/>
      <c r="I25" s="377" t="s">
        <v>721</v>
      </c>
      <c r="J25" s="378"/>
    </row>
    <row r="26" spans="1:13" ht="40.5" customHeight="1" thickBot="1">
      <c r="A26" s="130">
        <v>16122</v>
      </c>
      <c r="B26" s="188" t="s">
        <v>466</v>
      </c>
      <c r="C26" s="189" t="s">
        <v>467</v>
      </c>
      <c r="D26" s="190" t="s">
        <v>468</v>
      </c>
      <c r="E26" s="379" t="s">
        <v>231</v>
      </c>
      <c r="F26" s="380"/>
      <c r="G26" s="368" t="s">
        <v>722</v>
      </c>
      <c r="H26" s="381"/>
      <c r="I26" s="368" t="s">
        <v>723</v>
      </c>
      <c r="J26" s="381"/>
      <c r="M26" s="98"/>
    </row>
    <row r="27" spans="1:10" ht="6.75" customHeight="1" thickBot="1">
      <c r="A27" s="106"/>
      <c r="B27" s="11"/>
      <c r="C27" s="10"/>
      <c r="D27" s="211"/>
      <c r="E27" s="107"/>
      <c r="F27" s="40"/>
      <c r="G27" s="107"/>
      <c r="H27" s="40"/>
      <c r="I27" s="107"/>
      <c r="J27" s="40"/>
    </row>
    <row r="28" spans="1:10" ht="16.5" customHeight="1" thickBot="1">
      <c r="A28" s="348" t="s">
        <v>2</v>
      </c>
      <c r="B28" s="348" t="s">
        <v>3</v>
      </c>
      <c r="C28" s="348" t="s">
        <v>9</v>
      </c>
      <c r="D28" s="348" t="s">
        <v>8</v>
      </c>
      <c r="E28" s="350" t="s">
        <v>4</v>
      </c>
      <c r="F28" s="351"/>
      <c r="G28" s="351"/>
      <c r="H28" s="351"/>
      <c r="I28" s="351"/>
      <c r="J28" s="352"/>
    </row>
    <row r="29" spans="1:10" ht="28.5" customHeight="1" thickBot="1">
      <c r="A29" s="349"/>
      <c r="B29" s="349"/>
      <c r="C29" s="349"/>
      <c r="D29" s="349"/>
      <c r="E29" s="353" t="s">
        <v>11</v>
      </c>
      <c r="F29" s="354"/>
      <c r="G29" s="353" t="s">
        <v>12</v>
      </c>
      <c r="H29" s="354"/>
      <c r="I29" s="355" t="s">
        <v>15</v>
      </c>
      <c r="J29" s="356"/>
    </row>
    <row r="30" spans="1:10" s="98" customFormat="1" ht="19.5" customHeight="1" thickBot="1">
      <c r="A30" s="319" t="str">
        <f>+A13</f>
        <v>Распродажа. Коллекция "Весна 2016"</v>
      </c>
      <c r="B30" s="320"/>
      <c r="C30" s="320"/>
      <c r="D30" s="320"/>
      <c r="E30" s="320"/>
      <c r="F30" s="320"/>
      <c r="G30" s="320"/>
      <c r="H30" s="320"/>
      <c r="I30" s="320"/>
      <c r="J30" s="321"/>
    </row>
    <row r="31" spans="1:10" ht="40.5" customHeight="1">
      <c r="A31" s="119">
        <v>16123</v>
      </c>
      <c r="B31" s="91" t="s">
        <v>469</v>
      </c>
      <c r="C31" s="182" t="s">
        <v>124</v>
      </c>
      <c r="D31" s="175" t="s">
        <v>470</v>
      </c>
      <c r="E31" s="370" t="s">
        <v>727</v>
      </c>
      <c r="F31" s="374"/>
      <c r="G31" s="370" t="s">
        <v>728</v>
      </c>
      <c r="H31" s="374"/>
      <c r="I31" s="370" t="s">
        <v>729</v>
      </c>
      <c r="J31" s="374"/>
    </row>
    <row r="32" spans="1:10" ht="40.5" customHeight="1">
      <c r="A32" s="195">
        <v>16124</v>
      </c>
      <c r="B32" s="183" t="s">
        <v>471</v>
      </c>
      <c r="C32" s="186" t="s">
        <v>124</v>
      </c>
      <c r="D32" s="185" t="s">
        <v>472</v>
      </c>
      <c r="E32" s="382" t="s">
        <v>228</v>
      </c>
      <c r="F32" s="383"/>
      <c r="G32" s="384" t="s">
        <v>730</v>
      </c>
      <c r="H32" s="385"/>
      <c r="I32" s="384" t="s">
        <v>731</v>
      </c>
      <c r="J32" s="385"/>
    </row>
    <row r="33" spans="1:10" ht="40.5" customHeight="1">
      <c r="A33" s="119">
        <v>16125</v>
      </c>
      <c r="B33" s="91" t="s">
        <v>473</v>
      </c>
      <c r="C33" s="182" t="s">
        <v>124</v>
      </c>
      <c r="D33" s="175" t="s">
        <v>474</v>
      </c>
      <c r="E33" s="370" t="s">
        <v>732</v>
      </c>
      <c r="F33" s="374"/>
      <c r="G33" s="370" t="s">
        <v>728</v>
      </c>
      <c r="H33" s="374"/>
      <c r="I33" s="370" t="s">
        <v>733</v>
      </c>
      <c r="J33" s="374"/>
    </row>
    <row r="34" spans="1:10" ht="40.5" customHeight="1">
      <c r="A34" s="118">
        <v>16126</v>
      </c>
      <c r="B34" s="183" t="s">
        <v>475</v>
      </c>
      <c r="C34" s="186" t="s">
        <v>21</v>
      </c>
      <c r="D34" s="185" t="s">
        <v>476</v>
      </c>
      <c r="E34" s="372" t="s">
        <v>734</v>
      </c>
      <c r="F34" s="373"/>
      <c r="G34" s="372" t="s">
        <v>735</v>
      </c>
      <c r="H34" s="373"/>
      <c r="I34" s="372" t="s">
        <v>736</v>
      </c>
      <c r="J34" s="373"/>
    </row>
    <row r="35" spans="1:10" ht="40.5" customHeight="1">
      <c r="A35" s="119">
        <v>16130</v>
      </c>
      <c r="B35" s="91" t="s">
        <v>484</v>
      </c>
      <c r="C35" s="182" t="s">
        <v>21</v>
      </c>
      <c r="D35" s="175" t="s">
        <v>477</v>
      </c>
      <c r="E35" s="370" t="s">
        <v>737</v>
      </c>
      <c r="F35" s="371"/>
      <c r="G35" s="370" t="s">
        <v>738</v>
      </c>
      <c r="H35" s="371"/>
      <c r="I35" s="370" t="s">
        <v>739</v>
      </c>
      <c r="J35" s="371"/>
    </row>
    <row r="36" spans="1:10" ht="40.5" customHeight="1">
      <c r="A36" s="118">
        <v>16131</v>
      </c>
      <c r="B36" s="183" t="s">
        <v>485</v>
      </c>
      <c r="C36" s="186" t="s">
        <v>24</v>
      </c>
      <c r="D36" s="185" t="s">
        <v>478</v>
      </c>
      <c r="E36" s="372" t="s">
        <v>740</v>
      </c>
      <c r="F36" s="373"/>
      <c r="G36" s="372" t="s">
        <v>741</v>
      </c>
      <c r="H36" s="373"/>
      <c r="I36" s="372" t="s">
        <v>742</v>
      </c>
      <c r="J36" s="373"/>
    </row>
    <row r="37" spans="1:10" ht="40.5" customHeight="1">
      <c r="A37" s="119">
        <v>16132</v>
      </c>
      <c r="B37" s="91" t="s">
        <v>486</v>
      </c>
      <c r="C37" s="182" t="s">
        <v>25</v>
      </c>
      <c r="D37" s="175" t="s">
        <v>479</v>
      </c>
      <c r="E37" s="370" t="s">
        <v>732</v>
      </c>
      <c r="F37" s="374"/>
      <c r="G37" s="370" t="s">
        <v>743</v>
      </c>
      <c r="H37" s="374"/>
      <c r="I37" s="370" t="s">
        <v>733</v>
      </c>
      <c r="J37" s="374"/>
    </row>
    <row r="38" spans="1:10" ht="40.5" customHeight="1">
      <c r="A38" s="118">
        <v>16135</v>
      </c>
      <c r="B38" s="183" t="s">
        <v>487</v>
      </c>
      <c r="C38" s="186" t="s">
        <v>24</v>
      </c>
      <c r="D38" s="185" t="s">
        <v>480</v>
      </c>
      <c r="E38" s="375" t="s">
        <v>744</v>
      </c>
      <c r="F38" s="376"/>
      <c r="G38" s="375" t="s">
        <v>745</v>
      </c>
      <c r="H38" s="376"/>
      <c r="I38" s="375" t="s">
        <v>746</v>
      </c>
      <c r="J38" s="376"/>
    </row>
    <row r="39" spans="1:10" ht="40.5" customHeight="1">
      <c r="A39" s="119">
        <v>16136</v>
      </c>
      <c r="B39" s="91" t="s">
        <v>488</v>
      </c>
      <c r="C39" s="187" t="s">
        <v>467</v>
      </c>
      <c r="D39" s="175" t="s">
        <v>481</v>
      </c>
      <c r="E39" s="370" t="s">
        <v>748</v>
      </c>
      <c r="F39" s="371"/>
      <c r="G39" s="370" t="s">
        <v>749</v>
      </c>
      <c r="H39" s="371"/>
      <c r="I39" s="370" t="s">
        <v>750</v>
      </c>
      <c r="J39" s="371"/>
    </row>
    <row r="40" spans="1:10" ht="40.5" customHeight="1">
      <c r="A40" s="118">
        <v>16137</v>
      </c>
      <c r="B40" s="183" t="s">
        <v>489</v>
      </c>
      <c r="C40" s="184" t="s">
        <v>106</v>
      </c>
      <c r="D40" s="185" t="s">
        <v>482</v>
      </c>
      <c r="E40" s="372" t="s">
        <v>747</v>
      </c>
      <c r="F40" s="373"/>
      <c r="G40" s="372" t="s">
        <v>751</v>
      </c>
      <c r="H40" s="373"/>
      <c r="I40" s="372" t="s">
        <v>752</v>
      </c>
      <c r="J40" s="373"/>
    </row>
    <row r="41" spans="1:10" ht="40.5" customHeight="1" thickBot="1">
      <c r="A41" s="130">
        <v>16138</v>
      </c>
      <c r="B41" s="188" t="s">
        <v>490</v>
      </c>
      <c r="C41" s="189" t="s">
        <v>106</v>
      </c>
      <c r="D41" s="190" t="s">
        <v>534</v>
      </c>
      <c r="E41" s="368" t="s">
        <v>753</v>
      </c>
      <c r="F41" s="369"/>
      <c r="G41" s="368" t="s">
        <v>754</v>
      </c>
      <c r="H41" s="369"/>
      <c r="I41" s="368" t="s">
        <v>755</v>
      </c>
      <c r="J41" s="369"/>
    </row>
    <row r="42" spans="1:10" s="98" customFormat="1" ht="5.25" customHeight="1">
      <c r="A42" s="10"/>
      <c r="B42" s="11"/>
      <c r="C42" s="10"/>
      <c r="D42" s="171"/>
      <c r="E42" s="76"/>
      <c r="F42" s="76"/>
      <c r="G42" s="76"/>
      <c r="H42" s="76"/>
      <c r="I42" s="76"/>
      <c r="J42" s="76"/>
    </row>
    <row r="43" spans="1:10" s="98" customFormat="1" ht="18.75" customHeight="1">
      <c r="A43" s="366" t="str">
        <f>+'Лето 2016 '!A42:J42</f>
        <v>Цены действительны до 1 ноября 2016 года.</v>
      </c>
      <c r="B43" s="366"/>
      <c r="C43" s="366"/>
      <c r="D43" s="366"/>
      <c r="E43" s="366"/>
      <c r="F43" s="366"/>
      <c r="G43" s="366"/>
      <c r="H43" s="366"/>
      <c r="I43" s="366"/>
      <c r="J43" s="366"/>
    </row>
    <row r="44" spans="1:10" s="98" customFormat="1" ht="18.75" customHeight="1">
      <c r="A44" s="81" t="s">
        <v>67</v>
      </c>
      <c r="B44" s="80"/>
      <c r="C44" s="78"/>
      <c r="D44" s="78"/>
      <c r="E44" s="79"/>
      <c r="F44" s="79"/>
      <c r="G44" s="79"/>
      <c r="H44" s="76"/>
      <c r="I44" s="76"/>
      <c r="J44" s="76"/>
    </row>
    <row r="45" spans="1:10" s="98" customFormat="1" ht="13.5" customHeight="1">
      <c r="A45" s="25"/>
      <c r="B45" s="101"/>
      <c r="C45" s="101"/>
      <c r="D45" s="101"/>
      <c r="E45" s="101"/>
      <c r="F45" s="101"/>
      <c r="G45" s="101"/>
      <c r="H45" s="101"/>
      <c r="I45" s="101"/>
      <c r="J45" s="101"/>
    </row>
  </sheetData>
  <sheetProtection/>
  <mergeCells count="96">
    <mergeCell ref="A1:A3"/>
    <mergeCell ref="A6:B6"/>
    <mergeCell ref="A7:J7"/>
    <mergeCell ref="A8:J8"/>
    <mergeCell ref="A9:J9"/>
    <mergeCell ref="A11:A12"/>
    <mergeCell ref="B11:B12"/>
    <mergeCell ref="C11:C12"/>
    <mergeCell ref="D11:D12"/>
    <mergeCell ref="E11:J11"/>
    <mergeCell ref="E12:F12"/>
    <mergeCell ref="G12:H12"/>
    <mergeCell ref="I12:J12"/>
    <mergeCell ref="A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A43:J43"/>
    <mergeCell ref="I26:J26"/>
    <mergeCell ref="E31:F31"/>
    <mergeCell ref="G31:H31"/>
    <mergeCell ref="I31:J31"/>
    <mergeCell ref="E32:F32"/>
    <mergeCell ref="G32:H32"/>
    <mergeCell ref="I32:J32"/>
    <mergeCell ref="E34:F34"/>
    <mergeCell ref="G34:H34"/>
    <mergeCell ref="E25:F25"/>
    <mergeCell ref="G25:H25"/>
    <mergeCell ref="I25:J25"/>
    <mergeCell ref="E26:F26"/>
    <mergeCell ref="G26:H26"/>
    <mergeCell ref="E33:F33"/>
    <mergeCell ref="G33:H33"/>
    <mergeCell ref="I33:J33"/>
    <mergeCell ref="I29:J29"/>
    <mergeCell ref="A30:J30"/>
    <mergeCell ref="I34:J34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41:F41"/>
    <mergeCell ref="G41:H41"/>
    <mergeCell ref="I41:J41"/>
    <mergeCell ref="E39:F39"/>
    <mergeCell ref="G39:H39"/>
    <mergeCell ref="I39:J39"/>
    <mergeCell ref="E40:F40"/>
    <mergeCell ref="G40:H40"/>
    <mergeCell ref="I40:J40"/>
    <mergeCell ref="A28:A29"/>
    <mergeCell ref="B28:B29"/>
    <mergeCell ref="C28:C29"/>
    <mergeCell ref="D28:D29"/>
    <mergeCell ref="E28:J28"/>
    <mergeCell ref="E29:F29"/>
    <mergeCell ref="G29:H29"/>
  </mergeCells>
  <hyperlinks>
    <hyperlink ref="A4" r:id="rId1" display="www.diway.ru"/>
    <hyperlink ref="A13:J13" r:id="rId2" display=" Коллекция &quot;Весна 2016&quot;"/>
    <hyperlink ref="A14" r:id="rId3" display="http://www.diway.ru/catalog/5/423.html"/>
    <hyperlink ref="A15" r:id="rId4" display="http://www.diway.ru/catalog/5/424.html"/>
    <hyperlink ref="A16" r:id="rId5" display="http://www.diway.ru/catalog/5/425.html"/>
    <hyperlink ref="A17" r:id="rId6" display="http://www.diway.ru/catalog/5/426.html"/>
    <hyperlink ref="A18" r:id="rId7" display="http://www.diway.ru/catalog/5/427.html"/>
    <hyperlink ref="A19" r:id="rId8" display="http://www.diway.ru/catalog/5/428.html"/>
    <hyperlink ref="A20" r:id="rId9" display="http://www.diway.ru/catalog/4/429.html"/>
    <hyperlink ref="A21" r:id="rId10" display="http://www.diway.ru/catalog/4/430.html"/>
    <hyperlink ref="A22" r:id="rId11" display="http://www.diway.ru/catalog/4/431.html"/>
    <hyperlink ref="A24" r:id="rId12" display="http://www.diway.ru/catalog/10/433.html"/>
    <hyperlink ref="A31" r:id="rId13" display="http://www.diway.ru/catalog/10/436.html"/>
    <hyperlink ref="A32" r:id="rId14" display="http://www.diway.ru/catalog/10/437.html"/>
    <hyperlink ref="A33" r:id="rId15" display="http://www.diway.ru/catalog/10/438.html"/>
    <hyperlink ref="A34" r:id="rId16" display="http://www.diway.ru/catalog/10/439.html"/>
    <hyperlink ref="A35" r:id="rId17" display="http://www.diway.ru/catalog/6/440.html"/>
    <hyperlink ref="A36" r:id="rId18" display="http://www.diway.ru/catalog/6/441.html"/>
    <hyperlink ref="A39" r:id="rId19" display="http://www.diway.ru/catalog/6/442.html"/>
    <hyperlink ref="A40" r:id="rId20" display="http://www.diway.ru/catalog/6/443.html"/>
    <hyperlink ref="A41" r:id="rId21" display="http://www.diway.ru/catalog/6/444.html"/>
    <hyperlink ref="A25" r:id="rId22" display="http://www.diway.ru/catalog/10/434.html"/>
    <hyperlink ref="A26" r:id="rId23" display="http://www.diway.ru/catalog/10/435.html"/>
    <hyperlink ref="A30:J30" r:id="rId24" display="http://www.diway.ru/catalog/?collection=%D0%9E%D1%81%D0%B5%D0%BD%D1%8C%202015&amp;use_filter=on"/>
    <hyperlink ref="A37" r:id="rId25" display="http://www.diway.ru/catalog/6/445.html?&amp;use_filter=on&amp;collection=%D0%92%D0%B5%D1%81%D0%BD%D0%B0+2016&amp;use_collection=on"/>
    <hyperlink ref="A23" r:id="rId26" display="http://www.diway.ru/catalog/4/432.html?&amp;use_filter=on&amp;collection=%D0%92%D0%B5%D1%81%D0%BD%D0%B0+2016&amp;use_collection=on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28"/>
  <rowBreaks count="1" manualBreakCount="1">
    <brk id="26" max="255" man="1"/>
  </rowBreaks>
  <drawing r:id="rId2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70"/>
  <sheetViews>
    <sheetView zoomScale="90" zoomScaleNormal="90" zoomScaleSheetLayoutView="90" workbookViewId="0" topLeftCell="A1">
      <selection activeCell="A13" sqref="A13:J13"/>
    </sheetView>
  </sheetViews>
  <sheetFormatPr defaultColWidth="9.00390625" defaultRowHeight="12.75"/>
  <cols>
    <col min="1" max="1" width="7.125" style="25" customWidth="1"/>
    <col min="2" max="2" width="28.00390625" style="101" customWidth="1"/>
    <col min="3" max="3" width="7.125" style="101" customWidth="1"/>
    <col min="4" max="4" width="27.875" style="101" customWidth="1"/>
    <col min="5" max="5" width="5.625" style="101" customWidth="1"/>
    <col min="6" max="6" width="4.25390625" style="101" customWidth="1"/>
    <col min="7" max="7" width="6.00390625" style="101" customWidth="1"/>
    <col min="8" max="8" width="4.00390625" style="101" customWidth="1"/>
    <col min="9" max="9" width="3.875" style="101" customWidth="1"/>
    <col min="10" max="10" width="8.625" style="101" customWidth="1"/>
    <col min="11" max="11" width="9.125" style="98" customWidth="1"/>
    <col min="12" max="16384" width="9.125" style="101" customWidth="1"/>
  </cols>
  <sheetData>
    <row r="1" spans="1:10" ht="5.25" customHeight="1">
      <c r="A1" s="338"/>
      <c r="B1" s="69"/>
      <c r="E1" s="69"/>
      <c r="F1" s="69"/>
      <c r="J1" s="70"/>
    </row>
    <row r="2" spans="1:10" ht="42.75">
      <c r="A2" s="338"/>
      <c r="B2" s="69"/>
      <c r="E2" s="69"/>
      <c r="F2" s="69"/>
      <c r="J2" s="71"/>
    </row>
    <row r="3" spans="1:10" ht="26.25" customHeight="1" thickBot="1">
      <c r="A3" s="338"/>
      <c r="B3" s="69"/>
      <c r="E3" s="69"/>
      <c r="F3" s="69"/>
      <c r="J3" s="5"/>
    </row>
    <row r="4" spans="1:11" s="112" customFormat="1" ht="14.25" customHeight="1" thickTop="1">
      <c r="A4" s="111" t="s">
        <v>137</v>
      </c>
      <c r="B4" s="111"/>
      <c r="C4" s="113"/>
      <c r="D4" s="113"/>
      <c r="E4" s="113"/>
      <c r="F4" s="113"/>
      <c r="G4" s="113"/>
      <c r="H4" s="113"/>
      <c r="I4" s="113"/>
      <c r="J4" s="65" t="s">
        <v>14</v>
      </c>
      <c r="K4" s="153"/>
    </row>
    <row r="5" ht="21" customHeight="1"/>
    <row r="6" spans="1:10" ht="12.75">
      <c r="A6" s="339" t="str">
        <f>+'Распродажа! Весна 2016'!A6:B6</f>
        <v>26 июля 2016 г.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524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104"/>
      <c r="C10" s="104"/>
      <c r="D10" s="104"/>
      <c r="E10" s="104"/>
      <c r="F10" s="104"/>
      <c r="G10" s="69"/>
      <c r="H10" s="69"/>
      <c r="I10" s="69"/>
      <c r="J10" s="69"/>
    </row>
    <row r="11" spans="1:10" ht="16.5" customHeight="1" thickBot="1">
      <c r="A11" s="357" t="s">
        <v>2</v>
      </c>
      <c r="B11" s="348" t="s">
        <v>3</v>
      </c>
      <c r="C11" s="357" t="s">
        <v>9</v>
      </c>
      <c r="D11" s="348" t="s">
        <v>8</v>
      </c>
      <c r="E11" s="357" t="s">
        <v>4</v>
      </c>
      <c r="F11" s="359"/>
      <c r="G11" s="359"/>
      <c r="H11" s="359"/>
      <c r="I11" s="359"/>
      <c r="J11" s="360"/>
    </row>
    <row r="12" spans="1:10" ht="28.5" customHeight="1" thickBot="1">
      <c r="A12" s="358"/>
      <c r="B12" s="349"/>
      <c r="C12" s="358"/>
      <c r="D12" s="349"/>
      <c r="E12" s="353" t="s">
        <v>11</v>
      </c>
      <c r="F12" s="354"/>
      <c r="G12" s="353" t="s">
        <v>12</v>
      </c>
      <c r="H12" s="354"/>
      <c r="I12" s="355" t="s">
        <v>15</v>
      </c>
      <c r="J12" s="356"/>
    </row>
    <row r="13" spans="1:10" ht="19.5" customHeight="1" thickBot="1">
      <c r="A13" s="337" t="s">
        <v>523</v>
      </c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41.25" customHeight="1">
      <c r="A14" s="120">
        <v>15401</v>
      </c>
      <c r="B14" s="72" t="s">
        <v>340</v>
      </c>
      <c r="C14" s="58" t="s">
        <v>124</v>
      </c>
      <c r="D14" s="87" t="s">
        <v>433</v>
      </c>
      <c r="E14" s="416" t="s">
        <v>537</v>
      </c>
      <c r="F14" s="417"/>
      <c r="G14" s="416" t="s">
        <v>538</v>
      </c>
      <c r="H14" s="417"/>
      <c r="I14" s="416" t="s">
        <v>539</v>
      </c>
      <c r="J14" s="417"/>
    </row>
    <row r="15" spans="1:10" ht="40.5" customHeight="1">
      <c r="A15" s="144">
        <v>15402</v>
      </c>
      <c r="B15" s="60" t="s">
        <v>341</v>
      </c>
      <c r="C15" s="142" t="s">
        <v>106</v>
      </c>
      <c r="D15" s="141" t="s">
        <v>342</v>
      </c>
      <c r="E15" s="402" t="s">
        <v>540</v>
      </c>
      <c r="F15" s="403"/>
      <c r="G15" s="402" t="s">
        <v>541</v>
      </c>
      <c r="H15" s="403"/>
      <c r="I15" s="402" t="s">
        <v>542</v>
      </c>
      <c r="J15" s="403"/>
    </row>
    <row r="16" spans="1:10" ht="41.25" customHeight="1">
      <c r="A16" s="119">
        <v>15403</v>
      </c>
      <c r="B16" s="102" t="s">
        <v>352</v>
      </c>
      <c r="C16" s="97" t="s">
        <v>106</v>
      </c>
      <c r="D16" s="174" t="s">
        <v>342</v>
      </c>
      <c r="E16" s="394" t="s">
        <v>543</v>
      </c>
      <c r="F16" s="395"/>
      <c r="G16" s="394" t="s">
        <v>544</v>
      </c>
      <c r="H16" s="395"/>
      <c r="I16" s="394" t="s">
        <v>545</v>
      </c>
      <c r="J16" s="395"/>
    </row>
    <row r="17" spans="1:10" ht="40.5" customHeight="1">
      <c r="A17" s="144">
        <v>15404</v>
      </c>
      <c r="B17" s="60" t="s">
        <v>343</v>
      </c>
      <c r="C17" s="143" t="s">
        <v>21</v>
      </c>
      <c r="D17" s="141" t="s">
        <v>434</v>
      </c>
      <c r="E17" s="402" t="s">
        <v>546</v>
      </c>
      <c r="F17" s="403"/>
      <c r="G17" s="402" t="s">
        <v>547</v>
      </c>
      <c r="H17" s="403"/>
      <c r="I17" s="402" t="s">
        <v>548</v>
      </c>
      <c r="J17" s="403"/>
    </row>
    <row r="18" spans="1:10" ht="41.25" customHeight="1">
      <c r="A18" s="119">
        <v>15405</v>
      </c>
      <c r="B18" s="102" t="s">
        <v>345</v>
      </c>
      <c r="C18" s="97" t="s">
        <v>13</v>
      </c>
      <c r="D18" s="174" t="s">
        <v>344</v>
      </c>
      <c r="E18" s="394" t="s">
        <v>549</v>
      </c>
      <c r="F18" s="395"/>
      <c r="G18" s="394" t="s">
        <v>550</v>
      </c>
      <c r="H18" s="395"/>
      <c r="I18" s="394" t="s">
        <v>551</v>
      </c>
      <c r="J18" s="395"/>
    </row>
    <row r="19" spans="1:10" ht="40.5" customHeight="1">
      <c r="A19" s="118">
        <v>15406</v>
      </c>
      <c r="B19" s="103" t="s">
        <v>346</v>
      </c>
      <c r="C19" s="96" t="s">
        <v>124</v>
      </c>
      <c r="D19" s="140" t="s">
        <v>344</v>
      </c>
      <c r="E19" s="398" t="s">
        <v>552</v>
      </c>
      <c r="F19" s="399"/>
      <c r="G19" s="398" t="s">
        <v>553</v>
      </c>
      <c r="H19" s="399"/>
      <c r="I19" s="398" t="s">
        <v>554</v>
      </c>
      <c r="J19" s="399"/>
    </row>
    <row r="20" spans="1:10" ht="41.25" customHeight="1">
      <c r="A20" s="122">
        <v>15407</v>
      </c>
      <c r="B20" s="50" t="s">
        <v>347</v>
      </c>
      <c r="C20" s="52" t="s">
        <v>73</v>
      </c>
      <c r="D20" s="53" t="s">
        <v>348</v>
      </c>
      <c r="E20" s="412" t="s">
        <v>555</v>
      </c>
      <c r="F20" s="413"/>
      <c r="G20" s="412" t="s">
        <v>556</v>
      </c>
      <c r="H20" s="413"/>
      <c r="I20" s="412" t="s">
        <v>557</v>
      </c>
      <c r="J20" s="413"/>
    </row>
    <row r="21" spans="1:10" ht="40.5" customHeight="1">
      <c r="A21" s="118">
        <v>15408</v>
      </c>
      <c r="B21" s="103" t="s">
        <v>349</v>
      </c>
      <c r="C21" s="96" t="s">
        <v>106</v>
      </c>
      <c r="D21" s="140" t="s">
        <v>348</v>
      </c>
      <c r="E21" s="398" t="s">
        <v>558</v>
      </c>
      <c r="F21" s="399"/>
      <c r="G21" s="398" t="s">
        <v>559</v>
      </c>
      <c r="H21" s="399"/>
      <c r="I21" s="398" t="s">
        <v>560</v>
      </c>
      <c r="J21" s="399"/>
    </row>
    <row r="22" spans="1:10" ht="40.5" customHeight="1">
      <c r="A22" s="117">
        <v>15409</v>
      </c>
      <c r="B22" s="108" t="s">
        <v>350</v>
      </c>
      <c r="C22" s="138" t="s">
        <v>106</v>
      </c>
      <c r="D22" s="154" t="s">
        <v>348</v>
      </c>
      <c r="E22" s="400" t="s">
        <v>561</v>
      </c>
      <c r="F22" s="401"/>
      <c r="G22" s="400" t="s">
        <v>562</v>
      </c>
      <c r="H22" s="401"/>
      <c r="I22" s="400" t="s">
        <v>563</v>
      </c>
      <c r="J22" s="401"/>
    </row>
    <row r="23" spans="1:10" ht="40.5" customHeight="1">
      <c r="A23" s="118">
        <v>15410</v>
      </c>
      <c r="B23" s="103" t="s">
        <v>377</v>
      </c>
      <c r="C23" s="96" t="s">
        <v>73</v>
      </c>
      <c r="D23" s="140" t="s">
        <v>435</v>
      </c>
      <c r="E23" s="398" t="s">
        <v>564</v>
      </c>
      <c r="F23" s="399"/>
      <c r="G23" s="398" t="s">
        <v>565</v>
      </c>
      <c r="H23" s="399"/>
      <c r="I23" s="398" t="s">
        <v>566</v>
      </c>
      <c r="J23" s="399"/>
    </row>
    <row r="24" spans="1:10" ht="40.5" customHeight="1">
      <c r="A24" s="117">
        <v>15411</v>
      </c>
      <c r="B24" s="108" t="s">
        <v>353</v>
      </c>
      <c r="C24" s="138" t="s">
        <v>124</v>
      </c>
      <c r="D24" s="154" t="s">
        <v>354</v>
      </c>
      <c r="E24" s="400" t="s">
        <v>335</v>
      </c>
      <c r="F24" s="401"/>
      <c r="G24" s="400" t="s">
        <v>369</v>
      </c>
      <c r="H24" s="401"/>
      <c r="I24" s="400" t="s">
        <v>376</v>
      </c>
      <c r="J24" s="401"/>
    </row>
    <row r="25" spans="1:10" ht="40.5" customHeight="1" thickBot="1">
      <c r="A25" s="121">
        <v>15412</v>
      </c>
      <c r="B25" s="110" t="s">
        <v>355</v>
      </c>
      <c r="C25" s="82" t="s">
        <v>106</v>
      </c>
      <c r="D25" s="173" t="s">
        <v>436</v>
      </c>
      <c r="E25" s="396" t="s">
        <v>371</v>
      </c>
      <c r="F25" s="397"/>
      <c r="G25" s="396" t="s">
        <v>372</v>
      </c>
      <c r="H25" s="397"/>
      <c r="I25" s="396" t="s">
        <v>370</v>
      </c>
      <c r="J25" s="397"/>
    </row>
    <row r="26" spans="1:10" ht="40.5" customHeight="1" thickBot="1">
      <c r="A26" s="145">
        <v>15414</v>
      </c>
      <c r="B26" s="146" t="s">
        <v>356</v>
      </c>
      <c r="C26" s="147" t="s">
        <v>124</v>
      </c>
      <c r="D26" s="148" t="s">
        <v>357</v>
      </c>
      <c r="E26" s="408" t="s">
        <v>567</v>
      </c>
      <c r="F26" s="409"/>
      <c r="G26" s="408" t="s">
        <v>541</v>
      </c>
      <c r="H26" s="409"/>
      <c r="I26" s="408" t="s">
        <v>568</v>
      </c>
      <c r="J26" s="409"/>
    </row>
    <row r="27" spans="1:10" ht="40.5" customHeight="1" thickBot="1">
      <c r="A27" s="196">
        <v>15415</v>
      </c>
      <c r="B27" s="197" t="s">
        <v>358</v>
      </c>
      <c r="C27" s="198" t="s">
        <v>124</v>
      </c>
      <c r="D27" s="199" t="s">
        <v>359</v>
      </c>
      <c r="E27" s="414" t="s">
        <v>552</v>
      </c>
      <c r="F27" s="415"/>
      <c r="G27" s="414" t="s">
        <v>569</v>
      </c>
      <c r="H27" s="415"/>
      <c r="I27" s="414" t="s">
        <v>554</v>
      </c>
      <c r="J27" s="415"/>
    </row>
    <row r="28" spans="1:10" ht="6.75" customHeight="1" thickBot="1">
      <c r="A28" s="106"/>
      <c r="B28" s="11"/>
      <c r="C28" s="10"/>
      <c r="D28" s="139"/>
      <c r="E28" s="107"/>
      <c r="F28" s="40"/>
      <c r="G28" s="107"/>
      <c r="H28" s="40"/>
      <c r="I28" s="107"/>
      <c r="J28" s="40"/>
    </row>
    <row r="29" spans="1:10" ht="16.5" customHeight="1" thickBot="1">
      <c r="A29" s="348" t="s">
        <v>2</v>
      </c>
      <c r="B29" s="348" t="s">
        <v>3</v>
      </c>
      <c r="C29" s="348" t="s">
        <v>9</v>
      </c>
      <c r="D29" s="348" t="s">
        <v>8</v>
      </c>
      <c r="E29" s="350" t="s">
        <v>4</v>
      </c>
      <c r="F29" s="351"/>
      <c r="G29" s="351"/>
      <c r="H29" s="351"/>
      <c r="I29" s="351"/>
      <c r="J29" s="352"/>
    </row>
    <row r="30" spans="1:10" ht="28.5" customHeight="1" thickBot="1">
      <c r="A30" s="349"/>
      <c r="B30" s="349"/>
      <c r="C30" s="349"/>
      <c r="D30" s="349"/>
      <c r="E30" s="353" t="s">
        <v>11</v>
      </c>
      <c r="F30" s="354"/>
      <c r="G30" s="353" t="s">
        <v>12</v>
      </c>
      <c r="H30" s="354"/>
      <c r="I30" s="355" t="s">
        <v>15</v>
      </c>
      <c r="J30" s="356"/>
    </row>
    <row r="31" spans="1:10" ht="19.5" customHeight="1" thickBot="1">
      <c r="A31" s="319" t="str">
        <f>+A13</f>
        <v>Распродажа!  Коллекция "Зима"</v>
      </c>
      <c r="B31" s="320"/>
      <c r="C31" s="320"/>
      <c r="D31" s="320"/>
      <c r="E31" s="320"/>
      <c r="F31" s="320"/>
      <c r="G31" s="320"/>
      <c r="H31" s="320"/>
      <c r="I31" s="320"/>
      <c r="J31" s="321"/>
    </row>
    <row r="32" spans="1:10" s="98" customFormat="1" ht="40.5" customHeight="1">
      <c r="A32" s="120">
        <v>15416</v>
      </c>
      <c r="B32" s="72" t="s">
        <v>360</v>
      </c>
      <c r="C32" s="58" t="s">
        <v>106</v>
      </c>
      <c r="D32" s="87" t="s">
        <v>351</v>
      </c>
      <c r="E32" s="416" t="s">
        <v>374</v>
      </c>
      <c r="F32" s="417"/>
      <c r="G32" s="416" t="s">
        <v>375</v>
      </c>
      <c r="H32" s="417"/>
      <c r="I32" s="416" t="s">
        <v>373</v>
      </c>
      <c r="J32" s="417"/>
    </row>
    <row r="33" spans="1:10" s="98" customFormat="1" ht="40.5" customHeight="1">
      <c r="A33" s="126">
        <v>15417</v>
      </c>
      <c r="B33" s="127" t="s">
        <v>365</v>
      </c>
      <c r="C33" s="128" t="s">
        <v>124</v>
      </c>
      <c r="D33" s="129" t="s">
        <v>361</v>
      </c>
      <c r="E33" s="402" t="s">
        <v>570</v>
      </c>
      <c r="F33" s="403"/>
      <c r="G33" s="402" t="s">
        <v>571</v>
      </c>
      <c r="H33" s="403"/>
      <c r="I33" s="402" t="s">
        <v>572</v>
      </c>
      <c r="J33" s="403"/>
    </row>
    <row r="34" spans="1:10" s="98" customFormat="1" ht="40.5" customHeight="1">
      <c r="A34" s="119">
        <v>15420</v>
      </c>
      <c r="B34" s="102" t="s">
        <v>362</v>
      </c>
      <c r="C34" s="97" t="s">
        <v>21</v>
      </c>
      <c r="D34" s="174" t="s">
        <v>363</v>
      </c>
      <c r="E34" s="394" t="s">
        <v>573</v>
      </c>
      <c r="F34" s="395"/>
      <c r="G34" s="394" t="s">
        <v>574</v>
      </c>
      <c r="H34" s="395"/>
      <c r="I34" s="394" t="s">
        <v>575</v>
      </c>
      <c r="J34" s="395"/>
    </row>
    <row r="35" spans="1:10" s="98" customFormat="1" ht="40.5" customHeight="1">
      <c r="A35" s="126">
        <v>15421</v>
      </c>
      <c r="B35" s="127" t="s">
        <v>364</v>
      </c>
      <c r="C35" s="128" t="s">
        <v>21</v>
      </c>
      <c r="D35" s="129" t="s">
        <v>363</v>
      </c>
      <c r="E35" s="402" t="s">
        <v>576</v>
      </c>
      <c r="F35" s="403"/>
      <c r="G35" s="402" t="s">
        <v>577</v>
      </c>
      <c r="H35" s="403"/>
      <c r="I35" s="402" t="s">
        <v>578</v>
      </c>
      <c r="J35" s="403"/>
    </row>
    <row r="36" spans="1:10" s="98" customFormat="1" ht="40.5" customHeight="1">
      <c r="A36" s="119">
        <v>15422</v>
      </c>
      <c r="B36" s="102" t="s">
        <v>366</v>
      </c>
      <c r="C36" s="97" t="s">
        <v>21</v>
      </c>
      <c r="D36" s="174" t="s">
        <v>111</v>
      </c>
      <c r="E36" s="394" t="s">
        <v>374</v>
      </c>
      <c r="F36" s="395"/>
      <c r="G36" s="394" t="s">
        <v>375</v>
      </c>
      <c r="H36" s="395"/>
      <c r="I36" s="394" t="s">
        <v>373</v>
      </c>
      <c r="J36" s="395"/>
    </row>
    <row r="37" spans="1:10" s="98" customFormat="1" ht="40.5" customHeight="1">
      <c r="A37" s="124">
        <v>15430</v>
      </c>
      <c r="B37" s="85" t="s">
        <v>367</v>
      </c>
      <c r="C37" s="86" t="s">
        <v>106</v>
      </c>
      <c r="D37" s="176" t="s">
        <v>368</v>
      </c>
      <c r="E37" s="398" t="s">
        <v>579</v>
      </c>
      <c r="F37" s="399"/>
      <c r="G37" s="398" t="s">
        <v>580</v>
      </c>
      <c r="H37" s="399"/>
      <c r="I37" s="398" t="s">
        <v>581</v>
      </c>
      <c r="J37" s="399"/>
    </row>
    <row r="38" spans="1:11" ht="41.25" customHeight="1">
      <c r="A38" s="119">
        <v>14401</v>
      </c>
      <c r="B38" s="102" t="s">
        <v>101</v>
      </c>
      <c r="C38" s="97" t="s">
        <v>24</v>
      </c>
      <c r="D38" s="174" t="s">
        <v>102</v>
      </c>
      <c r="E38" s="394" t="s">
        <v>582</v>
      </c>
      <c r="F38" s="395"/>
      <c r="G38" s="394" t="s">
        <v>583</v>
      </c>
      <c r="H38" s="395"/>
      <c r="I38" s="394" t="s">
        <v>584</v>
      </c>
      <c r="J38" s="395"/>
      <c r="K38" s="101"/>
    </row>
    <row r="39" spans="1:11" ht="40.5" customHeight="1">
      <c r="A39" s="144">
        <v>14402</v>
      </c>
      <c r="B39" s="60" t="s">
        <v>103</v>
      </c>
      <c r="C39" s="143" t="s">
        <v>24</v>
      </c>
      <c r="D39" s="141" t="s">
        <v>104</v>
      </c>
      <c r="E39" s="402" t="s">
        <v>585</v>
      </c>
      <c r="F39" s="403"/>
      <c r="G39" s="402" t="s">
        <v>586</v>
      </c>
      <c r="H39" s="403"/>
      <c r="I39" s="402" t="s">
        <v>587</v>
      </c>
      <c r="J39" s="403"/>
      <c r="K39" s="101"/>
    </row>
    <row r="40" spans="1:11" ht="41.25" customHeight="1">
      <c r="A40" s="119">
        <v>14403</v>
      </c>
      <c r="B40" s="102" t="s">
        <v>105</v>
      </c>
      <c r="C40" s="97" t="s">
        <v>106</v>
      </c>
      <c r="D40" s="174" t="s">
        <v>102</v>
      </c>
      <c r="E40" s="394" t="s">
        <v>588</v>
      </c>
      <c r="F40" s="395"/>
      <c r="G40" s="394" t="s">
        <v>589</v>
      </c>
      <c r="H40" s="395"/>
      <c r="I40" s="394" t="s">
        <v>590</v>
      </c>
      <c r="J40" s="395"/>
      <c r="K40" s="101"/>
    </row>
    <row r="41" spans="1:11" ht="40.5" customHeight="1">
      <c r="A41" s="144">
        <v>14404</v>
      </c>
      <c r="B41" s="60" t="s">
        <v>140</v>
      </c>
      <c r="C41" s="143" t="s">
        <v>24</v>
      </c>
      <c r="D41" s="141" t="s">
        <v>104</v>
      </c>
      <c r="E41" s="402" t="s">
        <v>591</v>
      </c>
      <c r="F41" s="403"/>
      <c r="G41" s="402" t="s">
        <v>592</v>
      </c>
      <c r="H41" s="403"/>
      <c r="I41" s="402" t="s">
        <v>593</v>
      </c>
      <c r="J41" s="403"/>
      <c r="K41" s="101"/>
    </row>
    <row r="42" spans="1:11" ht="41.25" customHeight="1">
      <c r="A42" s="119">
        <v>14405</v>
      </c>
      <c r="B42" s="102" t="s">
        <v>107</v>
      </c>
      <c r="C42" s="97" t="s">
        <v>24</v>
      </c>
      <c r="D42" s="174" t="s">
        <v>102</v>
      </c>
      <c r="E42" s="394" t="s">
        <v>594</v>
      </c>
      <c r="F42" s="395"/>
      <c r="G42" s="394" t="s">
        <v>595</v>
      </c>
      <c r="H42" s="395"/>
      <c r="I42" s="394" t="s">
        <v>596</v>
      </c>
      <c r="J42" s="395"/>
      <c r="K42" s="101"/>
    </row>
    <row r="43" spans="1:11" ht="40.5" customHeight="1">
      <c r="A43" s="118">
        <v>14406</v>
      </c>
      <c r="B43" s="103" t="s">
        <v>108</v>
      </c>
      <c r="C43" s="96" t="s">
        <v>24</v>
      </c>
      <c r="D43" s="140" t="s">
        <v>104</v>
      </c>
      <c r="E43" s="398" t="s">
        <v>597</v>
      </c>
      <c r="F43" s="399"/>
      <c r="G43" s="398" t="s">
        <v>598</v>
      </c>
      <c r="H43" s="399"/>
      <c r="I43" s="398" t="s">
        <v>599</v>
      </c>
      <c r="J43" s="399"/>
      <c r="K43" s="101"/>
    </row>
    <row r="44" spans="1:11" ht="41.25" customHeight="1">
      <c r="A44" s="122">
        <v>14407</v>
      </c>
      <c r="B44" s="50" t="s">
        <v>109</v>
      </c>
      <c r="C44" s="52" t="s">
        <v>106</v>
      </c>
      <c r="D44" s="53" t="s">
        <v>102</v>
      </c>
      <c r="E44" s="412" t="s">
        <v>600</v>
      </c>
      <c r="F44" s="413"/>
      <c r="G44" s="412" t="s">
        <v>601</v>
      </c>
      <c r="H44" s="413"/>
      <c r="I44" s="412" t="s">
        <v>602</v>
      </c>
      <c r="J44" s="413"/>
      <c r="K44" s="101"/>
    </row>
    <row r="45" spans="1:11" ht="40.5" customHeight="1">
      <c r="A45" s="118">
        <v>14410</v>
      </c>
      <c r="B45" s="103" t="s">
        <v>110</v>
      </c>
      <c r="C45" s="96" t="s">
        <v>106</v>
      </c>
      <c r="D45" s="140" t="s">
        <v>111</v>
      </c>
      <c r="E45" s="398" t="s">
        <v>603</v>
      </c>
      <c r="F45" s="399"/>
      <c r="G45" s="398" t="s">
        <v>604</v>
      </c>
      <c r="H45" s="399"/>
      <c r="I45" s="398" t="s">
        <v>605</v>
      </c>
      <c r="J45" s="399"/>
      <c r="K45" s="101"/>
    </row>
    <row r="46" spans="1:11" ht="40.5" customHeight="1">
      <c r="A46" s="117">
        <v>14411</v>
      </c>
      <c r="B46" s="108" t="s">
        <v>112</v>
      </c>
      <c r="C46" s="93" t="s">
        <v>24</v>
      </c>
      <c r="D46" s="154" t="s">
        <v>111</v>
      </c>
      <c r="E46" s="400" t="s">
        <v>582</v>
      </c>
      <c r="F46" s="401"/>
      <c r="G46" s="400" t="s">
        <v>606</v>
      </c>
      <c r="H46" s="401"/>
      <c r="I46" s="400" t="s">
        <v>607</v>
      </c>
      <c r="J46" s="401"/>
      <c r="K46" s="101"/>
    </row>
    <row r="47" spans="1:11" ht="40.5" customHeight="1">
      <c r="A47" s="118">
        <v>14412</v>
      </c>
      <c r="B47" s="103" t="s">
        <v>113</v>
      </c>
      <c r="C47" s="96" t="s">
        <v>106</v>
      </c>
      <c r="D47" s="140" t="s">
        <v>114</v>
      </c>
      <c r="E47" s="398" t="s">
        <v>608</v>
      </c>
      <c r="F47" s="399"/>
      <c r="G47" s="398" t="s">
        <v>609</v>
      </c>
      <c r="H47" s="399"/>
      <c r="I47" s="398" t="s">
        <v>610</v>
      </c>
      <c r="J47" s="399"/>
      <c r="K47" s="101"/>
    </row>
    <row r="48" spans="1:11" ht="40.5" customHeight="1">
      <c r="A48" s="117">
        <v>14414</v>
      </c>
      <c r="B48" s="108" t="s">
        <v>115</v>
      </c>
      <c r="C48" s="93" t="s">
        <v>106</v>
      </c>
      <c r="D48" s="154" t="s">
        <v>116</v>
      </c>
      <c r="E48" s="400" t="s">
        <v>611</v>
      </c>
      <c r="F48" s="401"/>
      <c r="G48" s="400" t="s">
        <v>612</v>
      </c>
      <c r="H48" s="401"/>
      <c r="I48" s="400" t="s">
        <v>613</v>
      </c>
      <c r="J48" s="401"/>
      <c r="K48" s="101"/>
    </row>
    <row r="49" spans="1:11" ht="40.5" customHeight="1">
      <c r="A49" s="123">
        <v>14415</v>
      </c>
      <c r="B49" s="109" t="s">
        <v>117</v>
      </c>
      <c r="C49" s="48" t="s">
        <v>106</v>
      </c>
      <c r="D49" s="49" t="s">
        <v>118</v>
      </c>
      <c r="E49" s="410" t="s">
        <v>594</v>
      </c>
      <c r="F49" s="411"/>
      <c r="G49" s="410" t="s">
        <v>595</v>
      </c>
      <c r="H49" s="411"/>
      <c r="I49" s="410" t="s">
        <v>614</v>
      </c>
      <c r="J49" s="411"/>
      <c r="K49" s="101"/>
    </row>
    <row r="50" spans="1:11" ht="40.5" customHeight="1" thickBot="1">
      <c r="A50" s="130">
        <v>14416</v>
      </c>
      <c r="B50" s="73" t="s">
        <v>119</v>
      </c>
      <c r="C50" s="114" t="s">
        <v>106</v>
      </c>
      <c r="D50" s="59" t="s">
        <v>120</v>
      </c>
      <c r="E50" s="406" t="s">
        <v>597</v>
      </c>
      <c r="F50" s="407"/>
      <c r="G50" s="406" t="s">
        <v>598</v>
      </c>
      <c r="H50" s="407"/>
      <c r="I50" s="406" t="s">
        <v>615</v>
      </c>
      <c r="J50" s="407"/>
      <c r="K50" s="101"/>
    </row>
    <row r="51" spans="1:10" s="98" customFormat="1" ht="9.75" customHeight="1" thickBot="1">
      <c r="A51" s="200"/>
      <c r="B51" s="38"/>
      <c r="C51" s="201"/>
      <c r="D51" s="39"/>
      <c r="E51" s="107"/>
      <c r="F51" s="40"/>
      <c r="G51" s="107"/>
      <c r="H51" s="40"/>
      <c r="I51" s="107"/>
      <c r="J51" s="40"/>
    </row>
    <row r="52" spans="1:10" ht="16.5" customHeight="1" thickBot="1">
      <c r="A52" s="348" t="s">
        <v>2</v>
      </c>
      <c r="B52" s="348" t="s">
        <v>3</v>
      </c>
      <c r="C52" s="348" t="s">
        <v>9</v>
      </c>
      <c r="D52" s="348" t="s">
        <v>8</v>
      </c>
      <c r="E52" s="350" t="s">
        <v>4</v>
      </c>
      <c r="F52" s="351"/>
      <c r="G52" s="351"/>
      <c r="H52" s="351"/>
      <c r="I52" s="351"/>
      <c r="J52" s="352"/>
    </row>
    <row r="53" spans="1:10" ht="28.5" customHeight="1" thickBot="1">
      <c r="A53" s="349"/>
      <c r="B53" s="349"/>
      <c r="C53" s="349"/>
      <c r="D53" s="349"/>
      <c r="E53" s="353" t="s">
        <v>11</v>
      </c>
      <c r="F53" s="354"/>
      <c r="G53" s="353" t="s">
        <v>12</v>
      </c>
      <c r="H53" s="354"/>
      <c r="I53" s="355" t="s">
        <v>15</v>
      </c>
      <c r="J53" s="356"/>
    </row>
    <row r="54" spans="1:10" ht="19.5" customHeight="1" thickBot="1">
      <c r="A54" s="319" t="str">
        <f>+A13</f>
        <v>Распродажа!  Коллекция "Зима"</v>
      </c>
      <c r="B54" s="320"/>
      <c r="C54" s="320"/>
      <c r="D54" s="320"/>
      <c r="E54" s="320"/>
      <c r="F54" s="320"/>
      <c r="G54" s="320"/>
      <c r="H54" s="320"/>
      <c r="I54" s="320"/>
      <c r="J54" s="321"/>
    </row>
    <row r="55" spans="1:11" ht="40.5" customHeight="1" thickBot="1">
      <c r="A55" s="145">
        <v>14417</v>
      </c>
      <c r="B55" s="146" t="s">
        <v>121</v>
      </c>
      <c r="C55" s="202" t="s">
        <v>106</v>
      </c>
      <c r="D55" s="148" t="s">
        <v>122</v>
      </c>
      <c r="E55" s="408" t="s">
        <v>616</v>
      </c>
      <c r="F55" s="409"/>
      <c r="G55" s="408" t="s">
        <v>617</v>
      </c>
      <c r="H55" s="409"/>
      <c r="I55" s="408" t="s">
        <v>607</v>
      </c>
      <c r="J55" s="409"/>
      <c r="K55" s="101"/>
    </row>
    <row r="56" spans="1:11" ht="32.25" customHeight="1">
      <c r="A56" s="116">
        <v>14418</v>
      </c>
      <c r="B56" s="135" t="s">
        <v>142</v>
      </c>
      <c r="C56" s="136" t="s">
        <v>106</v>
      </c>
      <c r="D56" s="94" t="s">
        <v>141</v>
      </c>
      <c r="E56" s="404" t="s">
        <v>594</v>
      </c>
      <c r="F56" s="405"/>
      <c r="G56" s="404" t="s">
        <v>618</v>
      </c>
      <c r="H56" s="405"/>
      <c r="I56" s="404" t="s">
        <v>619</v>
      </c>
      <c r="J56" s="405"/>
      <c r="K56" s="101"/>
    </row>
    <row r="57" spans="1:11" ht="32.25" customHeight="1">
      <c r="A57" s="117">
        <v>14419</v>
      </c>
      <c r="B57" s="108" t="s">
        <v>143</v>
      </c>
      <c r="C57" s="93" t="s">
        <v>106</v>
      </c>
      <c r="D57" s="154" t="s">
        <v>141</v>
      </c>
      <c r="E57" s="400" t="s">
        <v>620</v>
      </c>
      <c r="F57" s="401"/>
      <c r="G57" s="400" t="s">
        <v>621</v>
      </c>
      <c r="H57" s="401"/>
      <c r="I57" s="400" t="s">
        <v>622</v>
      </c>
      <c r="J57" s="401"/>
      <c r="K57" s="101"/>
    </row>
    <row r="58" spans="1:11" ht="32.25" customHeight="1">
      <c r="A58" s="126">
        <v>14420</v>
      </c>
      <c r="B58" s="127" t="s">
        <v>123</v>
      </c>
      <c r="C58" s="128" t="s">
        <v>124</v>
      </c>
      <c r="D58" s="129" t="s">
        <v>125</v>
      </c>
      <c r="E58" s="402" t="s">
        <v>623</v>
      </c>
      <c r="F58" s="403"/>
      <c r="G58" s="402" t="s">
        <v>624</v>
      </c>
      <c r="H58" s="403"/>
      <c r="I58" s="402" t="s">
        <v>602</v>
      </c>
      <c r="J58" s="403"/>
      <c r="K58" s="101"/>
    </row>
    <row r="59" spans="1:11" ht="40.5" customHeight="1">
      <c r="A59" s="119">
        <v>14421</v>
      </c>
      <c r="B59" s="102" t="s">
        <v>126</v>
      </c>
      <c r="C59" s="97" t="s">
        <v>21</v>
      </c>
      <c r="D59" s="174" t="s">
        <v>128</v>
      </c>
      <c r="E59" s="394" t="s">
        <v>625</v>
      </c>
      <c r="F59" s="395"/>
      <c r="G59" s="394" t="s">
        <v>626</v>
      </c>
      <c r="H59" s="395"/>
      <c r="I59" s="394" t="s">
        <v>584</v>
      </c>
      <c r="J59" s="395"/>
      <c r="K59" s="101"/>
    </row>
    <row r="60" spans="1:11" ht="40.5" customHeight="1">
      <c r="A60" s="124">
        <v>14422</v>
      </c>
      <c r="B60" s="85" t="s">
        <v>127</v>
      </c>
      <c r="C60" s="86" t="s">
        <v>24</v>
      </c>
      <c r="D60" s="176" t="s">
        <v>129</v>
      </c>
      <c r="E60" s="398" t="s">
        <v>627</v>
      </c>
      <c r="F60" s="399"/>
      <c r="G60" s="398" t="s">
        <v>628</v>
      </c>
      <c r="H60" s="399"/>
      <c r="I60" s="398" t="s">
        <v>629</v>
      </c>
      <c r="J60" s="399"/>
      <c r="K60" s="101"/>
    </row>
    <row r="61" spans="1:11" ht="40.5" customHeight="1">
      <c r="A61" s="119">
        <v>14423</v>
      </c>
      <c r="B61" s="102" t="s">
        <v>130</v>
      </c>
      <c r="C61" s="97" t="s">
        <v>13</v>
      </c>
      <c r="D61" s="174" t="s">
        <v>129</v>
      </c>
      <c r="E61" s="394" t="s">
        <v>630</v>
      </c>
      <c r="F61" s="395"/>
      <c r="G61" s="394" t="s">
        <v>631</v>
      </c>
      <c r="H61" s="395"/>
      <c r="I61" s="394" t="s">
        <v>632</v>
      </c>
      <c r="J61" s="395"/>
      <c r="K61" s="101"/>
    </row>
    <row r="62" spans="1:11" ht="40.5" customHeight="1">
      <c r="A62" s="124">
        <v>14424</v>
      </c>
      <c r="B62" s="85" t="s">
        <v>131</v>
      </c>
      <c r="C62" s="86" t="s">
        <v>106</v>
      </c>
      <c r="D62" s="176" t="s">
        <v>129</v>
      </c>
      <c r="E62" s="398" t="s">
        <v>630</v>
      </c>
      <c r="F62" s="399"/>
      <c r="G62" s="398" t="s">
        <v>631</v>
      </c>
      <c r="H62" s="399"/>
      <c r="I62" s="398" t="s">
        <v>633</v>
      </c>
      <c r="J62" s="399"/>
      <c r="K62" s="101"/>
    </row>
    <row r="63" spans="1:11" ht="40.5" customHeight="1">
      <c r="A63" s="119">
        <v>14425</v>
      </c>
      <c r="B63" s="102" t="s">
        <v>132</v>
      </c>
      <c r="C63" s="97" t="s">
        <v>18</v>
      </c>
      <c r="D63" s="174" t="s">
        <v>129</v>
      </c>
      <c r="E63" s="394" t="s">
        <v>634</v>
      </c>
      <c r="F63" s="395"/>
      <c r="G63" s="394" t="s">
        <v>617</v>
      </c>
      <c r="H63" s="395"/>
      <c r="I63" s="394" t="s">
        <v>635</v>
      </c>
      <c r="J63" s="395"/>
      <c r="K63" s="101"/>
    </row>
    <row r="64" spans="1:11" ht="40.5" customHeight="1">
      <c r="A64" s="124">
        <v>14426</v>
      </c>
      <c r="B64" s="85" t="s">
        <v>144</v>
      </c>
      <c r="C64" s="86" t="s">
        <v>25</v>
      </c>
      <c r="D64" s="176" t="s">
        <v>133</v>
      </c>
      <c r="E64" s="398" t="s">
        <v>634</v>
      </c>
      <c r="F64" s="399"/>
      <c r="G64" s="398" t="s">
        <v>636</v>
      </c>
      <c r="H64" s="399"/>
      <c r="I64" s="398" t="s">
        <v>637</v>
      </c>
      <c r="J64" s="399"/>
      <c r="K64" s="101"/>
    </row>
    <row r="65" spans="1:11" ht="40.5" customHeight="1">
      <c r="A65" s="119">
        <v>14428</v>
      </c>
      <c r="B65" s="102" t="s">
        <v>135</v>
      </c>
      <c r="C65" s="97" t="s">
        <v>24</v>
      </c>
      <c r="D65" s="174" t="s">
        <v>134</v>
      </c>
      <c r="E65" s="394" t="s">
        <v>638</v>
      </c>
      <c r="F65" s="395"/>
      <c r="G65" s="394" t="s">
        <v>636</v>
      </c>
      <c r="H65" s="395"/>
      <c r="I65" s="394" t="s">
        <v>639</v>
      </c>
      <c r="J65" s="395"/>
      <c r="K65" s="101"/>
    </row>
    <row r="66" spans="1:11" ht="40.5" customHeight="1" thickBot="1">
      <c r="A66" s="137">
        <v>14429</v>
      </c>
      <c r="B66" s="203" t="s">
        <v>145</v>
      </c>
      <c r="C66" s="204" t="s">
        <v>106</v>
      </c>
      <c r="D66" s="205" t="s">
        <v>136</v>
      </c>
      <c r="E66" s="396" t="s">
        <v>600</v>
      </c>
      <c r="F66" s="397"/>
      <c r="G66" s="396" t="s">
        <v>640</v>
      </c>
      <c r="H66" s="397"/>
      <c r="I66" s="396" t="s">
        <v>602</v>
      </c>
      <c r="J66" s="397"/>
      <c r="K66" s="101"/>
    </row>
    <row r="67" spans="1:10" ht="5.25" customHeight="1">
      <c r="A67" s="10"/>
      <c r="B67" s="11"/>
      <c r="C67" s="10"/>
      <c r="D67" s="139"/>
      <c r="E67" s="76"/>
      <c r="F67" s="76"/>
      <c r="G67" s="76"/>
      <c r="H67" s="76"/>
      <c r="I67" s="76"/>
      <c r="J67" s="76"/>
    </row>
    <row r="68" spans="1:10" ht="18.75" customHeight="1">
      <c r="A68" s="366" t="str">
        <f>+'Распродажа! Весна 2016'!A43:J43</f>
        <v>Цены действительны до 1 ноября 2016 года.</v>
      </c>
      <c r="B68" s="366"/>
      <c r="C68" s="366"/>
      <c r="D68" s="366"/>
      <c r="E68" s="366"/>
      <c r="F68" s="366"/>
      <c r="G68" s="366"/>
      <c r="H68" s="366"/>
      <c r="I68" s="366"/>
      <c r="J68" s="366"/>
    </row>
    <row r="70" spans="1:10" ht="12.75">
      <c r="A70" s="393" t="s">
        <v>67</v>
      </c>
      <c r="B70" s="393"/>
      <c r="C70" s="393"/>
      <c r="D70" s="393"/>
      <c r="E70" s="393"/>
      <c r="F70" s="393"/>
      <c r="G70" s="393"/>
      <c r="H70" s="393"/>
      <c r="I70" s="393"/>
      <c r="J70" s="393"/>
    </row>
  </sheetData>
  <sheetProtection/>
  <mergeCells count="169">
    <mergeCell ref="A1:A3"/>
    <mergeCell ref="A6:B6"/>
    <mergeCell ref="A7:J7"/>
    <mergeCell ref="A8:J8"/>
    <mergeCell ref="A9:J9"/>
    <mergeCell ref="A11:A12"/>
    <mergeCell ref="B11:B12"/>
    <mergeCell ref="C11:C12"/>
    <mergeCell ref="D11:D12"/>
    <mergeCell ref="E11:J11"/>
    <mergeCell ref="E12:F12"/>
    <mergeCell ref="G12:H12"/>
    <mergeCell ref="I12:J12"/>
    <mergeCell ref="A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3:F23"/>
    <mergeCell ref="G23:H23"/>
    <mergeCell ref="I23:J23"/>
    <mergeCell ref="E21:F21"/>
    <mergeCell ref="G21:H21"/>
    <mergeCell ref="I21:J21"/>
    <mergeCell ref="E22:F22"/>
    <mergeCell ref="G22:H22"/>
    <mergeCell ref="I22:J22"/>
    <mergeCell ref="G34:H34"/>
    <mergeCell ref="I34:J34"/>
    <mergeCell ref="I30:J30"/>
    <mergeCell ref="A31:J31"/>
    <mergeCell ref="E32:F32"/>
    <mergeCell ref="G32:H32"/>
    <mergeCell ref="I32:J32"/>
    <mergeCell ref="A29:A30"/>
    <mergeCell ref="G30:H30"/>
    <mergeCell ref="E30:F30"/>
    <mergeCell ref="E26:F26"/>
    <mergeCell ref="G26:H26"/>
    <mergeCell ref="A68:J68"/>
    <mergeCell ref="E27:F27"/>
    <mergeCell ref="G27:H27"/>
    <mergeCell ref="I27:J27"/>
    <mergeCell ref="E33:F33"/>
    <mergeCell ref="G33:H33"/>
    <mergeCell ref="I33:J33"/>
    <mergeCell ref="E34:F34"/>
    <mergeCell ref="E24:F24"/>
    <mergeCell ref="G24:H24"/>
    <mergeCell ref="I24:J24"/>
    <mergeCell ref="E25:F25"/>
    <mergeCell ref="G25:H25"/>
    <mergeCell ref="I25:J25"/>
    <mergeCell ref="E37:F37"/>
    <mergeCell ref="G37:H37"/>
    <mergeCell ref="I37:J37"/>
    <mergeCell ref="I26:J26"/>
    <mergeCell ref="E35:F35"/>
    <mergeCell ref="G35:H35"/>
    <mergeCell ref="I35:J35"/>
    <mergeCell ref="E36:F36"/>
    <mergeCell ref="G36:H36"/>
    <mergeCell ref="I36:J36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E43:F43"/>
    <mergeCell ref="G43:H43"/>
    <mergeCell ref="I43:J43"/>
    <mergeCell ref="E44:F44"/>
    <mergeCell ref="G44:H44"/>
    <mergeCell ref="I44:J44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5:F55"/>
    <mergeCell ref="G55:H55"/>
    <mergeCell ref="I55:J55"/>
    <mergeCell ref="G53:H53"/>
    <mergeCell ref="I53:J53"/>
    <mergeCell ref="A54:J54"/>
    <mergeCell ref="E29:J29"/>
    <mergeCell ref="D29:D30"/>
    <mergeCell ref="C29:C30"/>
    <mergeCell ref="B29:B30"/>
    <mergeCell ref="E56:F56"/>
    <mergeCell ref="G56:H56"/>
    <mergeCell ref="I56:J56"/>
    <mergeCell ref="E50:F50"/>
    <mergeCell ref="G50:H50"/>
    <mergeCell ref="I50:J50"/>
    <mergeCell ref="E57:F57"/>
    <mergeCell ref="G57:H57"/>
    <mergeCell ref="I57:J57"/>
    <mergeCell ref="E58:F58"/>
    <mergeCell ref="G58:H58"/>
    <mergeCell ref="I58:J58"/>
    <mergeCell ref="E59:F59"/>
    <mergeCell ref="G59:H59"/>
    <mergeCell ref="I59:J59"/>
    <mergeCell ref="E60:F60"/>
    <mergeCell ref="G60:H60"/>
    <mergeCell ref="I60:J60"/>
    <mergeCell ref="E61:F61"/>
    <mergeCell ref="G61:H61"/>
    <mergeCell ref="I61:J61"/>
    <mergeCell ref="E62:F62"/>
    <mergeCell ref="G62:H62"/>
    <mergeCell ref="I62:J62"/>
    <mergeCell ref="E66:F66"/>
    <mergeCell ref="G66:H66"/>
    <mergeCell ref="I66:J66"/>
    <mergeCell ref="E63:F63"/>
    <mergeCell ref="G63:H63"/>
    <mergeCell ref="I63:J63"/>
    <mergeCell ref="E64:F64"/>
    <mergeCell ref="G64:H64"/>
    <mergeCell ref="I64:J64"/>
    <mergeCell ref="A70:J70"/>
    <mergeCell ref="A52:A53"/>
    <mergeCell ref="B52:B53"/>
    <mergeCell ref="C52:C53"/>
    <mergeCell ref="D52:D53"/>
    <mergeCell ref="E52:J52"/>
    <mergeCell ref="E53:F53"/>
    <mergeCell ref="E65:F65"/>
    <mergeCell ref="G65:H65"/>
    <mergeCell ref="I65:J65"/>
  </mergeCells>
  <hyperlinks>
    <hyperlink ref="A4" r:id="rId1" display="www.diway.ru"/>
    <hyperlink ref="A14" r:id="rId2" display="http://www.diway.ru/catalog/2/387.html?&amp;use_filter=on&amp;collection=%D0%97%D0%B8%D0%BC%D0%B0+2015&amp;use_collection=on"/>
    <hyperlink ref="A16" r:id="rId3" display="http://www.diway.ru/catalog/2/367.html?&amp;use_filter=on&amp;collection=%D0%97%D0%B8%D0%BC%D0%B0%202015&amp;use_collection=on"/>
    <hyperlink ref="A17" r:id="rId4" display="http://www.diway.ru/catalog/2/368.html?&amp;use_filter=on&amp;collection=%D0%97%D0%B8%D0%BC%D0%B0%202015&amp;use_collection=on"/>
    <hyperlink ref="A18" r:id="rId5" display="http://www.diway.ru/catalog/2/369.html?&amp;use_filter=on&amp;collection=%D0%97%D0%B8%D0%BC%D0%B0%202015&amp;use_collection=on"/>
    <hyperlink ref="A19" r:id="rId6" display="http://www.diway.ru/catalog/2/370.html?&amp;use_filter=on&amp;collection=%D0%97%D0%B8%D0%BC%D0%B0%202015&amp;use_collection=on"/>
    <hyperlink ref="A20" r:id="rId7" display="http://www.diway.ru/catalog/2/371.html?&amp;use_filter=on&amp;collection=%D0%97%D0%B8%D0%BC%D0%B0%202015&amp;use_collection=on"/>
    <hyperlink ref="A21" r:id="rId8" display="http://www.diway.ru/catalog/2/372.html?&amp;use_filter=on&amp;collection=%D0%97%D0%B8%D0%BC%D0%B0%202015&amp;use_collection=on"/>
    <hyperlink ref="A22" r:id="rId9" display="http://www.diway.ru/catalog/2/373.html?&amp;use_filter=on&amp;collection=%D0%97%D0%B8%D0%BC%D0%B0%202015&amp;use_collection=on"/>
    <hyperlink ref="A23" r:id="rId10" display="http://www.diway.ru/catalog/2/374.html?&amp;use_filter=on&amp;collection=%D0%97%D0%B8%D0%BC%D0%B0%202015&amp;use_collection=on"/>
    <hyperlink ref="A13:J13" r:id="rId11" display=" Коллекция &quot;Осень 2015&quot;."/>
    <hyperlink ref="A15" r:id="rId12" display="http://www.diway.ru/catalog/2/366.html?&amp;use_filter=on&amp;collection=%D0%97%D0%B8%D0%BC%D0%B0%202015&amp;use_collection=on"/>
    <hyperlink ref="A32" r:id="rId13" display="http://www.diway.ru/catalog/2/379.html?&amp;use_filter=on&amp;collection=%D0%97%D0%B8%D0%BC%D0%B0+2015&amp;use_collection=on"/>
    <hyperlink ref="A33" r:id="rId14" display="http://www.diway.ru/catalog/2/380.html?&amp;use_filter=on&amp;collection=%D0%97%D0%B8%D0%BC%D0%B0+2015&amp;use_collection=on"/>
    <hyperlink ref="A34" r:id="rId15" display="http://www.diway.ru/catalog/2/381.html?&amp;use_filter=on&amp;collection=%D0%97%D0%B8%D0%BC%D0%B0%202015&amp;use_collection=on"/>
    <hyperlink ref="A24" r:id="rId16" display="http://www.diway.ru/catalog/2/375.html?&amp;use_filter=on&amp;collection=%D0%97%D0%B8%D0%BC%D0%B0%202015&amp;use_collection=on"/>
    <hyperlink ref="A25" r:id="rId17" display="http://www.diway.ru/catalog/2/376.html?&amp;use_filter=on&amp;collection=%D0%97%D0%B8%D0%BC%D0%B0%202015&amp;use_collection=on"/>
    <hyperlink ref="A26" r:id="rId18" display="http://www.diway.ru/catalog/2/377.html?&amp;use_filter=on&amp;collection=%D0%97%D0%B8%D0%BC%D0%B0%202015&amp;use_collection=on"/>
    <hyperlink ref="A35" r:id="rId19" display="http://www.diway.ru/catalog/2/382.html?&amp;use_filter=on&amp;collection=%D0%97%D0%B8%D0%BC%D0%B0%202015&amp;use_collection=on"/>
    <hyperlink ref="A36" r:id="rId20" display="http://www.diway.ru/catalog/2/383.html?&amp;use_filter=on&amp;collection=%D0%97%D0%B8%D0%BC%D0%B0%202015&amp;use_collection=on"/>
    <hyperlink ref="A37" r:id="rId21" display="http://www.diway.ru/catalog/2/384.html?&amp;use_filter=on&amp;collection=%D0%97%D0%B8%D0%BC%D0%B0+2015&amp;use_collection=on"/>
    <hyperlink ref="A38" r:id="rId22" display="http://www.diway.ru/catalog/2/247.html?&amp;use_filter=on&amp;collection=%D0%97%D0%B8%D0%BC%D0%B0+2014&amp;use_collection=on"/>
    <hyperlink ref="A39" r:id="rId23" display="http://www.diway.ru/catalog/2/248.html?&amp;use_filter=on&amp;collection=%D0%97%D0%B8%D0%BC%D0%B0+2014&amp;use_collection=on"/>
    <hyperlink ref="A40" r:id="rId24" display="http://www.diway.ru/catalog/2/249.html?&amp;use_filter=on&amp;collection=%D0%97%D0%B8%D0%BC%D0%B0+2014&amp;use_collection=on"/>
    <hyperlink ref="A41" r:id="rId25" display="http://www.diway.ru/catalog/2/250.html?&amp;use_filter=on&amp;collection=%D0%97%D0%B8%D0%BC%D0%B0+2014&amp;use_collection=on"/>
    <hyperlink ref="A42" r:id="rId26" display="http://www.diway.ru/catalog/2/251.html?&amp;use_filter=on&amp;collection=%D0%97%D0%B8%D0%BC%D0%B0+2014&amp;use_collection=on"/>
    <hyperlink ref="A43" r:id="rId27" display="http://www.diway.ru/catalog/2/252.html?&amp;use_filter=on&amp;collection=%D0%97%D0%B8%D0%BC%D0%B0+2014&amp;use_collection=on"/>
    <hyperlink ref="A44" r:id="rId28" display="http://www.diway.ru/catalog/2/253.html?&amp;use_filter=on&amp;collection=%D0%97%D0%B8%D0%BC%D0%B0+2014&amp;use_collection=on"/>
    <hyperlink ref="A45" r:id="rId29" display="http://www.diway.ru/catalog/2/254.html?&amp;use_filter=on&amp;collection=%D0%97%D0%B8%D0%BC%D0%B0+2014&amp;use_collection=on"/>
    <hyperlink ref="A46" r:id="rId30" display="http://www.diway.ru/catalog/2/255.html?&amp;use_filter=on&amp;collection=%D0%97%D0%B8%D0%BC%D0%B0+2014&amp;use_collection=on"/>
    <hyperlink ref="A47" r:id="rId31" display="http://www.diway.ru/catalog/2/256.html?&amp;use_filter=on&amp;collection=%D0%97%D0%B8%D0%BC%D0%B0+2014&amp;use_collection=on"/>
    <hyperlink ref="A48" r:id="rId32" display="http://www.diway.ru/catalog/2/257.html?&amp;use_filter=on&amp;collection=%D0%97%D0%B8%D0%BC%D0%B0+2014&amp;use_collection=on"/>
    <hyperlink ref="A49" r:id="rId33" display="http://www.diway.ru/catalog/2/258.html?&amp;use_filter=on&amp;collection=%D0%97%D0%B8%D0%BC%D0%B0+2014&amp;use_collection=on"/>
    <hyperlink ref="A50" r:id="rId34" display="http://www.diway.ru/catalog/2/259.html?&amp;use_filter=on&amp;collection=%D0%97%D0%B8%D0%BC%D0%B0+2014&amp;use_collection=on"/>
    <hyperlink ref="A55" r:id="rId35" display="http://www.diway.ru/catalog/2/260.html?&amp;use_filter=on&amp;collection=%D0%97%D0%B8%D0%BC%D0%B0+2014&amp;use_collection=on"/>
    <hyperlink ref="A58" r:id="rId36" display="http://www.diway.ru/catalog/2/263.html?&amp;use_filter=on&amp;collection=%D0%97%D0%B8%D0%BC%D0%B0+2014&amp;use_collection=on"/>
    <hyperlink ref="A59" r:id="rId37" display="http://www.diway.ru/catalog/2/264.html?&amp;use_filter=on&amp;collection=%D0%97%D0%B8%D0%BC%D0%B0+2014&amp;use_collection=on"/>
    <hyperlink ref="A60" r:id="rId38" display="http://www.diway.ru/catalog/2/268.html?&amp;use_filter=on&amp;collection=%D0%97%D0%B8%D0%BC%D0%B0+2014&amp;use_collection=on"/>
    <hyperlink ref="A61" r:id="rId39" display="http://www.diway.ru/catalog/2/267.html?&amp;use_filter=on&amp;collection=%D0%97%D0%B8%D0%BC%D0%B0+2014&amp;use_collection=on"/>
    <hyperlink ref="A62" r:id="rId40" display="http://www.diway.ru/catalog/2/267.html?&amp;use_filter=on&amp;collection=%D0%97%D0%B8%D0%BC%D0%B0+2014&amp;use_collection=on"/>
    <hyperlink ref="A64" r:id="rId41" display="http://www.diway.ru/catalog/2/271.html?&amp;use_filter=on&amp;collection=%D0%97%D0%B8%D0%BC%D0%B0+2014&amp;use_collection=on"/>
    <hyperlink ref="A65" r:id="rId42" display="http://www.diway.ru/catalog/2/273.html?&amp;use_filter=on&amp;collection=%D0%97%D0%B8%D0%BC%D0%B0+2014&amp;use_collection=on"/>
    <hyperlink ref="A66" r:id="rId43" display="http://www.diway.ru/catalog/2/274.html?&amp;use_filter=on&amp;collection=%D0%97%D0%B8%D0%BC%D0%B0+2014&amp;use_collection=on"/>
    <hyperlink ref="A56" r:id="rId44" display="http://www.diway.ru/catalog/2/261.html?&amp;use_filter=on&amp;collection=%D0%97%D0%B8%D0%BC%D0%B0+2014&amp;use_collection=on"/>
    <hyperlink ref="A57" r:id="rId45" display="http://www.diway.ru/catalog/2/262.html?&amp;use_filter=on&amp;collection=%D0%97%D0%B8%D0%BC%D0%B0+2014&amp;use_collection=on"/>
    <hyperlink ref="A63" r:id="rId46" display="http://www.diway.ru/catalog/2/270.html?&amp;use_filter=on&amp;collection=%D0%97%D0%B8%D0%BC%D0%B0+2014&amp;use_collection=on"/>
    <hyperlink ref="A31:J31" r:id="rId47" display="http://www.diway.ru/catalog/?collection=%D0%9E%D1%81%D0%B5%D0%BD%D1%8C%202015&amp;use_filter=on"/>
    <hyperlink ref="A27" r:id="rId48" display="http://www.diway.ru/catalog/2/378.html?&amp;use_filter=on&amp;collection=%D0%97%D0%B8%D0%BC%D0%B0%202015&amp;use_collection=on"/>
    <hyperlink ref="A54:J54" r:id="rId49" display="http://www.diway.ru/catalog/?collection=%D0%9E%D1%81%D0%B5%D0%BD%D1%8C%202015&amp;use_filter=on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51"/>
  <drawing r:id="rId5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zoomScale="90" zoomScaleNormal="90" zoomScaleSheetLayoutView="90" workbookViewId="0" topLeftCell="A1">
      <selection activeCell="A13" sqref="A13:J13"/>
    </sheetView>
  </sheetViews>
  <sheetFormatPr defaultColWidth="9.00390625" defaultRowHeight="12.75"/>
  <cols>
    <col min="1" max="1" width="7.125" style="25" customWidth="1"/>
    <col min="2" max="2" width="28.00390625" style="101" customWidth="1"/>
    <col min="3" max="3" width="7.125" style="101" customWidth="1"/>
    <col min="4" max="4" width="27.875" style="101" customWidth="1"/>
    <col min="5" max="5" width="5.625" style="101" customWidth="1"/>
    <col min="6" max="6" width="4.25390625" style="101" customWidth="1"/>
    <col min="7" max="7" width="6.00390625" style="101" customWidth="1"/>
    <col min="8" max="8" width="4.00390625" style="101" customWidth="1"/>
    <col min="9" max="9" width="3.875" style="101" customWidth="1"/>
    <col min="10" max="10" width="8.625" style="101" customWidth="1"/>
    <col min="11" max="16384" width="9.125" style="101" customWidth="1"/>
  </cols>
  <sheetData>
    <row r="1" spans="1:10" ht="6.75" customHeight="1">
      <c r="A1" s="338"/>
      <c r="B1" s="69"/>
      <c r="E1" s="69"/>
      <c r="F1" s="69"/>
      <c r="J1" s="70"/>
    </row>
    <row r="2" spans="1:10" ht="42.75">
      <c r="A2" s="338"/>
      <c r="B2" s="69"/>
      <c r="E2" s="69"/>
      <c r="F2" s="69"/>
      <c r="J2" s="71"/>
    </row>
    <row r="3" spans="1:10" ht="26.25" customHeight="1" thickBot="1">
      <c r="A3" s="338"/>
      <c r="B3" s="69"/>
      <c r="E3" s="69"/>
      <c r="F3" s="69"/>
      <c r="J3" s="5"/>
    </row>
    <row r="4" spans="1:10" s="112" customFormat="1" ht="14.25" customHeight="1" thickTop="1">
      <c r="A4" s="111" t="s">
        <v>137</v>
      </c>
      <c r="B4" s="111"/>
      <c r="C4" s="113"/>
      <c r="D4" s="113"/>
      <c r="E4" s="113"/>
      <c r="F4" s="113"/>
      <c r="G4" s="113"/>
      <c r="H4" s="113"/>
      <c r="I4" s="113"/>
      <c r="J4" s="65" t="s">
        <v>14</v>
      </c>
    </row>
    <row r="5" ht="21" customHeight="1"/>
    <row r="6" spans="1:10" ht="12.75">
      <c r="A6" s="339" t="str">
        <f>+'Распродажа! Зима'!A6:B6</f>
        <v>26 июля 2016 г.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285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104"/>
      <c r="C10" s="104"/>
      <c r="D10" s="104"/>
      <c r="E10" s="104"/>
      <c r="F10" s="104"/>
      <c r="G10" s="69"/>
      <c r="H10" s="69"/>
      <c r="I10" s="69"/>
      <c r="J10" s="69"/>
    </row>
    <row r="11" spans="1:10" ht="16.5" customHeight="1" thickBot="1">
      <c r="A11" s="357" t="s">
        <v>2</v>
      </c>
      <c r="B11" s="348" t="s">
        <v>3</v>
      </c>
      <c r="C11" s="357" t="s">
        <v>9</v>
      </c>
      <c r="D11" s="348" t="s">
        <v>8</v>
      </c>
      <c r="E11" s="357" t="s">
        <v>4</v>
      </c>
      <c r="F11" s="359"/>
      <c r="G11" s="359"/>
      <c r="H11" s="359"/>
      <c r="I11" s="359"/>
      <c r="J11" s="360"/>
    </row>
    <row r="12" spans="1:10" ht="28.5" customHeight="1" thickBot="1">
      <c r="A12" s="358"/>
      <c r="B12" s="349"/>
      <c r="C12" s="358"/>
      <c r="D12" s="349"/>
      <c r="E12" s="353" t="s">
        <v>11</v>
      </c>
      <c r="F12" s="354"/>
      <c r="G12" s="353" t="s">
        <v>12</v>
      </c>
      <c r="H12" s="354"/>
      <c r="I12" s="355" t="s">
        <v>15</v>
      </c>
      <c r="J12" s="356"/>
    </row>
    <row r="13" spans="1:10" ht="19.5" customHeight="1" thickBot="1">
      <c r="A13" s="337" t="s">
        <v>444</v>
      </c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41.25" customHeight="1">
      <c r="A14" s="120">
        <v>15301</v>
      </c>
      <c r="B14" s="72" t="s">
        <v>286</v>
      </c>
      <c r="C14" s="58" t="s">
        <v>21</v>
      </c>
      <c r="D14" s="87" t="s">
        <v>437</v>
      </c>
      <c r="E14" s="416" t="s">
        <v>494</v>
      </c>
      <c r="F14" s="417"/>
      <c r="G14" s="416" t="s">
        <v>495</v>
      </c>
      <c r="H14" s="417"/>
      <c r="I14" s="416" t="s">
        <v>496</v>
      </c>
      <c r="J14" s="417"/>
    </row>
    <row r="15" spans="1:10" ht="40.5" customHeight="1">
      <c r="A15" s="144">
        <v>15303</v>
      </c>
      <c r="B15" s="60" t="s">
        <v>287</v>
      </c>
      <c r="C15" s="142" t="s">
        <v>288</v>
      </c>
      <c r="D15" s="141" t="s">
        <v>289</v>
      </c>
      <c r="E15" s="402" t="s">
        <v>497</v>
      </c>
      <c r="F15" s="403"/>
      <c r="G15" s="402" t="s">
        <v>498</v>
      </c>
      <c r="H15" s="403"/>
      <c r="I15" s="402" t="s">
        <v>499</v>
      </c>
      <c r="J15" s="403"/>
    </row>
    <row r="16" spans="1:10" ht="41.25" customHeight="1">
      <c r="A16" s="119">
        <v>15305</v>
      </c>
      <c r="B16" s="102" t="s">
        <v>290</v>
      </c>
      <c r="C16" s="97" t="s">
        <v>18</v>
      </c>
      <c r="D16" s="163" t="s">
        <v>201</v>
      </c>
      <c r="E16" s="394" t="s">
        <v>500</v>
      </c>
      <c r="F16" s="395"/>
      <c r="G16" s="394" t="s">
        <v>501</v>
      </c>
      <c r="H16" s="395"/>
      <c r="I16" s="394" t="s">
        <v>502</v>
      </c>
      <c r="J16" s="395"/>
    </row>
    <row r="17" spans="1:10" ht="40.5" customHeight="1">
      <c r="A17" s="144">
        <v>15306</v>
      </c>
      <c r="B17" s="60" t="s">
        <v>291</v>
      </c>
      <c r="C17" s="143" t="s">
        <v>5</v>
      </c>
      <c r="D17" s="141" t="s">
        <v>292</v>
      </c>
      <c r="E17" s="402" t="s">
        <v>503</v>
      </c>
      <c r="F17" s="403"/>
      <c r="G17" s="402" t="s">
        <v>504</v>
      </c>
      <c r="H17" s="403"/>
      <c r="I17" s="402" t="s">
        <v>502</v>
      </c>
      <c r="J17" s="403"/>
    </row>
    <row r="18" spans="1:10" ht="41.25" customHeight="1">
      <c r="A18" s="119">
        <v>15307</v>
      </c>
      <c r="B18" s="102" t="s">
        <v>339</v>
      </c>
      <c r="C18" s="97" t="s">
        <v>124</v>
      </c>
      <c r="D18" s="163" t="s">
        <v>293</v>
      </c>
      <c r="E18" s="394" t="s">
        <v>505</v>
      </c>
      <c r="F18" s="395"/>
      <c r="G18" s="394" t="s">
        <v>506</v>
      </c>
      <c r="H18" s="395"/>
      <c r="I18" s="394" t="s">
        <v>507</v>
      </c>
      <c r="J18" s="395"/>
    </row>
    <row r="19" spans="1:10" ht="40.5" customHeight="1">
      <c r="A19" s="118">
        <v>15308</v>
      </c>
      <c r="B19" s="103" t="s">
        <v>294</v>
      </c>
      <c r="C19" s="96" t="s">
        <v>106</v>
      </c>
      <c r="D19" s="140" t="s">
        <v>295</v>
      </c>
      <c r="E19" s="398" t="s">
        <v>508</v>
      </c>
      <c r="F19" s="399"/>
      <c r="G19" s="398" t="s">
        <v>509</v>
      </c>
      <c r="H19" s="399"/>
      <c r="I19" s="398" t="s">
        <v>510</v>
      </c>
      <c r="J19" s="399"/>
    </row>
    <row r="20" spans="1:10" ht="41.25" customHeight="1">
      <c r="A20" s="122">
        <v>15310</v>
      </c>
      <c r="B20" s="50" t="s">
        <v>296</v>
      </c>
      <c r="C20" s="52" t="s">
        <v>73</v>
      </c>
      <c r="D20" s="53" t="s">
        <v>438</v>
      </c>
      <c r="E20" s="412" t="s">
        <v>511</v>
      </c>
      <c r="F20" s="413"/>
      <c r="G20" s="412" t="s">
        <v>512</v>
      </c>
      <c r="H20" s="413"/>
      <c r="I20" s="412" t="s">
        <v>513</v>
      </c>
      <c r="J20" s="413"/>
    </row>
    <row r="21" spans="1:10" ht="40.5" customHeight="1">
      <c r="A21" s="118">
        <v>15311</v>
      </c>
      <c r="B21" s="103" t="s">
        <v>297</v>
      </c>
      <c r="C21" s="96" t="s">
        <v>21</v>
      </c>
      <c r="D21" s="140" t="s">
        <v>298</v>
      </c>
      <c r="E21" s="398" t="s">
        <v>514</v>
      </c>
      <c r="F21" s="399"/>
      <c r="G21" s="398" t="s">
        <v>515</v>
      </c>
      <c r="H21" s="399"/>
      <c r="I21" s="398" t="s">
        <v>516</v>
      </c>
      <c r="J21" s="399"/>
    </row>
    <row r="22" spans="1:10" ht="40.5" customHeight="1">
      <c r="A22" s="117">
        <v>15312</v>
      </c>
      <c r="B22" s="108" t="s">
        <v>299</v>
      </c>
      <c r="C22" s="138" t="s">
        <v>300</v>
      </c>
      <c r="D22" s="154" t="s">
        <v>439</v>
      </c>
      <c r="E22" s="400" t="s">
        <v>517</v>
      </c>
      <c r="F22" s="401"/>
      <c r="G22" s="400" t="s">
        <v>518</v>
      </c>
      <c r="H22" s="401"/>
      <c r="I22" s="400" t="s">
        <v>519</v>
      </c>
      <c r="J22" s="401"/>
    </row>
    <row r="23" spans="1:10" ht="40.5" customHeight="1">
      <c r="A23" s="118">
        <v>15314</v>
      </c>
      <c r="B23" s="103" t="s">
        <v>301</v>
      </c>
      <c r="C23" s="96" t="s">
        <v>73</v>
      </c>
      <c r="D23" s="140" t="s">
        <v>292</v>
      </c>
      <c r="E23" s="398" t="s">
        <v>520</v>
      </c>
      <c r="F23" s="399"/>
      <c r="G23" s="398" t="s">
        <v>521</v>
      </c>
      <c r="H23" s="399"/>
      <c r="I23" s="398" t="s">
        <v>522</v>
      </c>
      <c r="J23" s="399"/>
    </row>
    <row r="24" spans="1:12" ht="34.5" customHeight="1">
      <c r="A24" s="117">
        <v>15330</v>
      </c>
      <c r="B24" s="108" t="s">
        <v>302</v>
      </c>
      <c r="C24" s="93" t="s">
        <v>5</v>
      </c>
      <c r="D24" s="154" t="s">
        <v>303</v>
      </c>
      <c r="E24" s="400" t="s">
        <v>90</v>
      </c>
      <c r="F24" s="401"/>
      <c r="G24" s="400" t="s">
        <v>91</v>
      </c>
      <c r="H24" s="401"/>
      <c r="I24" s="400" t="s">
        <v>89</v>
      </c>
      <c r="J24" s="401"/>
      <c r="L24" s="12"/>
    </row>
    <row r="25" spans="1:10" ht="34.5" customHeight="1">
      <c r="A25" s="118">
        <v>15331</v>
      </c>
      <c r="B25" s="103" t="s">
        <v>304</v>
      </c>
      <c r="C25" s="96" t="s">
        <v>13</v>
      </c>
      <c r="D25" s="140" t="s">
        <v>305</v>
      </c>
      <c r="E25" s="398" t="s">
        <v>94</v>
      </c>
      <c r="F25" s="399"/>
      <c r="G25" s="398" t="s">
        <v>95</v>
      </c>
      <c r="H25" s="399"/>
      <c r="I25" s="398" t="s">
        <v>87</v>
      </c>
      <c r="J25" s="399"/>
    </row>
    <row r="26" spans="1:10" ht="34.5" customHeight="1">
      <c r="A26" s="117">
        <v>15332</v>
      </c>
      <c r="B26" s="108" t="s">
        <v>306</v>
      </c>
      <c r="C26" s="93" t="s">
        <v>13</v>
      </c>
      <c r="D26" s="154" t="s">
        <v>305</v>
      </c>
      <c r="E26" s="400" t="s">
        <v>90</v>
      </c>
      <c r="F26" s="401"/>
      <c r="G26" s="400" t="s">
        <v>91</v>
      </c>
      <c r="H26" s="401"/>
      <c r="I26" s="400" t="s">
        <v>89</v>
      </c>
      <c r="J26" s="401"/>
    </row>
    <row r="27" spans="1:10" ht="34.5" customHeight="1" thickBot="1">
      <c r="A27" s="121">
        <v>15333</v>
      </c>
      <c r="B27" s="110" t="s">
        <v>307</v>
      </c>
      <c r="C27" s="82" t="s">
        <v>73</v>
      </c>
      <c r="D27" s="83" t="s">
        <v>308</v>
      </c>
      <c r="E27" s="396" t="s">
        <v>337</v>
      </c>
      <c r="F27" s="397"/>
      <c r="G27" s="396" t="s">
        <v>338</v>
      </c>
      <c r="H27" s="397"/>
      <c r="I27" s="396" t="s">
        <v>336</v>
      </c>
      <c r="J27" s="397"/>
    </row>
    <row r="28" spans="1:10" ht="5.25" customHeight="1">
      <c r="A28" s="10"/>
      <c r="B28" s="11"/>
      <c r="C28" s="10"/>
      <c r="D28" s="132"/>
      <c r="E28" s="76"/>
      <c r="F28" s="76"/>
      <c r="G28" s="76"/>
      <c r="H28" s="76"/>
      <c r="I28" s="76"/>
      <c r="J28" s="76"/>
    </row>
    <row r="29" spans="1:10" ht="10.5" customHeight="1">
      <c r="A29" s="366" t="str">
        <f>+'Распродажа! Зима'!A68:J68</f>
        <v>Цены действительны до 1 ноября 2016 года.</v>
      </c>
      <c r="B29" s="366"/>
      <c r="C29" s="366"/>
      <c r="D29" s="366"/>
      <c r="E29" s="366"/>
      <c r="F29" s="366"/>
      <c r="G29" s="366"/>
      <c r="H29" s="366"/>
      <c r="I29" s="366"/>
      <c r="J29" s="366"/>
    </row>
    <row r="30" ht="8.25" customHeight="1">
      <c r="A30" s="101"/>
    </row>
    <row r="31" spans="1:10" ht="13.5" customHeight="1">
      <c r="A31" s="81" t="s">
        <v>67</v>
      </c>
      <c r="B31" s="80"/>
      <c r="C31" s="78"/>
      <c r="D31" s="78"/>
      <c r="E31" s="79"/>
      <c r="F31" s="79"/>
      <c r="G31" s="79"/>
      <c r="H31" s="76"/>
      <c r="I31" s="76"/>
      <c r="J31" s="76"/>
    </row>
  </sheetData>
  <sheetProtection/>
  <mergeCells count="57">
    <mergeCell ref="E27:F27"/>
    <mergeCell ref="G27:H27"/>
    <mergeCell ref="I27:J27"/>
    <mergeCell ref="A29:J29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2:F12"/>
    <mergeCell ref="G12:H12"/>
    <mergeCell ref="I12:J12"/>
    <mergeCell ref="A13:J13"/>
    <mergeCell ref="E14:F14"/>
    <mergeCell ref="G14:H14"/>
    <mergeCell ref="I14:J14"/>
    <mergeCell ref="A1:A3"/>
    <mergeCell ref="A6:B6"/>
    <mergeCell ref="A7:J7"/>
    <mergeCell ref="A8:J8"/>
    <mergeCell ref="A9:J9"/>
    <mergeCell ref="A11:A12"/>
    <mergeCell ref="B11:B12"/>
    <mergeCell ref="C11:C12"/>
    <mergeCell ref="D11:D12"/>
    <mergeCell ref="E11:J11"/>
  </mergeCells>
  <hyperlinks>
    <hyperlink ref="A4" r:id="rId1" display="www.diway.ru"/>
    <hyperlink ref="A14" r:id="rId2" display="http://www.diway.ru/catalog/5/348.html?&amp;use_filter=on&amp;collection=%D0%9E%D1%81%D0%B5%D0%BD%D1%8C+2015&amp;use_collection=on"/>
    <hyperlink ref="A16" r:id="rId3" display="http://www.diway.ru/catalog/4/350.html?&amp;use_filter=on&amp;collection=%D0%9E%D1%81%D0%B5%D0%BD%D1%8C%202015&amp;use_collection=on"/>
    <hyperlink ref="A17" r:id="rId4" display="http://www.diway.ru/catalog/4/351.html?&amp;use_filter=on&amp;collection=%D0%9E%D1%81%D0%B5%D0%BD%D1%8C%202015&amp;use_collection=on"/>
    <hyperlink ref="A18" r:id="rId5" display="http://www.diway.ru/catalog/4/352.html?&amp;use_filter=on&amp;collection=%D0%9E%D1%81%D0%B5%D0%BD%D1%8C%202015&amp;use_collection=on"/>
    <hyperlink ref="A19" r:id="rId6" display="http://www.diway.ru/catalog/4/353.html?&amp;use_filter=on&amp;collection=%D0%9E%D1%81%D0%B5%D0%BD%D1%8C%202015&amp;use_collection=on"/>
    <hyperlink ref="A20" r:id="rId7" display="http://www.diway.ru/catalog/2/356.html?&amp;use_filter=on&amp;collection=%D0%9E%D1%81%D0%B5%D0%BD%D1%8C%202015&amp;use_collection=on"/>
    <hyperlink ref="A21" r:id="rId8" display="http://www.diway.ru/catalog/2/357.html?&amp;use_filter=on&amp;collection=%D0%9E%D1%81%D0%B5%D0%BD%D1%8C%202015&amp;use_collection=on"/>
    <hyperlink ref="A22" r:id="rId9" display="http://www.diway.ru/catalog/2/358.html?&amp;use_filter=on&amp;collection=%D0%9E%D1%81%D0%B5%D0%BD%D1%8C%202015&amp;use_collection=on"/>
    <hyperlink ref="A23" r:id="rId10" display="http://www.diway.ru/catalog/2/359.html?&amp;use_filter=on&amp;collection=%D0%9E%D1%81%D0%B5%D0%BD%D1%8C%202015&amp;use_collection=on"/>
    <hyperlink ref="A13:J13" r:id="rId11" display=" Коллекция &quot;Осень 2015&quot;."/>
    <hyperlink ref="A15" r:id="rId12" display="http://www.diway.ru/catalog/5/349.html?&amp;use_filter=on&amp;collection=%D0%9E%D1%81%D0%B5%D0%BD%D1%8C%202015&amp;use_collection=on"/>
    <hyperlink ref="A24" r:id="rId13" display="http://www.diway.ru/catalog/3/360.html?&amp;use_filter=on&amp;collection=%D0%9E%D1%81%D0%B5%D0%BD%D1%8C%202015&amp;use_collection=on"/>
    <hyperlink ref="A25" r:id="rId14" display="http://www.diway.ru/catalog/3/361.html?&amp;use_filter=on&amp;collection=%D0%9E%D1%81%D0%B5%D0%BD%D1%8C%202015&amp;use_collection=on"/>
    <hyperlink ref="A26" r:id="rId15" display="http://www.diway.ru/catalog/3/362.html?&amp;use_filter=on&amp;collection=%D0%9E%D1%81%D0%B5%D0%BD%D1%8C%202015&amp;use_collection=on"/>
    <hyperlink ref="A27" r:id="rId16" display="http://www.diway.ru/catalog/3/363.html?&amp;use_filter=on&amp;collection=%D0%9E%D1%81%D0%B5%D0%BD%D1%8C%202015&amp;use_collection=on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18"/>
  <drawing r:id="rId1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="90" zoomScaleNormal="90" zoomScaleSheetLayoutView="90" workbookViewId="0" topLeftCell="A1">
      <selection activeCell="A13" sqref="A13:J13"/>
    </sheetView>
  </sheetViews>
  <sheetFormatPr defaultColWidth="9.00390625" defaultRowHeight="12.75"/>
  <cols>
    <col min="1" max="1" width="7.125" style="25" customWidth="1"/>
    <col min="2" max="2" width="28.00390625" style="101" customWidth="1"/>
    <col min="3" max="3" width="7.125" style="101" customWidth="1"/>
    <col min="4" max="4" width="27.875" style="101" customWidth="1"/>
    <col min="5" max="5" width="5.625" style="101" customWidth="1"/>
    <col min="6" max="6" width="4.25390625" style="101" customWidth="1"/>
    <col min="7" max="7" width="6.00390625" style="101" customWidth="1"/>
    <col min="8" max="8" width="4.00390625" style="101" customWidth="1"/>
    <col min="9" max="9" width="3.875" style="101" customWidth="1"/>
    <col min="10" max="10" width="8.625" style="101" customWidth="1"/>
    <col min="11" max="16384" width="9.125" style="101" customWidth="1"/>
  </cols>
  <sheetData>
    <row r="1" spans="1:10" ht="15.75">
      <c r="A1" s="338"/>
      <c r="B1" s="69"/>
      <c r="E1" s="69"/>
      <c r="F1" s="69"/>
      <c r="J1" s="70"/>
    </row>
    <row r="2" spans="1:10" ht="42.75">
      <c r="A2" s="338"/>
      <c r="B2" s="69"/>
      <c r="E2" s="69"/>
      <c r="F2" s="69"/>
      <c r="J2" s="71"/>
    </row>
    <row r="3" spans="1:10" ht="26.25" customHeight="1" thickBot="1">
      <c r="A3" s="338"/>
      <c r="B3" s="69"/>
      <c r="E3" s="69"/>
      <c r="F3" s="69"/>
      <c r="J3" s="5"/>
    </row>
    <row r="4" spans="1:10" s="112" customFormat="1" ht="14.25" customHeight="1" thickTop="1">
      <c r="A4" s="111" t="s">
        <v>137</v>
      </c>
      <c r="B4" s="111"/>
      <c r="C4" s="113"/>
      <c r="D4" s="113"/>
      <c r="E4" s="113"/>
      <c r="F4" s="113"/>
      <c r="G4" s="113"/>
      <c r="H4" s="113"/>
      <c r="I4" s="113"/>
      <c r="J4" s="65" t="s">
        <v>14</v>
      </c>
    </row>
    <row r="5" ht="21" customHeight="1"/>
    <row r="6" spans="1:10" ht="12.75">
      <c r="A6" s="339" t="str">
        <f>+'Осень 2015. Скидки!'!A6:B6</f>
        <v>26 июля 2016 г.</v>
      </c>
      <c r="B6" s="339"/>
      <c r="J6" s="9" t="s">
        <v>0</v>
      </c>
    </row>
    <row r="7" spans="1:10" ht="9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8.75">
      <c r="A8" s="341" t="s">
        <v>1</v>
      </c>
      <c r="B8" s="341"/>
      <c r="C8" s="341"/>
      <c r="D8" s="341"/>
      <c r="E8" s="341"/>
      <c r="F8" s="341"/>
      <c r="G8" s="341"/>
      <c r="H8" s="341"/>
      <c r="I8" s="341"/>
      <c r="J8" s="341"/>
    </row>
    <row r="9" spans="1:10" ht="18.75">
      <c r="A9" s="341" t="s">
        <v>99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thickBot="1">
      <c r="A10" s="33"/>
      <c r="B10" s="104"/>
      <c r="C10" s="104"/>
      <c r="D10" s="104"/>
      <c r="E10" s="104"/>
      <c r="F10" s="104"/>
      <c r="G10" s="69"/>
      <c r="H10" s="69"/>
      <c r="I10" s="69"/>
      <c r="J10" s="69"/>
    </row>
    <row r="11" spans="1:10" ht="16.5" customHeight="1" thickBot="1">
      <c r="A11" s="357" t="s">
        <v>2</v>
      </c>
      <c r="B11" s="348" t="s">
        <v>3</v>
      </c>
      <c r="C11" s="357" t="s">
        <v>9</v>
      </c>
      <c r="D11" s="348" t="s">
        <v>8</v>
      </c>
      <c r="E11" s="357" t="s">
        <v>4</v>
      </c>
      <c r="F11" s="359"/>
      <c r="G11" s="359"/>
      <c r="H11" s="359"/>
      <c r="I11" s="359"/>
      <c r="J11" s="360"/>
    </row>
    <row r="12" spans="1:10" ht="28.5" customHeight="1" thickBot="1">
      <c r="A12" s="358"/>
      <c r="B12" s="349"/>
      <c r="C12" s="358"/>
      <c r="D12" s="349"/>
      <c r="E12" s="353" t="s">
        <v>11</v>
      </c>
      <c r="F12" s="354"/>
      <c r="G12" s="353" t="s">
        <v>12</v>
      </c>
      <c r="H12" s="354"/>
      <c r="I12" s="355" t="s">
        <v>15</v>
      </c>
      <c r="J12" s="356"/>
    </row>
    <row r="13" spans="1:10" ht="19.5" customHeight="1" thickBot="1">
      <c r="A13" s="337" t="s">
        <v>525</v>
      </c>
      <c r="B13" s="320"/>
      <c r="C13" s="320"/>
      <c r="D13" s="320"/>
      <c r="E13" s="320"/>
      <c r="F13" s="320"/>
      <c r="G13" s="320"/>
      <c r="H13" s="320"/>
      <c r="I13" s="320"/>
      <c r="J13" s="321"/>
    </row>
    <row r="14" spans="1:10" ht="41.25" customHeight="1" thickBot="1">
      <c r="A14" s="120">
        <v>15101</v>
      </c>
      <c r="B14" s="72" t="s">
        <v>185</v>
      </c>
      <c r="C14" s="58" t="s">
        <v>13</v>
      </c>
      <c r="D14" s="87" t="s">
        <v>440</v>
      </c>
      <c r="E14" s="416" t="s">
        <v>241</v>
      </c>
      <c r="F14" s="417"/>
      <c r="G14" s="416" t="s">
        <v>334</v>
      </c>
      <c r="H14" s="417"/>
      <c r="I14" s="416" t="s">
        <v>309</v>
      </c>
      <c r="J14" s="417"/>
    </row>
    <row r="15" spans="1:10" ht="40.5" customHeight="1">
      <c r="A15" s="118">
        <v>15102</v>
      </c>
      <c r="B15" s="60" t="s">
        <v>186</v>
      </c>
      <c r="C15" s="96" t="s">
        <v>124</v>
      </c>
      <c r="D15" s="140" t="s">
        <v>236</v>
      </c>
      <c r="E15" s="404" t="s">
        <v>242</v>
      </c>
      <c r="F15" s="405"/>
      <c r="G15" s="404" t="s">
        <v>243</v>
      </c>
      <c r="H15" s="405"/>
      <c r="I15" s="404" t="s">
        <v>310</v>
      </c>
      <c r="J15" s="405"/>
    </row>
    <row r="16" spans="1:10" ht="41.25" customHeight="1" thickBot="1">
      <c r="A16" s="117">
        <v>15108</v>
      </c>
      <c r="B16" s="108" t="s">
        <v>234</v>
      </c>
      <c r="C16" s="93" t="s">
        <v>13</v>
      </c>
      <c r="D16" s="154" t="s">
        <v>441</v>
      </c>
      <c r="E16" s="400" t="s">
        <v>244</v>
      </c>
      <c r="F16" s="401"/>
      <c r="G16" s="400" t="s">
        <v>245</v>
      </c>
      <c r="H16" s="401"/>
      <c r="I16" s="400" t="s">
        <v>311</v>
      </c>
      <c r="J16" s="401"/>
    </row>
    <row r="17" spans="1:10" ht="40.5" customHeight="1">
      <c r="A17" s="118">
        <v>15109</v>
      </c>
      <c r="B17" s="60" t="s">
        <v>188</v>
      </c>
      <c r="C17" s="96" t="s">
        <v>73</v>
      </c>
      <c r="D17" s="140" t="s">
        <v>187</v>
      </c>
      <c r="E17" s="404" t="s">
        <v>246</v>
      </c>
      <c r="F17" s="405"/>
      <c r="G17" s="404" t="s">
        <v>247</v>
      </c>
      <c r="H17" s="405"/>
      <c r="I17" s="404" t="s">
        <v>312</v>
      </c>
      <c r="J17" s="405"/>
    </row>
    <row r="18" spans="1:10" ht="41.25" customHeight="1">
      <c r="A18" s="119">
        <v>15110</v>
      </c>
      <c r="B18" s="102" t="s">
        <v>191</v>
      </c>
      <c r="C18" s="97" t="s">
        <v>124</v>
      </c>
      <c r="D18" s="163" t="s">
        <v>189</v>
      </c>
      <c r="E18" s="394" t="s">
        <v>248</v>
      </c>
      <c r="F18" s="395"/>
      <c r="G18" s="394" t="s">
        <v>249</v>
      </c>
      <c r="H18" s="395"/>
      <c r="I18" s="394" t="s">
        <v>313</v>
      </c>
      <c r="J18" s="395"/>
    </row>
    <row r="19" spans="1:10" ht="40.5" customHeight="1">
      <c r="A19" s="118">
        <v>15111</v>
      </c>
      <c r="B19" s="103" t="s">
        <v>190</v>
      </c>
      <c r="C19" s="96" t="s">
        <v>13</v>
      </c>
      <c r="D19" s="140" t="s">
        <v>192</v>
      </c>
      <c r="E19" s="398" t="s">
        <v>250</v>
      </c>
      <c r="F19" s="399"/>
      <c r="G19" s="398" t="s">
        <v>251</v>
      </c>
      <c r="H19" s="399"/>
      <c r="I19" s="398" t="s">
        <v>314</v>
      </c>
      <c r="J19" s="399"/>
    </row>
    <row r="20" spans="1:10" ht="41.25" customHeight="1">
      <c r="A20" s="122">
        <v>15112</v>
      </c>
      <c r="B20" s="50" t="s">
        <v>227</v>
      </c>
      <c r="C20" s="52" t="s">
        <v>73</v>
      </c>
      <c r="D20" s="53" t="s">
        <v>192</v>
      </c>
      <c r="E20" s="412" t="s">
        <v>252</v>
      </c>
      <c r="F20" s="413"/>
      <c r="G20" s="412" t="s">
        <v>253</v>
      </c>
      <c r="H20" s="413"/>
      <c r="I20" s="412" t="s">
        <v>315</v>
      </c>
      <c r="J20" s="413"/>
    </row>
    <row r="21" spans="1:10" ht="40.5" customHeight="1">
      <c r="A21" s="118">
        <v>15114</v>
      </c>
      <c r="B21" s="103" t="s">
        <v>235</v>
      </c>
      <c r="C21" s="96" t="s">
        <v>13</v>
      </c>
      <c r="D21" s="140" t="s">
        <v>442</v>
      </c>
      <c r="E21" s="398" t="s">
        <v>254</v>
      </c>
      <c r="F21" s="399"/>
      <c r="G21" s="398" t="s">
        <v>255</v>
      </c>
      <c r="H21" s="399"/>
      <c r="I21" s="398" t="s">
        <v>316</v>
      </c>
      <c r="J21" s="399"/>
    </row>
    <row r="22" spans="1:10" ht="40.5" customHeight="1">
      <c r="A22" s="117">
        <v>15115</v>
      </c>
      <c r="B22" s="108" t="s">
        <v>193</v>
      </c>
      <c r="C22" s="93" t="s">
        <v>13</v>
      </c>
      <c r="D22" s="154" t="s">
        <v>187</v>
      </c>
      <c r="E22" s="400" t="s">
        <v>256</v>
      </c>
      <c r="F22" s="401"/>
      <c r="G22" s="400" t="s">
        <v>257</v>
      </c>
      <c r="H22" s="401"/>
      <c r="I22" s="400" t="s">
        <v>317</v>
      </c>
      <c r="J22" s="401"/>
    </row>
    <row r="23" spans="1:10" ht="40.5" customHeight="1">
      <c r="A23" s="118">
        <v>15116</v>
      </c>
      <c r="B23" s="103" t="s">
        <v>194</v>
      </c>
      <c r="C23" s="96" t="s">
        <v>106</v>
      </c>
      <c r="D23" s="140" t="s">
        <v>189</v>
      </c>
      <c r="E23" s="398" t="s">
        <v>228</v>
      </c>
      <c r="F23" s="399"/>
      <c r="G23" s="398" t="s">
        <v>258</v>
      </c>
      <c r="H23" s="399"/>
      <c r="I23" s="398" t="s">
        <v>318</v>
      </c>
      <c r="J23" s="399"/>
    </row>
    <row r="24" spans="1:10" ht="40.5" customHeight="1">
      <c r="A24" s="117">
        <v>15120</v>
      </c>
      <c r="B24" s="108" t="s">
        <v>195</v>
      </c>
      <c r="C24" s="93" t="s">
        <v>106</v>
      </c>
      <c r="D24" s="154" t="s">
        <v>237</v>
      </c>
      <c r="E24" s="400" t="s">
        <v>246</v>
      </c>
      <c r="F24" s="401"/>
      <c r="G24" s="400" t="s">
        <v>259</v>
      </c>
      <c r="H24" s="401"/>
      <c r="I24" s="400" t="s">
        <v>319</v>
      </c>
      <c r="J24" s="401"/>
    </row>
    <row r="25" spans="1:10" ht="40.5" customHeight="1">
      <c r="A25" s="123">
        <v>15121</v>
      </c>
      <c r="B25" s="109" t="s">
        <v>196</v>
      </c>
      <c r="C25" s="48" t="s">
        <v>73</v>
      </c>
      <c r="D25" s="49" t="s">
        <v>197</v>
      </c>
      <c r="E25" s="410" t="s">
        <v>260</v>
      </c>
      <c r="F25" s="411"/>
      <c r="G25" s="410" t="s">
        <v>261</v>
      </c>
      <c r="H25" s="411"/>
      <c r="I25" s="410" t="s">
        <v>320</v>
      </c>
      <c r="J25" s="411"/>
    </row>
    <row r="26" spans="1:10" ht="40.5" customHeight="1">
      <c r="A26" s="119">
        <v>15122</v>
      </c>
      <c r="B26" s="102" t="s">
        <v>198</v>
      </c>
      <c r="C26" s="97" t="s">
        <v>240</v>
      </c>
      <c r="D26" s="163" t="s">
        <v>199</v>
      </c>
      <c r="E26" s="394" t="s">
        <v>262</v>
      </c>
      <c r="F26" s="395"/>
      <c r="G26" s="394" t="s">
        <v>263</v>
      </c>
      <c r="H26" s="395"/>
      <c r="I26" s="394" t="s">
        <v>321</v>
      </c>
      <c r="J26" s="395"/>
    </row>
    <row r="27" spans="1:10" ht="40.5" customHeight="1" thickBot="1">
      <c r="A27" s="121">
        <v>15123</v>
      </c>
      <c r="B27" s="110" t="s">
        <v>226</v>
      </c>
      <c r="C27" s="82" t="s">
        <v>73</v>
      </c>
      <c r="D27" s="162" t="s">
        <v>200</v>
      </c>
      <c r="E27" s="396" t="s">
        <v>264</v>
      </c>
      <c r="F27" s="397"/>
      <c r="G27" s="396" t="s">
        <v>265</v>
      </c>
      <c r="H27" s="397"/>
      <c r="I27" s="396" t="s">
        <v>322</v>
      </c>
      <c r="J27" s="397"/>
    </row>
    <row r="28" spans="1:10" ht="6.75" customHeight="1" thickBot="1">
      <c r="A28" s="106"/>
      <c r="B28" s="11"/>
      <c r="C28" s="10"/>
      <c r="D28" s="125"/>
      <c r="E28" s="107"/>
      <c r="F28" s="40"/>
      <c r="G28" s="107"/>
      <c r="H28" s="40"/>
      <c r="I28" s="107"/>
      <c r="J28" s="40"/>
    </row>
    <row r="29" spans="1:10" ht="16.5" customHeight="1" thickBot="1">
      <c r="A29" s="357" t="s">
        <v>2</v>
      </c>
      <c r="B29" s="348" t="s">
        <v>3</v>
      </c>
      <c r="C29" s="357" t="s">
        <v>9</v>
      </c>
      <c r="D29" s="348" t="s">
        <v>8</v>
      </c>
      <c r="E29" s="357" t="s">
        <v>4</v>
      </c>
      <c r="F29" s="359"/>
      <c r="G29" s="359"/>
      <c r="H29" s="359"/>
      <c r="I29" s="359"/>
      <c r="J29" s="360"/>
    </row>
    <row r="30" spans="1:10" ht="28.5" customHeight="1" thickBot="1">
      <c r="A30" s="358"/>
      <c r="B30" s="349"/>
      <c r="C30" s="358"/>
      <c r="D30" s="349"/>
      <c r="E30" s="353" t="s">
        <v>11</v>
      </c>
      <c r="F30" s="354"/>
      <c r="G30" s="353" t="s">
        <v>12</v>
      </c>
      <c r="H30" s="354"/>
      <c r="I30" s="355" t="s">
        <v>15</v>
      </c>
      <c r="J30" s="356"/>
    </row>
    <row r="31" spans="1:10" ht="19.5" customHeight="1" thickBot="1">
      <c r="A31" s="421" t="str">
        <f>+A13</f>
        <v> Коллекция "Весна". Скидки!</v>
      </c>
      <c r="B31" s="422"/>
      <c r="C31" s="422"/>
      <c r="D31" s="422"/>
      <c r="E31" s="422"/>
      <c r="F31" s="422"/>
      <c r="G31" s="422"/>
      <c r="H31" s="422"/>
      <c r="I31" s="422"/>
      <c r="J31" s="423"/>
    </row>
    <row r="32" spans="1:10" ht="40.5" customHeight="1">
      <c r="A32" s="116">
        <v>15124</v>
      </c>
      <c r="B32" s="135" t="s">
        <v>202</v>
      </c>
      <c r="C32" s="136" t="s">
        <v>24</v>
      </c>
      <c r="D32" s="94" t="s">
        <v>201</v>
      </c>
      <c r="E32" s="404" t="s">
        <v>266</v>
      </c>
      <c r="F32" s="405"/>
      <c r="G32" s="404" t="s">
        <v>267</v>
      </c>
      <c r="H32" s="405"/>
      <c r="I32" s="404" t="s">
        <v>323</v>
      </c>
      <c r="J32" s="405"/>
    </row>
    <row r="33" spans="1:10" ht="40.5" customHeight="1">
      <c r="A33" s="117">
        <v>15125</v>
      </c>
      <c r="B33" s="108" t="s">
        <v>203</v>
      </c>
      <c r="C33" s="93" t="s">
        <v>124</v>
      </c>
      <c r="D33" s="154" t="s">
        <v>237</v>
      </c>
      <c r="E33" s="400" t="s">
        <v>268</v>
      </c>
      <c r="F33" s="401"/>
      <c r="G33" s="400" t="s">
        <v>269</v>
      </c>
      <c r="H33" s="401"/>
      <c r="I33" s="400" t="s">
        <v>324</v>
      </c>
      <c r="J33" s="401"/>
    </row>
    <row r="34" spans="1:10" ht="40.5" customHeight="1">
      <c r="A34" s="126">
        <v>15126</v>
      </c>
      <c r="B34" s="127" t="s">
        <v>204</v>
      </c>
      <c r="C34" s="128" t="s">
        <v>13</v>
      </c>
      <c r="D34" s="129" t="s">
        <v>205</v>
      </c>
      <c r="E34" s="402" t="s">
        <v>270</v>
      </c>
      <c r="F34" s="403"/>
      <c r="G34" s="402" t="s">
        <v>271</v>
      </c>
      <c r="H34" s="403"/>
      <c r="I34" s="402" t="s">
        <v>325</v>
      </c>
      <c r="J34" s="403"/>
    </row>
    <row r="35" spans="1:10" ht="40.5" customHeight="1">
      <c r="A35" s="119">
        <v>15127</v>
      </c>
      <c r="B35" s="102" t="s">
        <v>206</v>
      </c>
      <c r="C35" s="97" t="s">
        <v>13</v>
      </c>
      <c r="D35" s="174" t="s">
        <v>207</v>
      </c>
      <c r="E35" s="394" t="s">
        <v>230</v>
      </c>
      <c r="F35" s="395"/>
      <c r="G35" s="394" t="s">
        <v>272</v>
      </c>
      <c r="H35" s="395"/>
      <c r="I35" s="394" t="s">
        <v>326</v>
      </c>
      <c r="J35" s="395"/>
    </row>
    <row r="36" spans="1:10" ht="40.5" customHeight="1">
      <c r="A36" s="124">
        <v>15128</v>
      </c>
      <c r="B36" s="103" t="s">
        <v>208</v>
      </c>
      <c r="C36" s="86" t="s">
        <v>13</v>
      </c>
      <c r="D36" s="176" t="s">
        <v>209</v>
      </c>
      <c r="E36" s="398" t="s">
        <v>231</v>
      </c>
      <c r="F36" s="399"/>
      <c r="G36" s="398" t="s">
        <v>273</v>
      </c>
      <c r="H36" s="399"/>
      <c r="I36" s="398" t="s">
        <v>327</v>
      </c>
      <c r="J36" s="399"/>
    </row>
    <row r="37" spans="1:10" ht="40.5" customHeight="1">
      <c r="A37" s="119">
        <v>15130</v>
      </c>
      <c r="B37" s="102" t="s">
        <v>210</v>
      </c>
      <c r="C37" s="97" t="s">
        <v>124</v>
      </c>
      <c r="D37" s="174" t="s">
        <v>211</v>
      </c>
      <c r="E37" s="394" t="s">
        <v>274</v>
      </c>
      <c r="F37" s="395"/>
      <c r="G37" s="394" t="s">
        <v>275</v>
      </c>
      <c r="H37" s="395"/>
      <c r="I37" s="394" t="s">
        <v>328</v>
      </c>
      <c r="J37" s="395"/>
    </row>
    <row r="38" spans="1:10" ht="40.5" customHeight="1">
      <c r="A38" s="124">
        <v>15131</v>
      </c>
      <c r="B38" s="103" t="s">
        <v>212</v>
      </c>
      <c r="C38" s="86" t="s">
        <v>124</v>
      </c>
      <c r="D38" s="176" t="s">
        <v>443</v>
      </c>
      <c r="E38" s="398" t="s">
        <v>276</v>
      </c>
      <c r="F38" s="399"/>
      <c r="G38" s="398" t="s">
        <v>277</v>
      </c>
      <c r="H38" s="399"/>
      <c r="I38" s="398" t="s">
        <v>329</v>
      </c>
      <c r="J38" s="399"/>
    </row>
    <row r="39" spans="1:10" ht="40.5" customHeight="1">
      <c r="A39" s="119">
        <v>15132</v>
      </c>
      <c r="B39" s="102" t="s">
        <v>213</v>
      </c>
      <c r="C39" s="97" t="s">
        <v>73</v>
      </c>
      <c r="D39" s="174" t="s">
        <v>238</v>
      </c>
      <c r="E39" s="394" t="s">
        <v>278</v>
      </c>
      <c r="F39" s="395"/>
      <c r="G39" s="394" t="s">
        <v>279</v>
      </c>
      <c r="H39" s="395"/>
      <c r="I39" s="394" t="s">
        <v>330</v>
      </c>
      <c r="J39" s="395"/>
    </row>
    <row r="40" spans="1:10" ht="40.5" customHeight="1">
      <c r="A40" s="124">
        <v>15133</v>
      </c>
      <c r="B40" s="85" t="s">
        <v>214</v>
      </c>
      <c r="C40" s="86" t="s">
        <v>124</v>
      </c>
      <c r="D40" s="176" t="s">
        <v>215</v>
      </c>
      <c r="E40" s="398" t="s">
        <v>229</v>
      </c>
      <c r="F40" s="399"/>
      <c r="G40" s="398" t="s">
        <v>280</v>
      </c>
      <c r="H40" s="399"/>
      <c r="I40" s="398" t="s">
        <v>331</v>
      </c>
      <c r="J40" s="399"/>
    </row>
    <row r="41" spans="1:10" ht="40.5" customHeight="1">
      <c r="A41" s="119">
        <v>15134</v>
      </c>
      <c r="B41" s="102" t="s">
        <v>216</v>
      </c>
      <c r="C41" s="97" t="s">
        <v>73</v>
      </c>
      <c r="D41" s="174" t="s">
        <v>200</v>
      </c>
      <c r="E41" s="394" t="s">
        <v>281</v>
      </c>
      <c r="F41" s="395"/>
      <c r="G41" s="394" t="s">
        <v>282</v>
      </c>
      <c r="H41" s="395"/>
      <c r="I41" s="394" t="s">
        <v>332</v>
      </c>
      <c r="J41" s="395"/>
    </row>
    <row r="42" spans="1:10" ht="40.5" customHeight="1">
      <c r="A42" s="124">
        <v>15136</v>
      </c>
      <c r="B42" s="103" t="s">
        <v>217</v>
      </c>
      <c r="C42" s="131" t="s">
        <v>218</v>
      </c>
      <c r="D42" s="176" t="s">
        <v>239</v>
      </c>
      <c r="E42" s="398" t="s">
        <v>283</v>
      </c>
      <c r="F42" s="399"/>
      <c r="G42" s="398" t="s">
        <v>284</v>
      </c>
      <c r="H42" s="399"/>
      <c r="I42" s="398" t="s">
        <v>333</v>
      </c>
      <c r="J42" s="399"/>
    </row>
    <row r="43" spans="1:10" ht="40.5" customHeight="1">
      <c r="A43" s="119">
        <v>15140</v>
      </c>
      <c r="B43" s="108" t="s">
        <v>219</v>
      </c>
      <c r="C43" s="97" t="s">
        <v>73</v>
      </c>
      <c r="D43" s="174" t="s">
        <v>220</v>
      </c>
      <c r="E43" s="394" t="s">
        <v>232</v>
      </c>
      <c r="F43" s="395"/>
      <c r="G43" s="394" t="s">
        <v>233</v>
      </c>
      <c r="H43" s="395"/>
      <c r="I43" s="394" t="s">
        <v>221</v>
      </c>
      <c r="J43" s="395"/>
    </row>
    <row r="44" spans="1:10" ht="40.5" customHeight="1">
      <c r="A44" s="124">
        <v>15141</v>
      </c>
      <c r="B44" s="127" t="s">
        <v>222</v>
      </c>
      <c r="C44" s="86" t="s">
        <v>73</v>
      </c>
      <c r="D44" s="176" t="s">
        <v>223</v>
      </c>
      <c r="E44" s="398" t="s">
        <v>94</v>
      </c>
      <c r="F44" s="399"/>
      <c r="G44" s="398" t="s">
        <v>95</v>
      </c>
      <c r="H44" s="399"/>
      <c r="I44" s="398" t="s">
        <v>87</v>
      </c>
      <c r="J44" s="399"/>
    </row>
    <row r="45" spans="1:10" ht="40.5" customHeight="1">
      <c r="A45" s="119">
        <v>15142</v>
      </c>
      <c r="B45" s="102" t="s">
        <v>224</v>
      </c>
      <c r="C45" s="97" t="s">
        <v>73</v>
      </c>
      <c r="D45" s="174" t="s">
        <v>225</v>
      </c>
      <c r="E45" s="394" t="s">
        <v>94</v>
      </c>
      <c r="F45" s="395"/>
      <c r="G45" s="394" t="s">
        <v>95</v>
      </c>
      <c r="H45" s="395"/>
      <c r="I45" s="394" t="s">
        <v>87</v>
      </c>
      <c r="J45" s="395"/>
    </row>
    <row r="46" spans="1:10" ht="39" customHeight="1">
      <c r="A46" s="126">
        <v>14112</v>
      </c>
      <c r="B46" s="127" t="s">
        <v>81</v>
      </c>
      <c r="C46" s="128" t="s">
        <v>24</v>
      </c>
      <c r="D46" s="129" t="s">
        <v>71</v>
      </c>
      <c r="E46" s="402" t="s">
        <v>526</v>
      </c>
      <c r="F46" s="403"/>
      <c r="G46" s="402" t="s">
        <v>527</v>
      </c>
      <c r="H46" s="403"/>
      <c r="I46" s="402" t="s">
        <v>528</v>
      </c>
      <c r="J46" s="403"/>
    </row>
    <row r="47" spans="1:10" ht="39" customHeight="1">
      <c r="A47" s="119">
        <v>14114</v>
      </c>
      <c r="B47" s="102" t="s">
        <v>82</v>
      </c>
      <c r="C47" s="97" t="s">
        <v>24</v>
      </c>
      <c r="D47" s="174" t="s">
        <v>72</v>
      </c>
      <c r="E47" s="394" t="s">
        <v>529</v>
      </c>
      <c r="F47" s="395"/>
      <c r="G47" s="394" t="s">
        <v>530</v>
      </c>
      <c r="H47" s="395"/>
      <c r="I47" s="394" t="s">
        <v>531</v>
      </c>
      <c r="J47" s="395"/>
    </row>
    <row r="48" spans="1:10" ht="40.5" customHeight="1">
      <c r="A48" s="124">
        <v>14115</v>
      </c>
      <c r="B48" s="85" t="s">
        <v>83</v>
      </c>
      <c r="C48" s="86" t="s">
        <v>24</v>
      </c>
      <c r="D48" s="176" t="s">
        <v>72</v>
      </c>
      <c r="E48" s="398" t="s">
        <v>532</v>
      </c>
      <c r="F48" s="399"/>
      <c r="G48" s="398" t="s">
        <v>530</v>
      </c>
      <c r="H48" s="399"/>
      <c r="I48" s="398" t="s">
        <v>531</v>
      </c>
      <c r="J48" s="399"/>
    </row>
    <row r="49" spans="1:10" ht="40.5" customHeight="1" thickBot="1">
      <c r="A49" s="149">
        <v>14117</v>
      </c>
      <c r="B49" s="206" t="s">
        <v>84</v>
      </c>
      <c r="C49" s="151" t="s">
        <v>21</v>
      </c>
      <c r="D49" s="59" t="s">
        <v>74</v>
      </c>
      <c r="E49" s="406" t="s">
        <v>532</v>
      </c>
      <c r="F49" s="407"/>
      <c r="G49" s="406" t="s">
        <v>530</v>
      </c>
      <c r="H49" s="407"/>
      <c r="I49" s="406" t="s">
        <v>531</v>
      </c>
      <c r="J49" s="407"/>
    </row>
    <row r="50" spans="1:10" ht="11.25" customHeight="1" thickBot="1">
      <c r="A50" s="106"/>
      <c r="B50" s="11"/>
      <c r="C50" s="10"/>
      <c r="D50" s="171"/>
      <c r="E50" s="107"/>
      <c r="F50" s="40"/>
      <c r="G50" s="107"/>
      <c r="H50" s="40"/>
      <c r="I50" s="107"/>
      <c r="J50" s="40"/>
    </row>
    <row r="51" spans="1:10" ht="16.5" customHeight="1" thickBot="1">
      <c r="A51" s="357" t="s">
        <v>2</v>
      </c>
      <c r="B51" s="348" t="s">
        <v>3</v>
      </c>
      <c r="C51" s="357" t="s">
        <v>9</v>
      </c>
      <c r="D51" s="348" t="s">
        <v>8</v>
      </c>
      <c r="E51" s="357" t="s">
        <v>4</v>
      </c>
      <c r="F51" s="359"/>
      <c r="G51" s="359"/>
      <c r="H51" s="359"/>
      <c r="I51" s="359"/>
      <c r="J51" s="360"/>
    </row>
    <row r="52" spans="1:10" ht="28.5" customHeight="1" thickBot="1">
      <c r="A52" s="358"/>
      <c r="B52" s="349"/>
      <c r="C52" s="358"/>
      <c r="D52" s="349"/>
      <c r="E52" s="353" t="s">
        <v>11</v>
      </c>
      <c r="F52" s="354"/>
      <c r="G52" s="353" t="s">
        <v>12</v>
      </c>
      <c r="H52" s="354"/>
      <c r="I52" s="355" t="s">
        <v>15</v>
      </c>
      <c r="J52" s="356"/>
    </row>
    <row r="53" spans="1:10" ht="19.5" customHeight="1" thickBot="1">
      <c r="A53" s="421" t="str">
        <f>+A13</f>
        <v> Коллекция "Весна". Скидки!</v>
      </c>
      <c r="B53" s="422"/>
      <c r="C53" s="422"/>
      <c r="D53" s="422"/>
      <c r="E53" s="422"/>
      <c r="F53" s="422"/>
      <c r="G53" s="422"/>
      <c r="H53" s="422"/>
      <c r="I53" s="422"/>
      <c r="J53" s="423"/>
    </row>
    <row r="54" spans="1:10" ht="40.5" customHeight="1">
      <c r="A54" s="124">
        <v>14122</v>
      </c>
      <c r="B54" s="133" t="s">
        <v>78</v>
      </c>
      <c r="C54" s="84" t="s">
        <v>73</v>
      </c>
      <c r="D54" s="176" t="s">
        <v>75</v>
      </c>
      <c r="E54" s="420" t="s">
        <v>90</v>
      </c>
      <c r="F54" s="399"/>
      <c r="G54" s="420" t="s">
        <v>91</v>
      </c>
      <c r="H54" s="399"/>
      <c r="I54" s="420" t="s">
        <v>89</v>
      </c>
      <c r="J54" s="399"/>
    </row>
    <row r="55" spans="1:10" ht="34.5" customHeight="1">
      <c r="A55" s="119">
        <v>14123</v>
      </c>
      <c r="B55" s="92" t="s">
        <v>79</v>
      </c>
      <c r="C55" s="89" t="s">
        <v>73</v>
      </c>
      <c r="D55" s="174" t="s">
        <v>80</v>
      </c>
      <c r="E55" s="394" t="s">
        <v>92</v>
      </c>
      <c r="F55" s="395"/>
      <c r="G55" s="419" t="s">
        <v>93</v>
      </c>
      <c r="H55" s="395"/>
      <c r="I55" s="419" t="s">
        <v>90</v>
      </c>
      <c r="J55" s="395"/>
    </row>
    <row r="56" spans="1:10" ht="51.75" customHeight="1">
      <c r="A56" s="124">
        <v>14124</v>
      </c>
      <c r="B56" s="133" t="s">
        <v>86</v>
      </c>
      <c r="C56" s="84" t="s">
        <v>73</v>
      </c>
      <c r="D56" s="134" t="s">
        <v>76</v>
      </c>
      <c r="E56" s="420" t="s">
        <v>94</v>
      </c>
      <c r="F56" s="399"/>
      <c r="G56" s="420" t="s">
        <v>95</v>
      </c>
      <c r="H56" s="399"/>
      <c r="I56" s="420" t="s">
        <v>87</v>
      </c>
      <c r="J56" s="399"/>
    </row>
    <row r="57" spans="1:10" ht="34.5" customHeight="1" thickBot="1">
      <c r="A57" s="130">
        <v>14125</v>
      </c>
      <c r="B57" s="95" t="s">
        <v>85</v>
      </c>
      <c r="C57" s="88" t="s">
        <v>73</v>
      </c>
      <c r="D57" s="90" t="s">
        <v>77</v>
      </c>
      <c r="E57" s="406" t="s">
        <v>96</v>
      </c>
      <c r="F57" s="407"/>
      <c r="G57" s="418" t="s">
        <v>97</v>
      </c>
      <c r="H57" s="407"/>
      <c r="I57" s="418" t="s">
        <v>88</v>
      </c>
      <c r="J57" s="407"/>
    </row>
    <row r="58" spans="1:10" ht="5.25" customHeight="1">
      <c r="A58" s="10"/>
      <c r="B58" s="11"/>
      <c r="C58" s="10"/>
      <c r="D58" s="125"/>
      <c r="E58" s="76"/>
      <c r="F58" s="76"/>
      <c r="G58" s="76"/>
      <c r="H58" s="76"/>
      <c r="I58" s="76"/>
      <c r="J58" s="76"/>
    </row>
    <row r="59" spans="1:10" ht="14.25" customHeight="1">
      <c r="A59" s="366" t="str">
        <f>+'Осень 2015. Скидки!'!A29:J29</f>
        <v>Цены действительны до 1 ноября 2016 года.</v>
      </c>
      <c r="B59" s="366"/>
      <c r="C59" s="366"/>
      <c r="D59" s="366"/>
      <c r="E59" s="366"/>
      <c r="F59" s="366"/>
      <c r="G59" s="366"/>
      <c r="H59" s="366"/>
      <c r="I59" s="366"/>
      <c r="J59" s="366"/>
    </row>
    <row r="60" ht="12.75" customHeight="1">
      <c r="A60" s="101"/>
    </row>
    <row r="61" spans="1:10" ht="18.75" customHeight="1">
      <c r="A61" s="81" t="s">
        <v>67</v>
      </c>
      <c r="B61" s="80"/>
      <c r="C61" s="78"/>
      <c r="D61" s="78"/>
      <c r="E61" s="79"/>
      <c r="F61" s="79"/>
      <c r="G61" s="79"/>
      <c r="H61" s="76"/>
      <c r="I61" s="76"/>
      <c r="J61" s="76"/>
    </row>
  </sheetData>
  <sheetProtection/>
  <mergeCells count="141">
    <mergeCell ref="A1:A3"/>
    <mergeCell ref="A6:B6"/>
    <mergeCell ref="A7:J7"/>
    <mergeCell ref="A8:J8"/>
    <mergeCell ref="A9:J9"/>
    <mergeCell ref="A11:A12"/>
    <mergeCell ref="B11:B12"/>
    <mergeCell ref="C11:C12"/>
    <mergeCell ref="D11:D12"/>
    <mergeCell ref="E11:J11"/>
    <mergeCell ref="E12:F12"/>
    <mergeCell ref="G12:H12"/>
    <mergeCell ref="I12:J12"/>
    <mergeCell ref="A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A29:A30"/>
    <mergeCell ref="B29:B30"/>
    <mergeCell ref="C29:C30"/>
    <mergeCell ref="D29:D30"/>
    <mergeCell ref="E29:J29"/>
    <mergeCell ref="E30:F30"/>
    <mergeCell ref="G30:H30"/>
    <mergeCell ref="I30:J30"/>
    <mergeCell ref="A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4:F44"/>
    <mergeCell ref="E40:F40"/>
    <mergeCell ref="G40:H40"/>
    <mergeCell ref="I40:J40"/>
    <mergeCell ref="E41:F41"/>
    <mergeCell ref="G41:H41"/>
    <mergeCell ref="I41:J41"/>
    <mergeCell ref="G44:H44"/>
    <mergeCell ref="I44:J44"/>
    <mergeCell ref="A59:J59"/>
    <mergeCell ref="E42:F42"/>
    <mergeCell ref="G42:H42"/>
    <mergeCell ref="I42:J42"/>
    <mergeCell ref="E45:F45"/>
    <mergeCell ref="G45:H45"/>
    <mergeCell ref="I45:J45"/>
    <mergeCell ref="E43:F43"/>
    <mergeCell ref="G43:H43"/>
    <mergeCell ref="I43:J43"/>
    <mergeCell ref="E48:F48"/>
    <mergeCell ref="G48:H48"/>
    <mergeCell ref="I48:J48"/>
    <mergeCell ref="E46:F46"/>
    <mergeCell ref="G46:H46"/>
    <mergeCell ref="I46:J46"/>
    <mergeCell ref="E47:F47"/>
    <mergeCell ref="G47:H47"/>
    <mergeCell ref="I47:J47"/>
    <mergeCell ref="E49:F49"/>
    <mergeCell ref="G49:H49"/>
    <mergeCell ref="I49:J49"/>
    <mergeCell ref="E54:F54"/>
    <mergeCell ref="G54:H54"/>
    <mergeCell ref="I54:J54"/>
    <mergeCell ref="I52:J52"/>
    <mergeCell ref="A53:J53"/>
    <mergeCell ref="E55:F55"/>
    <mergeCell ref="G55:H55"/>
    <mergeCell ref="I55:J55"/>
    <mergeCell ref="E56:F56"/>
    <mergeCell ref="G56:H56"/>
    <mergeCell ref="I56:J56"/>
    <mergeCell ref="E57:F57"/>
    <mergeCell ref="G57:H57"/>
    <mergeCell ref="I57:J57"/>
    <mergeCell ref="A51:A52"/>
    <mergeCell ref="B51:B52"/>
    <mergeCell ref="C51:C52"/>
    <mergeCell ref="D51:D52"/>
    <mergeCell ref="E51:J51"/>
    <mergeCell ref="E52:F52"/>
    <mergeCell ref="G52:H52"/>
  </mergeCells>
  <hyperlinks>
    <hyperlink ref="A4" r:id="rId1" display="www.diway.ru"/>
    <hyperlink ref="A14" r:id="rId2" display="http://www.diway.ru/catalog/5/321.html?&amp;use_filter=on&amp;collection=%D0%92%D0%B5%D1%81%D0%BD%D0%B0+2015&amp;use_collection=on"/>
    <hyperlink ref="A16" r:id="rId3" display="http://www.diway.ru/catalog/?collection=%D0%92%D0%B5%D1%81%D0%BD%D0%B0%202015&amp;use_filter=on"/>
    <hyperlink ref="A17" r:id="rId4" display="http://www.diway.ru/catalog/4/323.html?&amp;use_filter=on&amp;collection=%D0%92%D0%B5%D1%81%D0%BD%D0%B0%202015&amp;use_collection=on"/>
    <hyperlink ref="A18" r:id="rId5" display="http://www.diway.ru/catalog/4/324.html?&amp;use_filter=on&amp;collection=%D0%92%D0%B5%D1%81%D0%BD%D0%B0%202015&amp;use_collection=on"/>
    <hyperlink ref="A19" r:id="rId6" display="http://www.diway.ru/catalog/4/325.html?&amp;use_filter=on&amp;collection=%D0%92%D0%B5%D1%81%D0%BD%D0%B0%202015&amp;use_collection=on"/>
    <hyperlink ref="A20" r:id="rId7" display="http://www.diway.ru/catalog/?collection=%D0%92%D0%B5%D1%81%D0%BD%D0%B0+2015&amp;use_filter=on"/>
    <hyperlink ref="A21" r:id="rId8" display="http://www.diway.ru/catalog/4/329.html?&amp;use_filter=on&amp;collection=%D0%92%D0%B5%D1%81%D0%BD%D0%B0+2015&amp;use_collection=on"/>
    <hyperlink ref="A22" r:id="rId9" display="http://www.diway.ru/catalog/4/330.html?&amp;use_filter=on&amp;collection=%D0%92%D0%B5%D1%81%D0%BD%D0%B0%202015&amp;use_collection=on"/>
    <hyperlink ref="A23" r:id="rId10" display="http://www.diway.ru/catalog/4/331.html?&amp;use_filter=on&amp;collection=%D0%92%D0%B5%D1%81%D0%BD%D0%B0%202015&amp;use_collection=on"/>
    <hyperlink ref="A24" r:id="rId11" display="http://www.diway.ru/catalog/2/332.html?&amp;use_filter=on&amp;collection=%D0%92%D0%B5%D1%81%D0%BD%D0%B0%202015&amp;use_collection=on"/>
    <hyperlink ref="A25" r:id="rId12" display="http://www.diway.ru/catalog/2/333.html?&amp;use_filter=on&amp;collection=%D0%92%D0%B5%D1%81%D0%BD%D0%B0%202015&amp;use_collection=on"/>
    <hyperlink ref="A26" r:id="rId13" display="http://www.diway.ru/catalog/2/334.html?&amp;use_filter=on&amp;collection=%D0%92%D0%B5%D1%81%D0%BD%D0%B0+2015&amp;use_collection=on"/>
    <hyperlink ref="A27" r:id="rId14" display="http://www.diway.ru/catalog/2/335.html?&amp;use_filter=on&amp;collection=%D0%92%D0%B5%D1%81%D0%BD%D0%B0%202015&amp;use_collection=on"/>
    <hyperlink ref="A34" r:id="rId15" display="http://www.diway.ru/catalog/?collection=%D0%92%D0%B5%D1%81%D0%BD%D0%B0%202015&amp;use_filter=on"/>
    <hyperlink ref="A35" r:id="rId16" display="http://www.diway.ru/catalog/2/338.html?&amp;use_filter=on&amp;collection=%D0%92%D0%B5%D1%81%D0%BD%D0%B0+2015&amp;use_collection=on"/>
    <hyperlink ref="A36" r:id="rId17" display="http://www.diway.ru/catalog/2/339.html?&amp;use_filter=on&amp;collection=%D0%92%D0%B5%D1%81%D0%BD%D0%B0%202015&amp;use_collection=on"/>
    <hyperlink ref="A37" r:id="rId18" display="http://www.diway.ru/catalog/6/340.html?&amp;use_filter=on&amp;collection=%D0%92%D0%B5%D1%81%D0%BD%D0%B0%202015&amp;use_collection=on"/>
    <hyperlink ref="A38" r:id="rId19" display="http://www.diway.ru/catalog/6/341.html?&amp;use_filter=on&amp;collection=%D0%92%D0%B5%D1%81%D0%BD%D0%B0%202015&amp;use_collection=on"/>
    <hyperlink ref="A40" r:id="rId20" display="http://www.diway.ru/catalog/?collection=%D0%92%D0%B5%D1%81%D0%BD%D0%B0%202015&amp;use_filter=on"/>
    <hyperlink ref="A41" r:id="rId21" display="http://www.diway.ru/catalog/6/343.html?&amp;use_filter=on&amp;collection=%D0%92%D0%B5%D1%81%D0%BD%D0%B0+2015&amp;use_collection=on"/>
    <hyperlink ref="A42" r:id="rId22" display="http://www.diway.ru/catalog/6/344.html?&amp;use_filter=on&amp;collection=%D0%92%D0%B5%D1%81%D0%BD%D0%B0%202015&amp;use_collection=on"/>
    <hyperlink ref="A45" r:id="rId23" display="http://www.diway.ru/catalog/3/308.html?&amp;use_filter=on&amp;collection=%D0%92%D0%B5%D1%81%D0%BD%D0%B0%202015&amp;use_collection=on"/>
    <hyperlink ref="A32" r:id="rId24" display="http://www.diway.ru/catalog/2/336.html?&amp;use_filter=on&amp;collection=%D0%92%D0%B5%D1%81%D0%BD%D0%B0%202015&amp;use_collection=on"/>
    <hyperlink ref="A33" r:id="rId25" display="http://www.diway.ru/catalog/2/337.html?&amp;use_filter=on&amp;collection=%D0%92%D0%B5%D1%81%D0%BD%D0%B0%202015&amp;use_collection=on"/>
    <hyperlink ref="A39" r:id="rId26" display="http://www.diway.ru/catalog/6/342.html?&amp;use_filter=on&amp;collection=%D0%92%D0%B5%D1%81%D0%BD%D0%B0%202015&amp;use_collection=on"/>
    <hyperlink ref="A13:J13" r:id="rId27" display=" Коллекция &quot;Осень-Зима 2014/15&quot; "/>
    <hyperlink ref="A31:J31" r:id="rId28" display="http://www.diway.ru/catalog/?collection=Зима%202014&amp;use_filter=on&amp;show_by=40"/>
    <hyperlink ref="A15" r:id="rId29" display="http://www.diway.ru/catalog/?collection=%D0%92%D0%B5%D1%81%D0%BD%D0%B0+2015&amp;use_filter=on"/>
    <hyperlink ref="A44" r:id="rId30" display="http://www.diway.ru/catalog/3/307.html?&amp;use_filter=on&amp;collection=%D0%92%D0%B5%D1%81%D0%BD%D0%B0%202015&amp;use_collection=on"/>
    <hyperlink ref="A43" r:id="rId31" display="http://www.diway.ru/catalog/3/310.html?&amp;use_filter=on&amp;collection=%D0%92%D0%B5%D1%81%D0%BD%D0%B0%202015&amp;use_collection=on"/>
    <hyperlink ref="A46" r:id="rId32" display="http://www.diway.ru/catalog/6/187.html"/>
    <hyperlink ref="A47" r:id="rId33" display="http://www.diway.ru/catalog/6/188.html"/>
    <hyperlink ref="A48" r:id="rId34" display="http://www.diway.ru/catalog/6/189.html"/>
    <hyperlink ref="A49" r:id="rId35" display="http://www.diway.ru/catalog/6/191.html"/>
    <hyperlink ref="A54" r:id="rId36" display="http://www.diway.ru/catalog/3/194.html"/>
    <hyperlink ref="A55" r:id="rId37" display="http://www.diway.ru/catalog/3/195.html"/>
    <hyperlink ref="A56" r:id="rId38" display="http://www.diway.ru/catalog/3/196.html"/>
    <hyperlink ref="A57" r:id="rId39" display="http://www.diway.ru/catalog/3/197.html"/>
    <hyperlink ref="A53:J53" r:id="rId40" display="http://www.diway.ru/catalog/?collection=Зима%202014&amp;use_filter=on&amp;show_by=40"/>
  </hyperlinks>
  <printOptions/>
  <pageMargins left="0.1968503937007874" right="0.15748031496062992" top="0.15748031496062992" bottom="0.1968503937007874" header="0.1968503937007874" footer="0.1968503937007874"/>
  <pageSetup horizontalDpi="600" verticalDpi="600" orientation="portrait" paperSize="9" r:id="rId42"/>
  <rowBreaks count="1" manualBreakCount="1">
    <brk id="49" max="255" man="1"/>
  </rowBreaks>
  <drawing r:id="rId4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3:G64"/>
  <sheetViews>
    <sheetView zoomScale="90" zoomScaleNormal="90" zoomScaleSheetLayoutView="90" workbookViewId="0" topLeftCell="A10">
      <selection activeCell="A14" sqref="A14:G14"/>
    </sheetView>
  </sheetViews>
  <sheetFormatPr defaultColWidth="9.00390625" defaultRowHeight="12.75"/>
  <cols>
    <col min="1" max="1" width="10.25390625" style="1" customWidth="1"/>
    <col min="2" max="2" width="19.75390625" style="1" customWidth="1"/>
    <col min="3" max="3" width="7.125" style="1" customWidth="1"/>
    <col min="4" max="4" width="29.625" style="1" customWidth="1"/>
    <col min="5" max="5" width="21.375" style="1" customWidth="1"/>
    <col min="6" max="6" width="6.00390625" style="1" customWidth="1"/>
    <col min="7" max="7" width="4.375" style="1" customWidth="1"/>
    <col min="8" max="16384" width="9.125" style="1" customWidth="1"/>
  </cols>
  <sheetData>
    <row r="1" ht="12.75"/>
    <row r="2" ht="12.75"/>
    <row r="3" spans="1:7" ht="12.75">
      <c r="A3" s="438"/>
      <c r="B3" s="2"/>
      <c r="F3" s="2"/>
      <c r="G3" s="2"/>
    </row>
    <row r="4" spans="1:7" ht="12.75">
      <c r="A4" s="438"/>
      <c r="B4" s="2"/>
      <c r="F4" s="2"/>
      <c r="G4" s="2"/>
    </row>
    <row r="5" spans="1:7" ht="26.25" customHeight="1" thickBot="1">
      <c r="A5" s="438"/>
      <c r="B5" s="2"/>
      <c r="F5" s="2"/>
      <c r="G5" s="2"/>
    </row>
    <row r="6" spans="1:7" ht="14.25" customHeight="1" thickTop="1">
      <c r="A6" s="111" t="s">
        <v>137</v>
      </c>
      <c r="B6" s="6"/>
      <c r="C6" s="7"/>
      <c r="D6" s="7"/>
      <c r="E6" s="7"/>
      <c r="F6" s="7"/>
      <c r="G6" s="8" t="s">
        <v>14</v>
      </c>
    </row>
    <row r="7" ht="12.75" customHeight="1"/>
    <row r="8" spans="1:6" ht="12.75">
      <c r="A8" s="339" t="str">
        <f>+'Распродажа! Весна 2016'!A6:B6</f>
        <v>26 июля 2016 г.</v>
      </c>
      <c r="B8" s="339"/>
      <c r="F8" s="12" t="s">
        <v>19</v>
      </c>
    </row>
    <row r="9" spans="1:7" ht="9.75" customHeight="1">
      <c r="A9" s="340"/>
      <c r="B9" s="340"/>
      <c r="C9" s="340"/>
      <c r="D9" s="340"/>
      <c r="E9" s="340"/>
      <c r="F9" s="340"/>
      <c r="G9" s="340"/>
    </row>
    <row r="10" spans="1:7" ht="18.75">
      <c r="A10" s="341" t="s">
        <v>20</v>
      </c>
      <c r="B10" s="341"/>
      <c r="C10" s="341"/>
      <c r="D10" s="341"/>
      <c r="E10" s="341"/>
      <c r="F10" s="341"/>
      <c r="G10" s="341"/>
    </row>
    <row r="11" spans="1:7" ht="18.75">
      <c r="A11" s="341" t="s">
        <v>139</v>
      </c>
      <c r="B11" s="341"/>
      <c r="C11" s="341"/>
      <c r="D11" s="341"/>
      <c r="E11" s="341"/>
      <c r="F11" s="341"/>
      <c r="G11" s="341"/>
    </row>
    <row r="12" spans="1:7" ht="5.25" customHeight="1" thickBot="1">
      <c r="A12" s="20"/>
      <c r="B12" s="20"/>
      <c r="C12" s="20"/>
      <c r="D12" s="21"/>
      <c r="E12" s="20"/>
      <c r="F12" s="20"/>
      <c r="G12" s="20"/>
    </row>
    <row r="13" spans="1:7" ht="45" customHeight="1" thickBot="1">
      <c r="A13" s="23" t="s">
        <v>2</v>
      </c>
      <c r="B13" s="24" t="s">
        <v>3</v>
      </c>
      <c r="C13" s="23" t="s">
        <v>9</v>
      </c>
      <c r="D13" s="357" t="s">
        <v>8</v>
      </c>
      <c r="E13" s="360"/>
      <c r="F13" s="357" t="s">
        <v>4</v>
      </c>
      <c r="G13" s="360"/>
    </row>
    <row r="14" spans="1:7" ht="19.5" customHeight="1" thickBot="1">
      <c r="A14" s="337" t="s">
        <v>175</v>
      </c>
      <c r="B14" s="439"/>
      <c r="C14" s="439"/>
      <c r="D14" s="439"/>
      <c r="E14" s="439"/>
      <c r="F14" s="439"/>
      <c r="G14" s="440"/>
    </row>
    <row r="15" spans="1:7" s="101" customFormat="1" ht="26.25" customHeight="1">
      <c r="A15" s="161">
        <v>15451</v>
      </c>
      <c r="B15" s="164" t="s">
        <v>378</v>
      </c>
      <c r="C15" s="161" t="s">
        <v>69</v>
      </c>
      <c r="D15" s="456" t="s">
        <v>379</v>
      </c>
      <c r="E15" s="457"/>
      <c r="F15" s="458">
        <v>1150</v>
      </c>
      <c r="G15" s="459"/>
    </row>
    <row r="16" spans="1:7" s="101" customFormat="1" ht="26.25" customHeight="1">
      <c r="A16" s="157">
        <v>15452</v>
      </c>
      <c r="B16" s="165" t="s">
        <v>380</v>
      </c>
      <c r="C16" s="157" t="s">
        <v>69</v>
      </c>
      <c r="D16" s="449" t="s">
        <v>381</v>
      </c>
      <c r="E16" s="450"/>
      <c r="F16" s="460">
        <v>1200</v>
      </c>
      <c r="G16" s="461"/>
    </row>
    <row r="17" spans="1:7" s="101" customFormat="1" ht="26.25" customHeight="1">
      <c r="A17" s="96">
        <v>15453</v>
      </c>
      <c r="B17" s="166" t="s">
        <v>382</v>
      </c>
      <c r="C17" s="96" t="s">
        <v>69</v>
      </c>
      <c r="D17" s="430" t="s">
        <v>383</v>
      </c>
      <c r="E17" s="431"/>
      <c r="F17" s="462">
        <v>1250</v>
      </c>
      <c r="G17" s="463"/>
    </row>
    <row r="18" spans="1:7" s="101" customFormat="1" ht="26.25" customHeight="1">
      <c r="A18" s="157">
        <v>15454</v>
      </c>
      <c r="B18" s="165" t="s">
        <v>384</v>
      </c>
      <c r="C18" s="157" t="s">
        <v>69</v>
      </c>
      <c r="D18" s="449" t="s">
        <v>385</v>
      </c>
      <c r="E18" s="450"/>
      <c r="F18" s="460">
        <v>975</v>
      </c>
      <c r="G18" s="461"/>
    </row>
    <row r="19" spans="1:7" s="101" customFormat="1" ht="26.25" customHeight="1">
      <c r="A19" s="96">
        <v>15455</v>
      </c>
      <c r="B19" s="166" t="s">
        <v>386</v>
      </c>
      <c r="C19" s="96" t="s">
        <v>69</v>
      </c>
      <c r="D19" s="430" t="s">
        <v>387</v>
      </c>
      <c r="E19" s="431"/>
      <c r="F19" s="462">
        <v>750</v>
      </c>
      <c r="G19" s="463"/>
    </row>
    <row r="20" spans="1:7" s="101" customFormat="1" ht="26.25" customHeight="1">
      <c r="A20" s="157">
        <v>15456</v>
      </c>
      <c r="B20" s="165" t="s">
        <v>388</v>
      </c>
      <c r="C20" s="157" t="s">
        <v>69</v>
      </c>
      <c r="D20" s="449" t="s">
        <v>430</v>
      </c>
      <c r="E20" s="450"/>
      <c r="F20" s="460">
        <v>850</v>
      </c>
      <c r="G20" s="461"/>
    </row>
    <row r="21" spans="1:7" s="101" customFormat="1" ht="26.25" customHeight="1">
      <c r="A21" s="96">
        <v>15457</v>
      </c>
      <c r="B21" s="166" t="s">
        <v>389</v>
      </c>
      <c r="C21" s="96" t="s">
        <v>69</v>
      </c>
      <c r="D21" s="430" t="s">
        <v>431</v>
      </c>
      <c r="E21" s="431"/>
      <c r="F21" s="462">
        <v>450</v>
      </c>
      <c r="G21" s="463"/>
    </row>
    <row r="22" spans="1:7" s="101" customFormat="1" ht="26.25" customHeight="1">
      <c r="A22" s="157">
        <v>15458</v>
      </c>
      <c r="B22" s="165" t="s">
        <v>390</v>
      </c>
      <c r="C22" s="157" t="s">
        <v>69</v>
      </c>
      <c r="D22" s="449" t="s">
        <v>391</v>
      </c>
      <c r="E22" s="450"/>
      <c r="F22" s="460">
        <v>450</v>
      </c>
      <c r="G22" s="461"/>
    </row>
    <row r="23" spans="1:7" s="101" customFormat="1" ht="26.25" customHeight="1">
      <c r="A23" s="96">
        <v>15458</v>
      </c>
      <c r="B23" s="166" t="s">
        <v>392</v>
      </c>
      <c r="C23" s="96" t="s">
        <v>69</v>
      </c>
      <c r="D23" s="430" t="s">
        <v>393</v>
      </c>
      <c r="E23" s="431"/>
      <c r="F23" s="462">
        <v>850</v>
      </c>
      <c r="G23" s="463"/>
    </row>
    <row r="24" spans="1:7" s="101" customFormat="1" ht="26.25" customHeight="1">
      <c r="A24" s="157">
        <v>15460</v>
      </c>
      <c r="B24" s="165" t="s">
        <v>394</v>
      </c>
      <c r="C24" s="157" t="s">
        <v>69</v>
      </c>
      <c r="D24" s="449" t="s">
        <v>395</v>
      </c>
      <c r="E24" s="450"/>
      <c r="F24" s="460">
        <v>850</v>
      </c>
      <c r="G24" s="461"/>
    </row>
    <row r="25" spans="1:7" s="101" customFormat="1" ht="26.25" customHeight="1">
      <c r="A25" s="96">
        <v>15461</v>
      </c>
      <c r="B25" s="166" t="s">
        <v>396</v>
      </c>
      <c r="C25" s="96" t="s">
        <v>69</v>
      </c>
      <c r="D25" s="430" t="s">
        <v>397</v>
      </c>
      <c r="E25" s="431"/>
      <c r="F25" s="462">
        <v>850</v>
      </c>
      <c r="G25" s="463"/>
    </row>
    <row r="26" spans="1:7" s="101" customFormat="1" ht="26.25" customHeight="1">
      <c r="A26" s="157">
        <v>15462</v>
      </c>
      <c r="B26" s="165" t="s">
        <v>398</v>
      </c>
      <c r="C26" s="157" t="s">
        <v>69</v>
      </c>
      <c r="D26" s="449" t="s">
        <v>399</v>
      </c>
      <c r="E26" s="450"/>
      <c r="F26" s="460">
        <v>850</v>
      </c>
      <c r="G26" s="461"/>
    </row>
    <row r="27" spans="1:7" s="101" customFormat="1" ht="26.25" customHeight="1">
      <c r="A27" s="96">
        <v>15463</v>
      </c>
      <c r="B27" s="166" t="s">
        <v>400</v>
      </c>
      <c r="C27" s="96" t="s">
        <v>69</v>
      </c>
      <c r="D27" s="430" t="s">
        <v>401</v>
      </c>
      <c r="E27" s="431"/>
      <c r="F27" s="462">
        <v>1050</v>
      </c>
      <c r="G27" s="463"/>
    </row>
    <row r="28" spans="1:7" s="101" customFormat="1" ht="26.25" customHeight="1">
      <c r="A28" s="157">
        <v>15464</v>
      </c>
      <c r="B28" s="165" t="s">
        <v>402</v>
      </c>
      <c r="C28" s="157" t="s">
        <v>69</v>
      </c>
      <c r="D28" s="449" t="s">
        <v>403</v>
      </c>
      <c r="E28" s="450"/>
      <c r="F28" s="460">
        <v>1050</v>
      </c>
      <c r="G28" s="461"/>
    </row>
    <row r="29" spans="1:7" s="101" customFormat="1" ht="26.25" customHeight="1">
      <c r="A29" s="96">
        <v>15465</v>
      </c>
      <c r="B29" s="166" t="s">
        <v>404</v>
      </c>
      <c r="C29" s="96" t="s">
        <v>69</v>
      </c>
      <c r="D29" s="430" t="s">
        <v>432</v>
      </c>
      <c r="E29" s="431"/>
      <c r="F29" s="462">
        <v>950</v>
      </c>
      <c r="G29" s="463"/>
    </row>
    <row r="30" spans="1:7" s="101" customFormat="1" ht="26.25" customHeight="1">
      <c r="A30" s="157">
        <v>15466</v>
      </c>
      <c r="B30" s="165" t="s">
        <v>405</v>
      </c>
      <c r="C30" s="157" t="s">
        <v>69</v>
      </c>
      <c r="D30" s="449" t="s">
        <v>406</v>
      </c>
      <c r="E30" s="450"/>
      <c r="F30" s="460">
        <v>1050</v>
      </c>
      <c r="G30" s="461"/>
    </row>
    <row r="31" spans="1:7" s="101" customFormat="1" ht="26.25" customHeight="1">
      <c r="A31" s="96">
        <v>15467</v>
      </c>
      <c r="B31" s="166" t="s">
        <v>407</v>
      </c>
      <c r="C31" s="96" t="s">
        <v>69</v>
      </c>
      <c r="D31" s="430" t="s">
        <v>22</v>
      </c>
      <c r="E31" s="431"/>
      <c r="F31" s="462">
        <v>1100</v>
      </c>
      <c r="G31" s="463"/>
    </row>
    <row r="32" spans="1:7" s="101" customFormat="1" ht="26.25" customHeight="1">
      <c r="A32" s="157">
        <v>15468</v>
      </c>
      <c r="B32" s="165" t="s">
        <v>408</v>
      </c>
      <c r="C32" s="157" t="s">
        <v>69</v>
      </c>
      <c r="D32" s="449" t="s">
        <v>409</v>
      </c>
      <c r="E32" s="450"/>
      <c r="F32" s="460">
        <v>1500</v>
      </c>
      <c r="G32" s="461"/>
    </row>
    <row r="33" spans="1:7" s="101" customFormat="1" ht="26.25" customHeight="1">
      <c r="A33" s="96">
        <v>15469</v>
      </c>
      <c r="B33" s="166" t="s">
        <v>410</v>
      </c>
      <c r="C33" s="96" t="s">
        <v>69</v>
      </c>
      <c r="D33" s="430" t="s">
        <v>411</v>
      </c>
      <c r="E33" s="431"/>
      <c r="F33" s="462">
        <v>450</v>
      </c>
      <c r="G33" s="463"/>
    </row>
    <row r="34" spans="1:7" s="101" customFormat="1" ht="26.25" customHeight="1">
      <c r="A34" s="157">
        <v>15470</v>
      </c>
      <c r="B34" s="165" t="s">
        <v>412</v>
      </c>
      <c r="C34" s="157" t="s">
        <v>69</v>
      </c>
      <c r="D34" s="449" t="s">
        <v>413</v>
      </c>
      <c r="E34" s="450"/>
      <c r="F34" s="460">
        <v>1350</v>
      </c>
      <c r="G34" s="461"/>
    </row>
    <row r="35" spans="1:7" s="101" customFormat="1" ht="26.25" customHeight="1">
      <c r="A35" s="96">
        <v>15471</v>
      </c>
      <c r="B35" s="166" t="s">
        <v>414</v>
      </c>
      <c r="C35" s="96" t="s">
        <v>69</v>
      </c>
      <c r="D35" s="430" t="s">
        <v>415</v>
      </c>
      <c r="E35" s="431"/>
      <c r="F35" s="462">
        <v>1050</v>
      </c>
      <c r="G35" s="463"/>
    </row>
    <row r="36" spans="1:7" s="101" customFormat="1" ht="26.25" customHeight="1">
      <c r="A36" s="157">
        <v>15472</v>
      </c>
      <c r="B36" s="165" t="s">
        <v>416</v>
      </c>
      <c r="C36" s="157" t="s">
        <v>69</v>
      </c>
      <c r="D36" s="449" t="s">
        <v>417</v>
      </c>
      <c r="E36" s="450"/>
      <c r="F36" s="460">
        <v>950</v>
      </c>
      <c r="G36" s="461"/>
    </row>
    <row r="37" spans="1:7" s="101" customFormat="1" ht="26.25" customHeight="1">
      <c r="A37" s="96">
        <v>15473</v>
      </c>
      <c r="B37" s="166" t="s">
        <v>418</v>
      </c>
      <c r="C37" s="96" t="s">
        <v>69</v>
      </c>
      <c r="D37" s="430" t="s">
        <v>419</v>
      </c>
      <c r="E37" s="431"/>
      <c r="F37" s="462">
        <v>950</v>
      </c>
      <c r="G37" s="463"/>
    </row>
    <row r="38" spans="1:7" s="101" customFormat="1" ht="26.25" customHeight="1">
      <c r="A38" s="157">
        <v>15474</v>
      </c>
      <c r="B38" s="165" t="s">
        <v>420</v>
      </c>
      <c r="C38" s="157" t="s">
        <v>69</v>
      </c>
      <c r="D38" s="449" t="s">
        <v>421</v>
      </c>
      <c r="E38" s="450"/>
      <c r="F38" s="460">
        <v>1200</v>
      </c>
      <c r="G38" s="461"/>
    </row>
    <row r="39" spans="1:7" s="98" customFormat="1" ht="26.25" customHeight="1" thickBot="1">
      <c r="A39" s="82">
        <v>15477</v>
      </c>
      <c r="B39" s="167" t="s">
        <v>422</v>
      </c>
      <c r="C39" s="82" t="s">
        <v>69</v>
      </c>
      <c r="D39" s="447" t="s">
        <v>423</v>
      </c>
      <c r="E39" s="448"/>
      <c r="F39" s="443">
        <v>1200</v>
      </c>
      <c r="G39" s="444"/>
    </row>
    <row r="40" spans="1:7" s="98" customFormat="1" ht="12.75" customHeight="1" thickBot="1">
      <c r="A40" s="10"/>
      <c r="B40" s="208"/>
      <c r="C40" s="10"/>
      <c r="D40" s="171"/>
      <c r="E40" s="171"/>
      <c r="F40" s="209"/>
      <c r="G40" s="209"/>
    </row>
    <row r="41" spans="1:7" s="98" customFormat="1" ht="53.25" customHeight="1" thickBot="1">
      <c r="A41" s="172" t="s">
        <v>2</v>
      </c>
      <c r="B41" s="210" t="s">
        <v>3</v>
      </c>
      <c r="C41" s="172" t="s">
        <v>9</v>
      </c>
      <c r="D41" s="350" t="s">
        <v>8</v>
      </c>
      <c r="E41" s="352"/>
      <c r="F41" s="350" t="s">
        <v>4</v>
      </c>
      <c r="G41" s="352"/>
    </row>
    <row r="42" spans="1:7" s="98" customFormat="1" ht="18" customHeight="1" thickBot="1">
      <c r="A42" s="319" t="s">
        <v>175</v>
      </c>
      <c r="B42" s="320"/>
      <c r="C42" s="320"/>
      <c r="D42" s="320"/>
      <c r="E42" s="320"/>
      <c r="F42" s="320"/>
      <c r="G42" s="321"/>
    </row>
    <row r="43" spans="1:7" s="98" customFormat="1" ht="26.25" customHeight="1">
      <c r="A43" s="158">
        <v>15480</v>
      </c>
      <c r="B43" s="168" t="s">
        <v>424</v>
      </c>
      <c r="C43" s="158" t="s">
        <v>69</v>
      </c>
      <c r="D43" s="441" t="s">
        <v>425</v>
      </c>
      <c r="E43" s="442"/>
      <c r="F43" s="445">
        <v>250</v>
      </c>
      <c r="G43" s="446"/>
    </row>
    <row r="44" spans="1:7" s="98" customFormat="1" ht="26.25" customHeight="1">
      <c r="A44" s="96">
        <v>15481</v>
      </c>
      <c r="B44" s="166" t="s">
        <v>184</v>
      </c>
      <c r="C44" s="96" t="s">
        <v>69</v>
      </c>
      <c r="D44" s="430" t="s">
        <v>426</v>
      </c>
      <c r="E44" s="431"/>
      <c r="F44" s="424">
        <v>420</v>
      </c>
      <c r="G44" s="425"/>
    </row>
    <row r="45" spans="1:7" s="98" customFormat="1" ht="26.25" customHeight="1">
      <c r="A45" s="157">
        <v>15482</v>
      </c>
      <c r="B45" s="165" t="s">
        <v>427</v>
      </c>
      <c r="C45" s="157" t="s">
        <v>69</v>
      </c>
      <c r="D45" s="449" t="s">
        <v>163</v>
      </c>
      <c r="E45" s="450"/>
      <c r="F45" s="432">
        <v>420</v>
      </c>
      <c r="G45" s="433"/>
    </row>
    <row r="46" spans="1:7" s="98" customFormat="1" ht="26.25" customHeight="1">
      <c r="A46" s="96">
        <v>15483</v>
      </c>
      <c r="B46" s="166" t="s">
        <v>428</v>
      </c>
      <c r="C46" s="96" t="s">
        <v>69</v>
      </c>
      <c r="D46" s="430" t="s">
        <v>429</v>
      </c>
      <c r="E46" s="431"/>
      <c r="F46" s="424">
        <v>420</v>
      </c>
      <c r="G46" s="425"/>
    </row>
    <row r="47" spans="1:7" s="98" customFormat="1" ht="25.5" customHeight="1">
      <c r="A47" s="86">
        <v>14456</v>
      </c>
      <c r="B47" s="160" t="s">
        <v>146</v>
      </c>
      <c r="C47" s="86" t="s">
        <v>69</v>
      </c>
      <c r="D47" s="436" t="s">
        <v>147</v>
      </c>
      <c r="E47" s="437"/>
      <c r="F47" s="434">
        <v>540</v>
      </c>
      <c r="G47" s="435"/>
    </row>
    <row r="48" spans="1:7" s="98" customFormat="1" ht="25.5" customHeight="1">
      <c r="A48" s="157">
        <v>14457</v>
      </c>
      <c r="B48" s="159" t="s">
        <v>148</v>
      </c>
      <c r="C48" s="157" t="s">
        <v>69</v>
      </c>
      <c r="D48" s="426" t="s">
        <v>149</v>
      </c>
      <c r="E48" s="427"/>
      <c r="F48" s="432" t="s">
        <v>180</v>
      </c>
      <c r="G48" s="433"/>
    </row>
    <row r="49" spans="1:7" s="98" customFormat="1" ht="25.5" customHeight="1">
      <c r="A49" s="86">
        <v>14458</v>
      </c>
      <c r="B49" s="160" t="s">
        <v>150</v>
      </c>
      <c r="C49" s="86" t="s">
        <v>69</v>
      </c>
      <c r="D49" s="436" t="s">
        <v>151</v>
      </c>
      <c r="E49" s="437"/>
      <c r="F49" s="451" t="s">
        <v>178</v>
      </c>
      <c r="G49" s="452"/>
    </row>
    <row r="50" spans="1:7" s="98" customFormat="1" ht="25.5" customHeight="1">
      <c r="A50" s="157">
        <v>14460</v>
      </c>
      <c r="B50" s="159" t="s">
        <v>152</v>
      </c>
      <c r="C50" s="157" t="s">
        <v>69</v>
      </c>
      <c r="D50" s="426" t="s">
        <v>153</v>
      </c>
      <c r="E50" s="427"/>
      <c r="F50" s="428" t="s">
        <v>43</v>
      </c>
      <c r="G50" s="429"/>
    </row>
    <row r="51" spans="1:7" s="98" customFormat="1" ht="25.5" customHeight="1">
      <c r="A51" s="86">
        <v>14461</v>
      </c>
      <c r="B51" s="160" t="s">
        <v>154</v>
      </c>
      <c r="C51" s="86" t="s">
        <v>69</v>
      </c>
      <c r="D51" s="436" t="s">
        <v>155</v>
      </c>
      <c r="E51" s="437"/>
      <c r="F51" s="451" t="s">
        <v>181</v>
      </c>
      <c r="G51" s="452"/>
    </row>
    <row r="52" spans="1:7" s="98" customFormat="1" ht="25.5" customHeight="1">
      <c r="A52" s="157">
        <v>14462</v>
      </c>
      <c r="B52" s="159" t="s">
        <v>156</v>
      </c>
      <c r="C52" s="157" t="s">
        <v>69</v>
      </c>
      <c r="D52" s="426" t="s">
        <v>157</v>
      </c>
      <c r="E52" s="427"/>
      <c r="F52" s="428" t="s">
        <v>182</v>
      </c>
      <c r="G52" s="429"/>
    </row>
    <row r="53" spans="1:7" s="98" customFormat="1" ht="25.5" customHeight="1">
      <c r="A53" s="86">
        <v>14463</v>
      </c>
      <c r="B53" s="160" t="s">
        <v>158</v>
      </c>
      <c r="C53" s="86" t="s">
        <v>69</v>
      </c>
      <c r="D53" s="436" t="s">
        <v>159</v>
      </c>
      <c r="E53" s="437"/>
      <c r="F53" s="451" t="s">
        <v>176</v>
      </c>
      <c r="G53" s="452"/>
    </row>
    <row r="54" spans="1:7" s="98" customFormat="1" ht="25.5" customHeight="1">
      <c r="A54" s="157">
        <v>14464</v>
      </c>
      <c r="B54" s="159" t="s">
        <v>160</v>
      </c>
      <c r="C54" s="157" t="s">
        <v>69</v>
      </c>
      <c r="D54" s="426" t="s">
        <v>161</v>
      </c>
      <c r="E54" s="427"/>
      <c r="F54" s="428" t="s">
        <v>177</v>
      </c>
      <c r="G54" s="429"/>
    </row>
    <row r="55" spans="1:7" s="98" customFormat="1" ht="25.5" customHeight="1">
      <c r="A55" s="86">
        <v>14465</v>
      </c>
      <c r="B55" s="160" t="s">
        <v>162</v>
      </c>
      <c r="C55" s="86" t="s">
        <v>69</v>
      </c>
      <c r="D55" s="436" t="s">
        <v>163</v>
      </c>
      <c r="E55" s="437"/>
      <c r="F55" s="451" t="s">
        <v>179</v>
      </c>
      <c r="G55" s="452"/>
    </row>
    <row r="56" spans="1:7" s="98" customFormat="1" ht="25.5" customHeight="1">
      <c r="A56" s="157">
        <v>14466</v>
      </c>
      <c r="B56" s="159" t="s">
        <v>164</v>
      </c>
      <c r="C56" s="157" t="s">
        <v>69</v>
      </c>
      <c r="D56" s="426" t="s">
        <v>163</v>
      </c>
      <c r="E56" s="427"/>
      <c r="F56" s="428" t="s">
        <v>179</v>
      </c>
      <c r="G56" s="429"/>
    </row>
    <row r="57" spans="1:7" s="98" customFormat="1" ht="25.5" customHeight="1">
      <c r="A57" s="86">
        <v>14468</v>
      </c>
      <c r="B57" s="160" t="s">
        <v>165</v>
      </c>
      <c r="C57" s="86" t="s">
        <v>69</v>
      </c>
      <c r="D57" s="436" t="s">
        <v>166</v>
      </c>
      <c r="E57" s="437"/>
      <c r="F57" s="451" t="s">
        <v>177</v>
      </c>
      <c r="G57" s="452"/>
    </row>
    <row r="58" spans="1:7" s="98" customFormat="1" ht="25.5" customHeight="1">
      <c r="A58" s="157">
        <v>14470</v>
      </c>
      <c r="B58" s="159" t="s">
        <v>167</v>
      </c>
      <c r="C58" s="157" t="s">
        <v>69</v>
      </c>
      <c r="D58" s="426" t="s">
        <v>168</v>
      </c>
      <c r="E58" s="427"/>
      <c r="F58" s="428" t="s">
        <v>178</v>
      </c>
      <c r="G58" s="429"/>
    </row>
    <row r="59" spans="1:7" s="98" customFormat="1" ht="25.5" customHeight="1">
      <c r="A59" s="86">
        <v>14473</v>
      </c>
      <c r="B59" s="160" t="s">
        <v>169</v>
      </c>
      <c r="C59" s="86" t="s">
        <v>69</v>
      </c>
      <c r="D59" s="436" t="s">
        <v>170</v>
      </c>
      <c r="E59" s="437"/>
      <c r="F59" s="451" t="s">
        <v>100</v>
      </c>
      <c r="G59" s="452"/>
    </row>
    <row r="60" spans="1:7" s="98" customFormat="1" ht="25.5" customHeight="1">
      <c r="A60" s="86">
        <v>13496</v>
      </c>
      <c r="B60" s="169" t="s">
        <v>171</v>
      </c>
      <c r="C60" s="86" t="s">
        <v>69</v>
      </c>
      <c r="D60" s="454" t="s">
        <v>172</v>
      </c>
      <c r="E60" s="455"/>
      <c r="F60" s="451" t="s">
        <v>70</v>
      </c>
      <c r="G60" s="452"/>
    </row>
    <row r="61" spans="1:7" s="98" customFormat="1" ht="25.5" customHeight="1">
      <c r="A61" s="157">
        <v>13497</v>
      </c>
      <c r="B61" s="170" t="s">
        <v>173</v>
      </c>
      <c r="C61" s="157" t="s">
        <v>69</v>
      </c>
      <c r="D61" s="449" t="s">
        <v>174</v>
      </c>
      <c r="E61" s="450"/>
      <c r="F61" s="428" t="s">
        <v>183</v>
      </c>
      <c r="G61" s="429"/>
    </row>
    <row r="62" spans="1:7" s="98" customFormat="1" ht="19.5" customHeight="1">
      <c r="A62" s="453" t="str">
        <f>+'Распродажа! Весна 2016'!A43:J43</f>
        <v>Цены действительны до 1 ноября 2016 года.</v>
      </c>
      <c r="B62" s="453"/>
      <c r="C62" s="453"/>
      <c r="D62" s="453"/>
      <c r="E62" s="453"/>
      <c r="F62" s="453"/>
      <c r="G62" s="453"/>
    </row>
    <row r="63" spans="1:7" s="98" customFormat="1" ht="9" customHeight="1">
      <c r="A63" s="10"/>
      <c r="B63" s="38"/>
      <c r="C63" s="10"/>
      <c r="D63" s="39"/>
      <c r="E63" s="39"/>
      <c r="F63" s="40"/>
      <c r="G63" s="40"/>
    </row>
    <row r="64" ht="12.75">
      <c r="A64" s="81" t="str">
        <f>+'Распродажа! Зима'!A70:J70</f>
        <v>Оптовый прайс-лист действует при единовременнной покупке на сумму не менее 20 000 рублей.</v>
      </c>
    </row>
  </sheetData>
  <sheetProtection/>
  <mergeCells count="100">
    <mergeCell ref="A42:G42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A62:G62"/>
    <mergeCell ref="D61:E61"/>
    <mergeCell ref="F61:G61"/>
    <mergeCell ref="D60:E60"/>
    <mergeCell ref="F60:G60"/>
    <mergeCell ref="D59:E59"/>
    <mergeCell ref="F59:G59"/>
    <mergeCell ref="D58:E58"/>
    <mergeCell ref="F55:G55"/>
    <mergeCell ref="D54:E54"/>
    <mergeCell ref="F57:G57"/>
    <mergeCell ref="F58:G58"/>
    <mergeCell ref="D57:E57"/>
    <mergeCell ref="F54:G54"/>
    <mergeCell ref="D55:E55"/>
    <mergeCell ref="F53:G53"/>
    <mergeCell ref="F52:G52"/>
    <mergeCell ref="D52:E52"/>
    <mergeCell ref="D49:E49"/>
    <mergeCell ref="D51:E51"/>
    <mergeCell ref="F51:G51"/>
    <mergeCell ref="D50:E50"/>
    <mergeCell ref="F49:G49"/>
    <mergeCell ref="D43:E43"/>
    <mergeCell ref="F39:G39"/>
    <mergeCell ref="F43:G43"/>
    <mergeCell ref="D39:E39"/>
    <mergeCell ref="F44:G44"/>
    <mergeCell ref="F45:G45"/>
    <mergeCell ref="D44:E44"/>
    <mergeCell ref="D45:E45"/>
    <mergeCell ref="D41:E41"/>
    <mergeCell ref="F41:G41"/>
    <mergeCell ref="A3:A5"/>
    <mergeCell ref="A8:B8"/>
    <mergeCell ref="A9:G9"/>
    <mergeCell ref="A10:G10"/>
    <mergeCell ref="A11:G11"/>
    <mergeCell ref="A14:G14"/>
    <mergeCell ref="F13:G13"/>
    <mergeCell ref="D13:E13"/>
    <mergeCell ref="F46:G46"/>
    <mergeCell ref="D56:E56"/>
    <mergeCell ref="F56:G56"/>
    <mergeCell ref="D46:E46"/>
    <mergeCell ref="F48:G48"/>
    <mergeCell ref="D48:E48"/>
    <mergeCell ref="F47:G47"/>
    <mergeCell ref="D47:E47"/>
    <mergeCell ref="F50:G50"/>
    <mergeCell ref="D53:E53"/>
  </mergeCells>
  <hyperlinks>
    <hyperlink ref="A6" r:id="rId1" display="www.diway.ru"/>
    <hyperlink ref="B47" r:id="rId2" display="Шапка &quot;Сафлора&quot;"/>
    <hyperlink ref="B48" r:id="rId3" display="Шапка &quot;Катлин&quot;"/>
    <hyperlink ref="B49" r:id="rId4" display="Шапка &quot;Оника&quot;"/>
    <hyperlink ref="B50" r:id="rId5" display="Шапка &quot;Хохлома&quot;"/>
    <hyperlink ref="B51" r:id="rId6" display="Шапка &quot;Мари&quot;"/>
    <hyperlink ref="B52" r:id="rId7" display="Шапка &quot;Софина&quot;"/>
    <hyperlink ref="B53" r:id="rId8" display="Шапка &quot;Жанета&quot;"/>
    <hyperlink ref="B54" r:id="rId9" display="Шапка &quot;Снежа&quot;"/>
    <hyperlink ref="B55" r:id="rId10" display="Шапка &quot;Хох-55&quot;"/>
    <hyperlink ref="B56" r:id="rId11" display="Шапка &quot;Хох-52&quot;"/>
    <hyperlink ref="B57" r:id="rId12" display="Шапка &quot;Акварель&quot;"/>
    <hyperlink ref="B58" r:id="rId13" display="Шапка &quot;Нэла&quot;"/>
    <hyperlink ref="B59" r:id="rId14" display="Перчатки &quot;Орли&quot;"/>
    <hyperlink ref="A14:G14" r:id="rId15" display="Коллекция &quot;Осень-Зима. Аксессуары&quot;"/>
    <hyperlink ref="B60" r:id="rId16" display="Шапка &quot;Мадея&quot;"/>
    <hyperlink ref="B61" r:id="rId17" display="Шапка &quot;Квина&quot;"/>
    <hyperlink ref="B15" r:id="rId18" display="Шляпа &quot;Глория&quot;"/>
    <hyperlink ref="B16" r:id="rId19" display="Шляпа &quot;Орма&quot;"/>
    <hyperlink ref="B17" r:id="rId20" display="Шляпа &quot;Кисс&quot;"/>
    <hyperlink ref="B18" r:id="rId21" display="Берет &quot;Беретта&quot;"/>
    <hyperlink ref="A42:G42" r:id="rId22" display="Коллекция &quot;Осень-Зима. Аксессуары&quot;"/>
    <hyperlink ref="B19" r:id="rId23" display="Берет &quot;Монро&quot;"/>
    <hyperlink ref="B20" r:id="rId24" display="Берет &quot;Сочи&quot;"/>
    <hyperlink ref="B21" r:id="rId25" display="Шапка &quot;Бини&quot;"/>
    <hyperlink ref="B22" r:id="rId26" display="Шапка &quot;Бали&quot;"/>
    <hyperlink ref="B23" r:id="rId27" display="Шапка &quot;Лами&quot;"/>
    <hyperlink ref="B24" r:id="rId28" display="Шапка &quot;Агнеса&quot;"/>
    <hyperlink ref="B25" r:id="rId29" display="Шапка &quot;Парма&quot;"/>
    <hyperlink ref="B26" r:id="rId30" display="Шапка &quot;Грэм&quot;"/>
    <hyperlink ref="B27" r:id="rId31" display="Шапка &quot;Вивия&quot;"/>
    <hyperlink ref="B28" r:id="rId32" display="Шапка &quot;Фокси&quot;"/>
    <hyperlink ref="B29" r:id="rId33" display="Шапка &quot;Калми&quot;"/>
    <hyperlink ref="B30" r:id="rId34" display="Шапка &quot;Артемия&quot;"/>
    <hyperlink ref="B31" r:id="rId35" display="Шапка &quot;Адель&quot;"/>
    <hyperlink ref="B32" r:id="rId36" display="Шапка &quot;Димира&quot;"/>
    <hyperlink ref="B33" r:id="rId37" display="Шапка &quot;Карибия&quot;"/>
    <hyperlink ref="B34" r:id="rId38" display="Шапка &quot;Флора&quot;"/>
    <hyperlink ref="B35" r:id="rId39" display="Шапка &quot;Илария&quot;"/>
    <hyperlink ref="B36" r:id="rId40" display="Шапка &quot;Пума&quot;"/>
    <hyperlink ref="B37" r:id="rId41" display="Шапка &quot;Симонэль&quot;"/>
    <hyperlink ref="B38" r:id="rId42" display="Шапка &quot;Жули&quot;"/>
    <hyperlink ref="B39" r:id="rId43" display="Снуд &quot;Улэна&quot;"/>
    <hyperlink ref="B43" r:id="rId44" display="Перчатки &quot;Авелина&quot;"/>
    <hyperlink ref="B44" r:id="rId45" display="Перчатки &quot;Бейлис&quot;"/>
    <hyperlink ref="B45" r:id="rId46" display="Перчатки &quot;Джени&quot;"/>
    <hyperlink ref="B46" r:id="rId47" display="Перчатки &quot;Бэльта&quot;"/>
  </hyperlinks>
  <printOptions/>
  <pageMargins left="0.5905511811023623" right="0.15748031496062992" top="0.15748031496062992" bottom="0.2362204724409449" header="0.1968503937007874" footer="0.1968503937007874"/>
  <pageSetup horizontalDpi="600" verticalDpi="600" orientation="portrait" paperSize="9" scale="84" r:id="rId49"/>
  <rowBreaks count="1" manualBreakCount="1">
    <brk id="40" max="255" man="1"/>
  </rowBreaks>
  <drawing r:id="rId4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zoomScale="90" zoomScaleNormal="90" zoomScaleSheetLayoutView="90" workbookViewId="0" topLeftCell="A1">
      <selection activeCell="A12" sqref="A12:F12"/>
    </sheetView>
  </sheetViews>
  <sheetFormatPr defaultColWidth="9.00390625" defaultRowHeight="12.75"/>
  <cols>
    <col min="1" max="1" width="17.25390625" style="61" customWidth="1"/>
    <col min="2" max="2" width="16.00390625" style="61" customWidth="1"/>
    <col min="3" max="3" width="7.125" style="61" customWidth="1"/>
    <col min="4" max="4" width="29.625" style="61" customWidth="1"/>
    <col min="5" max="5" width="21.375" style="61" customWidth="1"/>
    <col min="6" max="6" width="6.00390625" style="61" customWidth="1"/>
    <col min="7" max="16384" width="9.125" style="61" customWidth="1"/>
  </cols>
  <sheetData>
    <row r="1" spans="1:10" s="68" customFormat="1" ht="15.75">
      <c r="A1" s="61"/>
      <c r="B1" s="69"/>
      <c r="E1" s="69"/>
      <c r="F1" s="69"/>
      <c r="J1" s="70"/>
    </row>
    <row r="2" spans="1:10" s="68" customFormat="1" ht="42.75">
      <c r="A2" s="61"/>
      <c r="B2" s="69"/>
      <c r="E2" s="69"/>
      <c r="F2" s="69"/>
      <c r="J2" s="71"/>
    </row>
    <row r="3" spans="1:6" ht="21" customHeight="1" thickBot="1">
      <c r="A3" s="74"/>
      <c r="B3" s="62"/>
      <c r="F3" s="62"/>
    </row>
    <row r="4" spans="1:6" ht="14.25" customHeight="1" thickTop="1">
      <c r="A4" s="111" t="s">
        <v>137</v>
      </c>
      <c r="B4" s="63"/>
      <c r="C4" s="64"/>
      <c r="D4" s="64"/>
      <c r="E4" s="64"/>
      <c r="F4" s="65" t="s">
        <v>14</v>
      </c>
    </row>
    <row r="5" ht="12.75" customHeight="1"/>
    <row r="6" spans="1:6" ht="12.75">
      <c r="A6" s="339" t="str">
        <f>+'Распродажа! Весна 2016'!A6:B6</f>
        <v>26 июля 2016 г.</v>
      </c>
      <c r="B6" s="339"/>
      <c r="F6" s="75" t="s">
        <v>19</v>
      </c>
    </row>
    <row r="7" spans="1:6" ht="9.75" customHeight="1">
      <c r="A7" s="340"/>
      <c r="B7" s="340"/>
      <c r="C7" s="340"/>
      <c r="D7" s="340"/>
      <c r="E7" s="340"/>
      <c r="F7" s="340"/>
    </row>
    <row r="8" spans="1:6" ht="18.75">
      <c r="A8" s="341" t="s">
        <v>20</v>
      </c>
      <c r="B8" s="341"/>
      <c r="C8" s="341"/>
      <c r="D8" s="341"/>
      <c r="E8" s="341"/>
      <c r="F8" s="341"/>
    </row>
    <row r="9" spans="1:6" ht="18.75">
      <c r="A9" s="341" t="s">
        <v>99</v>
      </c>
      <c r="B9" s="341"/>
      <c r="C9" s="341"/>
      <c r="D9" s="341"/>
      <c r="E9" s="341"/>
      <c r="F9" s="341"/>
    </row>
    <row r="10" spans="1:6" ht="14.25" customHeight="1" thickBot="1">
      <c r="A10" s="66"/>
      <c r="B10" s="66"/>
      <c r="C10" s="66"/>
      <c r="D10" s="66"/>
      <c r="E10" s="66"/>
      <c r="F10" s="66"/>
    </row>
    <row r="11" spans="1:6" ht="45" customHeight="1" thickBot="1">
      <c r="A11" s="99" t="s">
        <v>2</v>
      </c>
      <c r="B11" s="100" t="s">
        <v>3</v>
      </c>
      <c r="C11" s="350" t="s">
        <v>8</v>
      </c>
      <c r="D11" s="352"/>
      <c r="E11" s="357" t="s">
        <v>4</v>
      </c>
      <c r="F11" s="360"/>
    </row>
    <row r="12" spans="1:6" ht="19.5" customHeight="1" thickBot="1">
      <c r="A12" s="465" t="s">
        <v>138</v>
      </c>
      <c r="B12" s="466"/>
      <c r="C12" s="466"/>
      <c r="D12" s="466"/>
      <c r="E12" s="466"/>
      <c r="F12" s="467"/>
    </row>
    <row r="13" spans="1:6" s="67" customFormat="1" ht="19.5" customHeight="1">
      <c r="A13" s="207" t="s">
        <v>42</v>
      </c>
      <c r="B13" s="102" t="s">
        <v>41</v>
      </c>
      <c r="C13" s="468" t="s">
        <v>98</v>
      </c>
      <c r="D13" s="469"/>
      <c r="E13" s="419" t="s">
        <v>23</v>
      </c>
      <c r="F13" s="395"/>
    </row>
    <row r="15" spans="1:6" ht="12.75">
      <c r="A15" s="464" t="str">
        <f>+'Распродажа! Весна 2016'!A43:J43</f>
        <v>Цены действительны до 1 ноября 2016 года.</v>
      </c>
      <c r="B15" s="464"/>
      <c r="C15" s="464"/>
      <c r="D15" s="464"/>
      <c r="E15" s="464"/>
      <c r="F15" s="464"/>
    </row>
    <row r="17" ht="12.75">
      <c r="A17" s="12" t="str">
        <f>+'Распродажа! Зима'!A70:J70</f>
        <v>Оптовый прайс-лист действует при единовременнной покупке на сумму не менее 20 000 рублей.</v>
      </c>
    </row>
  </sheetData>
  <sheetProtection/>
  <mergeCells count="10">
    <mergeCell ref="A15:F15"/>
    <mergeCell ref="E13:F13"/>
    <mergeCell ref="A12:F12"/>
    <mergeCell ref="C13:D13"/>
    <mergeCell ref="A6:B6"/>
    <mergeCell ref="A7:F7"/>
    <mergeCell ref="E11:F11"/>
    <mergeCell ref="C11:D11"/>
    <mergeCell ref="A8:F8"/>
    <mergeCell ref="A9:F9"/>
  </mergeCells>
  <hyperlinks>
    <hyperlink ref="A4" r:id="rId1" display="www.diway.ru"/>
    <hyperlink ref="A12:F12" r:id="rId2" display=" Коллекция &quot;Весна.  Аксессуары&quot;"/>
    <hyperlink ref="A13" r:id="rId3" display="903.03.000 370"/>
  </hyperlinks>
  <printOptions/>
  <pageMargins left="0.5905511811023623" right="0.15748031496062992" top="0.15748031496062992" bottom="0.2362204724409449" header="0.1968503937007874" footer="0.1968503937007874"/>
  <pageSetup horizontalDpi="600" verticalDpi="600" orientation="portrait" paperSize="9" r:id="rId5"/>
  <ignoredErrors>
    <ignoredError sqref="E13:F13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 Студия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тсд</cp:lastModifiedBy>
  <cp:lastPrinted>2016-05-04T14:36:45Z</cp:lastPrinted>
  <dcterms:created xsi:type="dcterms:W3CDTF">2006-10-13T07:42:20Z</dcterms:created>
  <dcterms:modified xsi:type="dcterms:W3CDTF">2016-06-29T15:09:38Z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