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2="http://schemas.microsoft.com/office/spreadsheetml/2015/revision2" mc:Ignorable="x15 xr2">
  <fileVersion appName="xl" lastEdited="7" lowestEdited="5" rupBuild="18326"/>
  <workbookPr filterPrivacy="1" showInkAnnotation="0"/>
  <bookViews>
    <workbookView xWindow="0" yWindow="2535" windowWidth="10800" windowHeight="4965" tabRatio="911" xr2:uid="{00000000-000D-0000-FFFF-FFFF00000000}"/>
  </bookViews>
  <sheets>
    <sheet name="Белье МАМАЛАЙН" sheetId="6" r:id="rId1"/>
  </sheets>
  <definedNames>
    <definedName name="_xlnm._FilterDatabase" localSheetId="0" hidden="1">'Белье МАМАЛАЙН'!$B$5:$K$979</definedName>
  </definedNames>
  <calcPr calcId="171027"/>
  <webPublishing allowPng="1" targetScreenSize="1024x768" dpi="72" codePage="1251"/>
</workbook>
</file>

<file path=xl/calcChain.xml><?xml version="1.0" encoding="utf-8"?>
<calcChain xmlns="http://schemas.openxmlformats.org/spreadsheetml/2006/main">
  <c r="J928" i="6" l="1"/>
  <c r="J927" i="6"/>
  <c r="J926" i="6"/>
  <c r="J925" i="6"/>
  <c r="J924" i="6"/>
  <c r="J923" i="6"/>
  <c r="J978" i="6" l="1"/>
  <c r="J979" i="6"/>
  <c r="J891" i="6"/>
  <c r="J890" i="6"/>
  <c r="J889" i="6"/>
  <c r="J888" i="6"/>
  <c r="J887" i="6"/>
  <c r="J886" i="6"/>
  <c r="J885" i="6"/>
  <c r="J884" i="6"/>
  <c r="J883" i="6"/>
  <c r="J882" i="6"/>
  <c r="J881" i="6"/>
  <c r="J880" i="6"/>
  <c r="J879" i="6"/>
  <c r="J878" i="6"/>
  <c r="J877" i="6"/>
  <c r="J876" i="6"/>
  <c r="J875" i="6"/>
  <c r="J874" i="6"/>
  <c r="J873" i="6"/>
  <c r="J872" i="6"/>
  <c r="J871" i="6"/>
  <c r="J835" i="6"/>
  <c r="J834" i="6"/>
  <c r="J833" i="6"/>
  <c r="J832" i="6"/>
  <c r="J831" i="6"/>
  <c r="J830" i="6"/>
  <c r="J829" i="6"/>
  <c r="J828" i="6"/>
  <c r="J827" i="6"/>
  <c r="J826" i="6"/>
  <c r="J825" i="6"/>
  <c r="J824" i="6"/>
  <c r="J823" i="6"/>
  <c r="J822" i="6"/>
  <c r="J821" i="6"/>
  <c r="J820" i="6"/>
  <c r="J819" i="6"/>
  <c r="J818" i="6"/>
  <c r="J817" i="6"/>
  <c r="J816" i="6"/>
  <c r="J739" i="6"/>
  <c r="J738" i="6"/>
  <c r="J737" i="6"/>
  <c r="J736" i="6"/>
  <c r="J735" i="6"/>
  <c r="J734" i="6"/>
  <c r="J733" i="6"/>
  <c r="J732" i="6"/>
  <c r="J731" i="6"/>
  <c r="J743" i="6"/>
  <c r="J742" i="6"/>
  <c r="J741" i="6"/>
  <c r="J740" i="6"/>
  <c r="J730" i="6"/>
  <c r="J729" i="6"/>
  <c r="J728" i="6"/>
  <c r="J727" i="6"/>
  <c r="J726" i="6"/>
  <c r="J725" i="6"/>
  <c r="J724" i="6"/>
  <c r="J723" i="6"/>
  <c r="J722" i="6"/>
  <c r="J385" i="6"/>
  <c r="J384" i="6"/>
  <c r="J383" i="6"/>
  <c r="J382" i="6"/>
  <c r="J381" i="6"/>
  <c r="J380" i="6"/>
  <c r="J379" i="6"/>
  <c r="J378" i="6"/>
  <c r="J377" i="6"/>
  <c r="J376" i="6"/>
  <c r="J375" i="6"/>
  <c r="J374" i="6"/>
  <c r="J373" i="6"/>
  <c r="J372" i="6"/>
  <c r="J371" i="6"/>
  <c r="J370" i="6"/>
  <c r="J369" i="6"/>
  <c r="J368" i="6"/>
  <c r="J411" i="6" l="1"/>
  <c r="J410" i="6"/>
  <c r="J409" i="6"/>
  <c r="J408" i="6"/>
  <c r="J407" i="6"/>
  <c r="J406" i="6"/>
  <c r="J405" i="6"/>
  <c r="J404" i="6"/>
  <c r="J403" i="6"/>
  <c r="J402" i="6"/>
  <c r="J401" i="6"/>
  <c r="J400" i="6"/>
  <c r="J399" i="6"/>
  <c r="J277" i="6"/>
  <c r="J276" i="6"/>
  <c r="J275" i="6"/>
  <c r="J274" i="6"/>
  <c r="J273" i="6"/>
  <c r="J272" i="6"/>
  <c r="J271" i="6"/>
  <c r="J270" i="6"/>
  <c r="J269" i="6"/>
  <c r="J268" i="6"/>
  <c r="J267" i="6"/>
  <c r="J266" i="6"/>
  <c r="J265" i="6"/>
  <c r="J264" i="6"/>
  <c r="J263" i="6"/>
  <c r="J262" i="6"/>
  <c r="J261" i="6"/>
  <c r="J260" i="6"/>
  <c r="J259" i="6"/>
  <c r="J158" i="6" l="1"/>
  <c r="J151" i="6"/>
  <c r="J4" i="6" l="1"/>
  <c r="J472" i="6" l="1"/>
  <c r="J471" i="6"/>
  <c r="J470" i="6"/>
  <c r="J469" i="6"/>
  <c r="J468" i="6"/>
  <c r="J467" i="6"/>
  <c r="J466" i="6"/>
  <c r="J465" i="6"/>
  <c r="J464" i="6"/>
  <c r="J463" i="6"/>
  <c r="J462" i="6"/>
  <c r="J461" i="6"/>
  <c r="J460" i="6"/>
  <c r="J459" i="6"/>
  <c r="J458" i="6"/>
  <c r="J457" i="6"/>
  <c r="J456" i="6"/>
  <c r="J455" i="6"/>
  <c r="J454" i="6"/>
  <c r="J453" i="6"/>
  <c r="J452" i="6"/>
  <c r="J451" i="6"/>
  <c r="J450" i="6"/>
  <c r="J449" i="6"/>
  <c r="J448" i="6"/>
  <c r="J447" i="6"/>
  <c r="J446" i="6"/>
  <c r="J445" i="6"/>
  <c r="J444" i="6"/>
  <c r="J443" i="6"/>
  <c r="J442" i="6"/>
  <c r="J441" i="6"/>
  <c r="J440" i="6"/>
  <c r="J439" i="6"/>
  <c r="J438" i="6"/>
  <c r="J437" i="6"/>
  <c r="J436" i="6"/>
  <c r="J435" i="6"/>
  <c r="J434" i="6"/>
  <c r="J433" i="6"/>
  <c r="J432" i="6"/>
  <c r="J431" i="6"/>
  <c r="J430" i="6"/>
  <c r="J429" i="6"/>
  <c r="J428" i="6"/>
  <c r="J427" i="6"/>
  <c r="J426" i="6"/>
  <c r="J425" i="6"/>
  <c r="J424" i="6"/>
  <c r="J423" i="6"/>
  <c r="J422" i="6"/>
  <c r="J421" i="6"/>
  <c r="J420" i="6"/>
  <c r="J419" i="6"/>
  <c r="J418" i="6"/>
  <c r="J417" i="6"/>
  <c r="J416" i="6"/>
  <c r="J415" i="6"/>
  <c r="J414" i="6"/>
  <c r="J413" i="6"/>
  <c r="J412" i="6"/>
  <c r="J24" i="6"/>
  <c r="J23" i="6"/>
  <c r="J22" i="6"/>
  <c r="J21" i="6"/>
  <c r="J20" i="6"/>
  <c r="J19" i="6"/>
  <c r="J18" i="6"/>
  <c r="J17" i="6"/>
  <c r="J16" i="6"/>
  <c r="J15" i="6"/>
  <c r="J14" i="6"/>
  <c r="J13" i="6"/>
  <c r="J12" i="6"/>
  <c r="J11" i="6"/>
  <c r="J10" i="6"/>
  <c r="J9" i="6"/>
  <c r="J8" i="6"/>
  <c r="J7" i="6"/>
  <c r="J6" i="6"/>
  <c r="J922" i="6" l="1"/>
  <c r="J921" i="6"/>
  <c r="J920" i="6"/>
  <c r="J919" i="6"/>
  <c r="J918" i="6"/>
  <c r="J258" i="6" l="1"/>
  <c r="J257" i="6"/>
  <c r="J256" i="6"/>
  <c r="J255" i="6"/>
  <c r="J254" i="6"/>
  <c r="J253" i="6"/>
  <c r="J252" i="6"/>
  <c r="J251" i="6"/>
  <c r="J250" i="6"/>
  <c r="J249" i="6"/>
  <c r="J248" i="6"/>
  <c r="J247" i="6"/>
  <c r="J246" i="6"/>
  <c r="J68" i="6" l="1"/>
  <c r="J67" i="6"/>
  <c r="J66" i="6"/>
  <c r="J65" i="6"/>
  <c r="J64" i="6"/>
  <c r="J63" i="6"/>
  <c r="J363" i="6" l="1"/>
  <c r="J364" i="6"/>
  <c r="J365" i="6"/>
  <c r="J366" i="6"/>
  <c r="J367" i="6"/>
  <c r="J362" i="6"/>
  <c r="J361" i="6"/>
  <c r="J360" i="6"/>
  <c r="J359" i="6"/>
  <c r="J358" i="6"/>
  <c r="J357" i="6"/>
  <c r="J356" i="6"/>
  <c r="J355" i="6"/>
  <c r="J354" i="6"/>
  <c r="J353" i="6"/>
  <c r="J352" i="6"/>
  <c r="J351" i="6"/>
  <c r="J350" i="6"/>
  <c r="J232" i="6"/>
  <c r="J231" i="6"/>
  <c r="J230" i="6"/>
  <c r="J229" i="6"/>
  <c r="J228" i="6"/>
  <c r="J227" i="6"/>
  <c r="J226" i="6"/>
  <c r="J225" i="6"/>
  <c r="J224" i="6"/>
  <c r="J223" i="6"/>
  <c r="J222" i="6"/>
  <c r="J221" i="6"/>
  <c r="J220" i="6"/>
  <c r="J219" i="6"/>
  <c r="J218" i="6"/>
  <c r="J217" i="6"/>
  <c r="J216" i="6"/>
  <c r="J215" i="6"/>
  <c r="J214" i="6"/>
  <c r="J917" i="6" l="1"/>
  <c r="J916" i="6"/>
  <c r="J915" i="6"/>
  <c r="J914" i="6"/>
  <c r="J913" i="6"/>
  <c r="J912" i="6"/>
  <c r="J911" i="6" l="1"/>
  <c r="J910" i="6"/>
  <c r="J909" i="6"/>
  <c r="J908" i="6"/>
  <c r="J907" i="6"/>
  <c r="J906" i="6"/>
  <c r="J563" i="6" l="1"/>
  <c r="J562" i="6"/>
  <c r="J561" i="6"/>
  <c r="J560" i="6"/>
  <c r="J559" i="6"/>
  <c r="J558" i="6"/>
  <c r="J557" i="6"/>
  <c r="J556" i="6"/>
  <c r="J555" i="6"/>
  <c r="J554" i="6"/>
  <c r="J553" i="6"/>
  <c r="J552" i="6"/>
  <c r="J551" i="6"/>
  <c r="J602" i="6"/>
  <c r="J601" i="6"/>
  <c r="J600" i="6"/>
  <c r="J599" i="6"/>
  <c r="J598" i="6"/>
  <c r="J597" i="6"/>
  <c r="J596" i="6"/>
  <c r="J595" i="6"/>
  <c r="J594" i="6"/>
  <c r="J593" i="6"/>
  <c r="J592" i="6"/>
  <c r="J591" i="6"/>
  <c r="J590" i="6"/>
  <c r="J976" i="6" l="1"/>
  <c r="J975" i="6"/>
  <c r="J974" i="6"/>
  <c r="J973" i="6"/>
  <c r="J972" i="6"/>
  <c r="J971" i="6"/>
  <c r="J970" i="6"/>
  <c r="J969" i="6"/>
  <c r="J968" i="6"/>
  <c r="J967" i="6"/>
  <c r="J966" i="6"/>
  <c r="J965" i="6"/>
  <c r="J964" i="6"/>
  <c r="J963" i="6"/>
  <c r="J962" i="6"/>
  <c r="J961" i="6"/>
  <c r="J960" i="6"/>
  <c r="J959" i="6"/>
  <c r="J958" i="6"/>
  <c r="J957" i="6"/>
  <c r="J956" i="6"/>
  <c r="J955" i="6"/>
  <c r="J954" i="6"/>
  <c r="J953" i="6"/>
  <c r="J159" i="6"/>
  <c r="J157" i="6"/>
  <c r="J156" i="6"/>
  <c r="J155" i="6"/>
  <c r="J154" i="6"/>
  <c r="J153" i="6"/>
  <c r="J152" i="6"/>
  <c r="J150" i="6"/>
  <c r="J149" i="6"/>
  <c r="J148" i="6"/>
  <c r="J147" i="6"/>
  <c r="J146" i="6"/>
  <c r="J301" i="6" l="1"/>
  <c r="J300" i="6"/>
  <c r="J299" i="6"/>
  <c r="J298" i="6"/>
  <c r="J297" i="6"/>
  <c r="J296" i="6"/>
  <c r="J194" i="6" l="1"/>
  <c r="J193" i="6"/>
  <c r="J192" i="6"/>
  <c r="J191" i="6"/>
  <c r="J190" i="6"/>
  <c r="J189" i="6"/>
  <c r="J188" i="6"/>
  <c r="J187" i="6"/>
  <c r="J186" i="6"/>
  <c r="J185" i="6"/>
  <c r="J184" i="6"/>
  <c r="J183" i="6"/>
  <c r="J182" i="6"/>
  <c r="J181" i="6"/>
  <c r="J180" i="6"/>
  <c r="J179" i="6"/>
  <c r="J178" i="6"/>
  <c r="J177" i="6"/>
  <c r="J176" i="6"/>
  <c r="J398" i="6" l="1"/>
  <c r="J397" i="6"/>
  <c r="J396" i="6"/>
  <c r="J395" i="6"/>
  <c r="J394" i="6"/>
  <c r="J393" i="6"/>
  <c r="J392" i="6"/>
  <c r="J391" i="6"/>
  <c r="J390" i="6"/>
  <c r="J389" i="6"/>
  <c r="J388" i="6"/>
  <c r="J387" i="6"/>
  <c r="J386" i="6"/>
  <c r="J295" i="6"/>
  <c r="J294" i="6"/>
  <c r="J293" i="6"/>
  <c r="J292" i="6"/>
  <c r="J291" i="6"/>
  <c r="J290" i="6"/>
  <c r="J289" i="6"/>
  <c r="J288" i="6"/>
  <c r="J287" i="6"/>
  <c r="J286" i="6"/>
  <c r="J285" i="6"/>
  <c r="J284" i="6"/>
  <c r="J283" i="6"/>
  <c r="J282" i="6"/>
  <c r="J281" i="6"/>
  <c r="J280" i="6"/>
  <c r="J279" i="6"/>
  <c r="J278" i="6"/>
  <c r="J245" i="6"/>
  <c r="J244" i="6"/>
  <c r="J243" i="6"/>
  <c r="J242" i="6"/>
  <c r="J241" i="6"/>
  <c r="J240" i="6"/>
  <c r="J239" i="6"/>
  <c r="J238" i="6"/>
  <c r="J237" i="6"/>
  <c r="J236" i="6"/>
  <c r="J235" i="6"/>
  <c r="J234" i="6"/>
  <c r="J233" i="6"/>
  <c r="J952" i="6" l="1"/>
  <c r="J951" i="6"/>
  <c r="J950" i="6"/>
  <c r="J949" i="6"/>
  <c r="J948" i="6"/>
  <c r="J947" i="6"/>
  <c r="J946" i="6" l="1"/>
  <c r="J945" i="6"/>
  <c r="J944" i="6"/>
  <c r="J943" i="6"/>
  <c r="J942" i="6"/>
  <c r="J941" i="6"/>
  <c r="J27" i="6" l="1"/>
  <c r="J28" i="6"/>
  <c r="J29" i="6"/>
  <c r="J30" i="6"/>
  <c r="J31" i="6"/>
  <c r="J32" i="6"/>
  <c r="J33" i="6"/>
  <c r="J34" i="6"/>
  <c r="J35" i="6"/>
  <c r="J36" i="6"/>
  <c r="J37" i="6"/>
  <c r="J38" i="6"/>
  <c r="J39" i="6"/>
  <c r="J40" i="6"/>
  <c r="J41" i="6"/>
  <c r="J42" i="6"/>
  <c r="J43" i="6"/>
  <c r="J44" i="6"/>
  <c r="J45" i="6"/>
  <c r="J46" i="6"/>
  <c r="J47" i="6"/>
  <c r="J48" i="6"/>
  <c r="J49" i="6"/>
  <c r="J50" i="6"/>
  <c r="J51" i="6"/>
  <c r="J52" i="6"/>
  <c r="J53" i="6"/>
  <c r="J54" i="6"/>
  <c r="J55" i="6"/>
  <c r="J56" i="6"/>
  <c r="J57" i="6"/>
  <c r="J58" i="6"/>
  <c r="J59" i="6"/>
  <c r="J60" i="6"/>
  <c r="J61" i="6"/>
  <c r="J62" i="6"/>
  <c r="J69" i="6"/>
  <c r="J70" i="6"/>
  <c r="J71" i="6"/>
  <c r="J72" i="6"/>
  <c r="J73" i="6"/>
  <c r="J74" i="6"/>
  <c r="J75" i="6"/>
  <c r="J76" i="6"/>
  <c r="J77" i="6"/>
  <c r="J78" i="6"/>
  <c r="J79" i="6"/>
  <c r="J80" i="6"/>
  <c r="J81" i="6"/>
  <c r="J82" i="6"/>
  <c r="J83" i="6"/>
  <c r="J84" i="6"/>
  <c r="J85" i="6"/>
  <c r="J86" i="6"/>
  <c r="J87" i="6"/>
  <c r="J88" i="6"/>
  <c r="J89" i="6"/>
  <c r="J90" i="6"/>
  <c r="J91" i="6"/>
  <c r="J92" i="6"/>
  <c r="J93" i="6"/>
  <c r="J94" i="6"/>
  <c r="J95" i="6"/>
  <c r="J96" i="6"/>
  <c r="J97" i="6"/>
  <c r="J98" i="6"/>
  <c r="J99" i="6"/>
  <c r="J100" i="6"/>
  <c r="J101" i="6"/>
  <c r="J102" i="6"/>
  <c r="J103" i="6"/>
  <c r="J104" i="6"/>
  <c r="J105" i="6"/>
  <c r="J106" i="6"/>
  <c r="J107" i="6"/>
  <c r="J108" i="6"/>
  <c r="J109" i="6"/>
  <c r="J110" i="6"/>
  <c r="J111" i="6"/>
  <c r="J112" i="6"/>
  <c r="J113" i="6"/>
  <c r="J114" i="6"/>
  <c r="J115" i="6"/>
  <c r="J116" i="6"/>
  <c r="J117" i="6"/>
  <c r="J118" i="6"/>
  <c r="J119" i="6"/>
  <c r="J120" i="6"/>
  <c r="J121" i="6"/>
  <c r="J122" i="6"/>
  <c r="J123" i="6"/>
  <c r="J124" i="6"/>
  <c r="J125" i="6"/>
  <c r="J126" i="6"/>
  <c r="J127" i="6"/>
  <c r="J128" i="6"/>
  <c r="J129" i="6"/>
  <c r="J130" i="6"/>
  <c r="J131" i="6"/>
  <c r="J132" i="6"/>
  <c r="J133" i="6"/>
  <c r="J134" i="6"/>
  <c r="J135" i="6"/>
  <c r="J136" i="6"/>
  <c r="J137" i="6"/>
  <c r="J138" i="6"/>
  <c r="J139" i="6"/>
  <c r="J140" i="6"/>
  <c r="J141" i="6"/>
  <c r="J142" i="6"/>
  <c r="J143" i="6"/>
  <c r="J144" i="6"/>
  <c r="J145" i="6"/>
  <c r="J160" i="6"/>
  <c r="J161" i="6"/>
  <c r="J162" i="6"/>
  <c r="J163" i="6"/>
  <c r="J164" i="6"/>
  <c r="J165" i="6"/>
  <c r="J166" i="6"/>
  <c r="J167" i="6"/>
  <c r="J168" i="6"/>
  <c r="J169" i="6"/>
  <c r="J170" i="6"/>
  <c r="J171" i="6"/>
  <c r="J172" i="6"/>
  <c r="J173" i="6"/>
  <c r="J174" i="6"/>
  <c r="J175" i="6"/>
  <c r="J195" i="6"/>
  <c r="J196" i="6"/>
  <c r="J197" i="6"/>
  <c r="J198" i="6"/>
  <c r="J199" i="6"/>
  <c r="J200" i="6"/>
  <c r="J201" i="6"/>
  <c r="J202" i="6"/>
  <c r="J203" i="6"/>
  <c r="J204" i="6"/>
  <c r="J205" i="6"/>
  <c r="J206" i="6"/>
  <c r="J207" i="6"/>
  <c r="J208" i="6"/>
  <c r="J209" i="6"/>
  <c r="J210" i="6"/>
  <c r="J211" i="6"/>
  <c r="J212" i="6"/>
  <c r="J213" i="6"/>
  <c r="J302" i="6"/>
  <c r="J303" i="6"/>
  <c r="J304" i="6"/>
  <c r="J305" i="6"/>
  <c r="J306" i="6"/>
  <c r="J307" i="6"/>
  <c r="J308" i="6"/>
  <c r="J309" i="6"/>
  <c r="J310" i="6"/>
  <c r="J311" i="6"/>
  <c r="J312" i="6"/>
  <c r="J313" i="6"/>
  <c r="J314" i="6"/>
  <c r="J315" i="6"/>
  <c r="J316" i="6"/>
  <c r="J317" i="6"/>
  <c r="J318" i="6"/>
  <c r="J319" i="6"/>
  <c r="J320" i="6"/>
  <c r="J321" i="6"/>
  <c r="J322" i="6"/>
  <c r="J323" i="6"/>
  <c r="J324" i="6"/>
  <c r="J325" i="6"/>
  <c r="J326" i="6"/>
  <c r="J327" i="6"/>
  <c r="J328" i="6"/>
  <c r="J329" i="6"/>
  <c r="J330" i="6"/>
  <c r="J331" i="6"/>
  <c r="J332" i="6"/>
  <c r="J333" i="6"/>
  <c r="J334" i="6"/>
  <c r="J335" i="6"/>
  <c r="J336" i="6"/>
  <c r="J337" i="6"/>
  <c r="J338" i="6"/>
  <c r="J339" i="6"/>
  <c r="J340" i="6"/>
  <c r="J341" i="6"/>
  <c r="J342" i="6"/>
  <c r="J343" i="6"/>
  <c r="J344" i="6"/>
  <c r="J345" i="6"/>
  <c r="J346" i="6"/>
  <c r="J347" i="6"/>
  <c r="J348" i="6"/>
  <c r="J349" i="6"/>
  <c r="J473" i="6"/>
  <c r="J474" i="6"/>
  <c r="J475" i="6"/>
  <c r="J476" i="6"/>
  <c r="J477" i="6"/>
  <c r="J478" i="6"/>
  <c r="J479" i="6"/>
  <c r="J480" i="6"/>
  <c r="J481" i="6"/>
  <c r="J482" i="6"/>
  <c r="J483" i="6"/>
  <c r="J484" i="6"/>
  <c r="J485" i="6"/>
  <c r="J486" i="6"/>
  <c r="J487" i="6"/>
  <c r="J488" i="6"/>
  <c r="J489" i="6"/>
  <c r="J490" i="6"/>
  <c r="J491" i="6"/>
  <c r="J492" i="6"/>
  <c r="J493" i="6"/>
  <c r="J494" i="6"/>
  <c r="J495" i="6"/>
  <c r="J496" i="6"/>
  <c r="J497" i="6"/>
  <c r="J498" i="6"/>
  <c r="J499" i="6"/>
  <c r="J500" i="6"/>
  <c r="J501" i="6"/>
  <c r="J502" i="6"/>
  <c r="J503" i="6"/>
  <c r="J504" i="6"/>
  <c r="J505" i="6"/>
  <c r="J506" i="6"/>
  <c r="J507" i="6"/>
  <c r="J508" i="6"/>
  <c r="J509" i="6"/>
  <c r="J510" i="6"/>
  <c r="J511" i="6"/>
  <c r="J512" i="6"/>
  <c r="J513" i="6"/>
  <c r="J514" i="6"/>
  <c r="J515" i="6"/>
  <c r="J516" i="6"/>
  <c r="J517" i="6"/>
  <c r="J518" i="6"/>
  <c r="J519" i="6"/>
  <c r="J520" i="6"/>
  <c r="J521" i="6"/>
  <c r="J522" i="6"/>
  <c r="J523" i="6"/>
  <c r="J524" i="6"/>
  <c r="J525" i="6"/>
  <c r="J526" i="6"/>
  <c r="J527" i="6"/>
  <c r="J528" i="6"/>
  <c r="J529" i="6"/>
  <c r="J530" i="6"/>
  <c r="J531" i="6"/>
  <c r="J532" i="6"/>
  <c r="J533" i="6"/>
  <c r="J534" i="6"/>
  <c r="J535" i="6"/>
  <c r="J536" i="6"/>
  <c r="J537" i="6"/>
  <c r="J538" i="6"/>
  <c r="J539" i="6"/>
  <c r="J540" i="6"/>
  <c r="J541" i="6"/>
  <c r="J542" i="6"/>
  <c r="J543" i="6"/>
  <c r="J544" i="6"/>
  <c r="J545" i="6"/>
  <c r="J546" i="6"/>
  <c r="J547" i="6"/>
  <c r="J548" i="6"/>
  <c r="J549" i="6"/>
  <c r="J550" i="6"/>
  <c r="J564" i="6"/>
  <c r="J565" i="6"/>
  <c r="J566" i="6"/>
  <c r="J567" i="6"/>
  <c r="J568" i="6"/>
  <c r="J569" i="6"/>
  <c r="J570" i="6"/>
  <c r="J571" i="6"/>
  <c r="J572" i="6"/>
  <c r="J573" i="6"/>
  <c r="J574" i="6"/>
  <c r="J575" i="6"/>
  <c r="J576" i="6"/>
  <c r="J577" i="6"/>
  <c r="J578" i="6"/>
  <c r="J579" i="6"/>
  <c r="J580" i="6"/>
  <c r="J581" i="6"/>
  <c r="J582" i="6"/>
  <c r="J583" i="6"/>
  <c r="J584" i="6"/>
  <c r="J585" i="6"/>
  <c r="J586" i="6"/>
  <c r="J587" i="6"/>
  <c r="J588" i="6"/>
  <c r="J589" i="6"/>
  <c r="J603" i="6"/>
  <c r="J604" i="6"/>
  <c r="J605" i="6"/>
  <c r="J606" i="6"/>
  <c r="J607" i="6"/>
  <c r="J608" i="6"/>
  <c r="J609" i="6"/>
  <c r="J610" i="6"/>
  <c r="J611" i="6"/>
  <c r="J612" i="6"/>
  <c r="J613" i="6"/>
  <c r="J614" i="6"/>
  <c r="J615" i="6"/>
  <c r="J616" i="6"/>
  <c r="J617" i="6"/>
  <c r="J618" i="6"/>
  <c r="J619" i="6"/>
  <c r="J620" i="6"/>
  <c r="J621" i="6"/>
  <c r="J622" i="6"/>
  <c r="J623" i="6"/>
  <c r="J624" i="6"/>
  <c r="J625" i="6"/>
  <c r="J626" i="6"/>
  <c r="J627" i="6"/>
  <c r="J628" i="6"/>
  <c r="J629" i="6"/>
  <c r="J630" i="6"/>
  <c r="J631" i="6"/>
  <c r="J632" i="6"/>
  <c r="J633" i="6"/>
  <c r="J634" i="6"/>
  <c r="J635" i="6"/>
  <c r="J636" i="6"/>
  <c r="J637" i="6"/>
  <c r="J638" i="6"/>
  <c r="J639" i="6"/>
  <c r="J640" i="6"/>
  <c r="J641" i="6"/>
  <c r="J642" i="6"/>
  <c r="J643" i="6"/>
  <c r="J644" i="6"/>
  <c r="J645" i="6"/>
  <c r="J646" i="6"/>
  <c r="J647" i="6"/>
  <c r="J648" i="6"/>
  <c r="J649" i="6"/>
  <c r="J650" i="6"/>
  <c r="J651" i="6"/>
  <c r="J652" i="6"/>
  <c r="J653" i="6"/>
  <c r="J654" i="6"/>
  <c r="J655" i="6"/>
  <c r="J656" i="6"/>
  <c r="J657" i="6"/>
  <c r="J658" i="6"/>
  <c r="J659" i="6"/>
  <c r="J660" i="6"/>
  <c r="J661" i="6"/>
  <c r="J662" i="6"/>
  <c r="J663" i="6"/>
  <c r="J664" i="6"/>
  <c r="J665" i="6"/>
  <c r="J666" i="6"/>
  <c r="J667" i="6"/>
  <c r="J668" i="6"/>
  <c r="J669" i="6"/>
  <c r="J670" i="6"/>
  <c r="J671" i="6"/>
  <c r="J672" i="6"/>
  <c r="J673" i="6"/>
  <c r="J674" i="6"/>
  <c r="J675" i="6"/>
  <c r="J676" i="6"/>
  <c r="J677" i="6"/>
  <c r="J678" i="6"/>
  <c r="J679" i="6"/>
  <c r="J680" i="6"/>
  <c r="J681" i="6"/>
  <c r="J682" i="6"/>
  <c r="J683" i="6"/>
  <c r="J684" i="6"/>
  <c r="J685" i="6"/>
  <c r="J686" i="6"/>
  <c r="J687" i="6"/>
  <c r="J688" i="6"/>
  <c r="J689" i="6"/>
  <c r="J690" i="6"/>
  <c r="J691" i="6"/>
  <c r="J692" i="6"/>
  <c r="J693" i="6"/>
  <c r="J694" i="6"/>
  <c r="J695" i="6"/>
  <c r="J696" i="6"/>
  <c r="J697" i="6"/>
  <c r="J698" i="6"/>
  <c r="J699" i="6"/>
  <c r="J700" i="6"/>
  <c r="J701" i="6"/>
  <c r="J702" i="6"/>
  <c r="J703" i="6"/>
  <c r="J704" i="6"/>
  <c r="J705" i="6"/>
  <c r="J706" i="6"/>
  <c r="J707" i="6"/>
  <c r="J708" i="6"/>
  <c r="J709" i="6"/>
  <c r="J710" i="6"/>
  <c r="J711" i="6"/>
  <c r="J712" i="6"/>
  <c r="J713" i="6"/>
  <c r="J714" i="6"/>
  <c r="J715" i="6"/>
  <c r="J716" i="6"/>
  <c r="J717" i="6"/>
  <c r="J718" i="6"/>
  <c r="J719" i="6"/>
  <c r="J720" i="6"/>
  <c r="J721" i="6"/>
  <c r="J744" i="6"/>
  <c r="J745" i="6"/>
  <c r="J746" i="6"/>
  <c r="J747" i="6"/>
  <c r="J748" i="6"/>
  <c r="J749" i="6"/>
  <c r="J750" i="6"/>
  <c r="J751" i="6"/>
  <c r="J752" i="6"/>
  <c r="J753" i="6"/>
  <c r="J754" i="6"/>
  <c r="J755" i="6"/>
  <c r="J756" i="6"/>
  <c r="J757" i="6"/>
  <c r="J758" i="6"/>
  <c r="J759" i="6"/>
  <c r="J760" i="6"/>
  <c r="J761" i="6"/>
  <c r="J762" i="6"/>
  <c r="J763" i="6"/>
  <c r="J764" i="6"/>
  <c r="J765" i="6"/>
  <c r="J766" i="6"/>
  <c r="J767" i="6"/>
  <c r="J768" i="6"/>
  <c r="J769" i="6"/>
  <c r="J770" i="6"/>
  <c r="J771" i="6"/>
  <c r="J772" i="6"/>
  <c r="J773" i="6"/>
  <c r="J774" i="6"/>
  <c r="J775" i="6"/>
  <c r="J776" i="6"/>
  <c r="J777" i="6"/>
  <c r="J778" i="6"/>
  <c r="J779" i="6"/>
  <c r="J780" i="6"/>
  <c r="J781" i="6"/>
  <c r="J782" i="6"/>
  <c r="J783" i="6"/>
  <c r="J784" i="6"/>
  <c r="J785" i="6"/>
  <c r="J786" i="6"/>
  <c r="J787" i="6"/>
  <c r="J788" i="6"/>
  <c r="J789" i="6"/>
  <c r="J790" i="6"/>
  <c r="J791" i="6"/>
  <c r="J792" i="6"/>
  <c r="J793" i="6"/>
  <c r="J794" i="6"/>
  <c r="J795" i="6"/>
  <c r="J796" i="6"/>
  <c r="J797" i="6"/>
  <c r="J798" i="6"/>
  <c r="J799" i="6"/>
  <c r="J800" i="6"/>
  <c r="J801" i="6"/>
  <c r="J802" i="6"/>
  <c r="J803" i="6"/>
  <c r="J804" i="6"/>
  <c r="J805" i="6"/>
  <c r="J806" i="6"/>
  <c r="J807" i="6"/>
  <c r="J808" i="6"/>
  <c r="J809" i="6"/>
  <c r="J810" i="6"/>
  <c r="J811" i="6"/>
  <c r="J812" i="6"/>
  <c r="J813" i="6"/>
  <c r="J814" i="6"/>
  <c r="J815" i="6"/>
  <c r="J836" i="6"/>
  <c r="J837" i="6"/>
  <c r="J838" i="6"/>
  <c r="J839" i="6"/>
  <c r="J840" i="6"/>
  <c r="J841" i="6"/>
  <c r="J842" i="6"/>
  <c r="J843" i="6"/>
  <c r="J844" i="6"/>
  <c r="J845" i="6"/>
  <c r="J846" i="6"/>
  <c r="J847" i="6"/>
  <c r="J848" i="6"/>
  <c r="J849" i="6"/>
  <c r="J850" i="6"/>
  <c r="J851" i="6"/>
  <c r="J852" i="6"/>
  <c r="J853" i="6"/>
  <c r="J854" i="6"/>
  <c r="J855" i="6"/>
  <c r="J856" i="6"/>
  <c r="J857" i="6"/>
  <c r="J858" i="6"/>
  <c r="J859" i="6"/>
  <c r="J860" i="6"/>
  <c r="J861" i="6"/>
  <c r="J862" i="6"/>
  <c r="J863" i="6"/>
  <c r="J864" i="6"/>
  <c r="J865" i="6"/>
  <c r="J866" i="6"/>
  <c r="J867" i="6"/>
  <c r="J868" i="6"/>
  <c r="J869" i="6"/>
  <c r="J870" i="6"/>
  <c r="J892" i="6"/>
  <c r="J893" i="6"/>
  <c r="J894" i="6"/>
  <c r="J895" i="6"/>
  <c r="J896" i="6"/>
  <c r="J897" i="6"/>
  <c r="J898" i="6"/>
  <c r="J899" i="6"/>
  <c r="J900" i="6"/>
  <c r="J901" i="6"/>
  <c r="J902" i="6"/>
  <c r="J903" i="6"/>
  <c r="J904" i="6"/>
  <c r="J905" i="6"/>
  <c r="J929" i="6"/>
  <c r="J930" i="6"/>
  <c r="J931" i="6"/>
  <c r="J932" i="6"/>
  <c r="J933" i="6"/>
  <c r="J934" i="6"/>
  <c r="J935" i="6"/>
  <c r="J936" i="6"/>
  <c r="J937" i="6"/>
  <c r="J938" i="6"/>
  <c r="J939" i="6"/>
  <c r="J940" i="6"/>
  <c r="J26" i="6"/>
  <c r="J3" i="6" l="1"/>
  <c r="J1" i="6"/>
  <c r="J2" i="6" l="1"/>
</calcChain>
</file>

<file path=xl/sharedStrings.xml><?xml version="1.0" encoding="utf-8"?>
<sst xmlns="http://schemas.openxmlformats.org/spreadsheetml/2006/main" count="4587" uniqueCount="292">
  <si>
    <t>Наименование</t>
  </si>
  <si>
    <t>белый</t>
  </si>
  <si>
    <t>черный</t>
  </si>
  <si>
    <t>S</t>
  </si>
  <si>
    <t>L</t>
  </si>
  <si>
    <t>XL</t>
  </si>
  <si>
    <t>M</t>
  </si>
  <si>
    <t>розовый</t>
  </si>
  <si>
    <t>цвет</t>
  </si>
  <si>
    <t>Размер</t>
  </si>
  <si>
    <t>серый</t>
  </si>
  <si>
    <t>серый меланж</t>
  </si>
  <si>
    <t>Скидка:</t>
  </si>
  <si>
    <t>Сумма к оплате:</t>
  </si>
  <si>
    <t>Кол-во:</t>
  </si>
  <si>
    <t>артикул</t>
  </si>
  <si>
    <t>синий</t>
  </si>
  <si>
    <t>Оптовая цена (руб.)</t>
  </si>
  <si>
    <t>Заказ (шт.)</t>
  </si>
  <si>
    <t>Сумма (руб.)</t>
  </si>
  <si>
    <t>Штрих-код</t>
  </si>
  <si>
    <t>75-B</t>
  </si>
  <si>
    <t>75-C</t>
  </si>
  <si>
    <t>75-D</t>
  </si>
  <si>
    <t>75-E</t>
  </si>
  <si>
    <t>80-B</t>
  </si>
  <si>
    <t>80-C</t>
  </si>
  <si>
    <t>80-D</t>
  </si>
  <si>
    <t>80-E</t>
  </si>
  <si>
    <t>85-B</t>
  </si>
  <si>
    <t>85-C</t>
  </si>
  <si>
    <t>85-D</t>
  </si>
  <si>
    <t>85-E</t>
  </si>
  <si>
    <t>200-01</t>
  </si>
  <si>
    <t>Трусы слипы, белые</t>
  </si>
  <si>
    <t>XS</t>
  </si>
  <si>
    <t>Трусы хлипстеры, белые</t>
  </si>
  <si>
    <t>100-03</t>
  </si>
  <si>
    <t>100-04</t>
  </si>
  <si>
    <t>100-05</t>
  </si>
  <si>
    <t>200-05</t>
  </si>
  <si>
    <t>Трусы слипы, шампань</t>
  </si>
  <si>
    <t>Трусы хлипстеры, шампань</t>
  </si>
  <si>
    <t>100А-01</t>
  </si>
  <si>
    <t>100А-02</t>
  </si>
  <si>
    <t>108-02</t>
  </si>
  <si>
    <t>208-02</t>
  </si>
  <si>
    <t>Трусы слипы, серые узоры</t>
  </si>
  <si>
    <t>108-04</t>
  </si>
  <si>
    <t>208-04</t>
  </si>
  <si>
    <t>Трусы слипы, голубые узоры</t>
  </si>
  <si>
    <t>301А-01</t>
  </si>
  <si>
    <t>301А-02</t>
  </si>
  <si>
    <t>301В-01</t>
  </si>
  <si>
    <t>301В-02</t>
  </si>
  <si>
    <t>303А-01</t>
  </si>
  <si>
    <t>303А-02</t>
  </si>
  <si>
    <t>303В-01</t>
  </si>
  <si>
    <t>303В-02</t>
  </si>
  <si>
    <t>304В-01</t>
  </si>
  <si>
    <t>70-B</t>
  </si>
  <si>
    <t>70-C</t>
  </si>
  <si>
    <t>70-D</t>
  </si>
  <si>
    <t>70-E</t>
  </si>
  <si>
    <t>75-F</t>
  </si>
  <si>
    <t>80-F</t>
  </si>
  <si>
    <t>85-F</t>
  </si>
  <si>
    <t>90-B</t>
  </si>
  <si>
    <t>90-C</t>
  </si>
  <si>
    <t>90-D</t>
  </si>
  <si>
    <t>90-E</t>
  </si>
  <si>
    <t>90-F</t>
  </si>
  <si>
    <t>95-B</t>
  </si>
  <si>
    <t>95-C</t>
  </si>
  <si>
    <t>95-D</t>
  </si>
  <si>
    <t>95-E</t>
  </si>
  <si>
    <t>95-F</t>
  </si>
  <si>
    <t>304В-02</t>
  </si>
  <si>
    <t>305А-01</t>
  </si>
  <si>
    <t>305А-02</t>
  </si>
  <si>
    <t>305В-01</t>
  </si>
  <si>
    <t>305В-02</t>
  </si>
  <si>
    <t>307В-01</t>
  </si>
  <si>
    <t>ЭКОНОМ Модель  БЕЗ КОРОБОК</t>
  </si>
  <si>
    <t>308А-01</t>
  </si>
  <si>
    <t>308А-02</t>
  </si>
  <si>
    <t>308В-01</t>
  </si>
  <si>
    <t>308В-02</t>
  </si>
  <si>
    <t>302-01</t>
  </si>
  <si>
    <t>302-02</t>
  </si>
  <si>
    <t>316-01</t>
  </si>
  <si>
    <t>XXL</t>
  </si>
  <si>
    <t>316-02</t>
  </si>
  <si>
    <t>310-01</t>
  </si>
  <si>
    <t>310-02</t>
  </si>
  <si>
    <t>310-03</t>
  </si>
  <si>
    <t>311-01</t>
  </si>
  <si>
    <t>311-02</t>
  </si>
  <si>
    <t xml:space="preserve"> белый с розовым</t>
  </si>
  <si>
    <t xml:space="preserve"> черный с бежевым</t>
  </si>
  <si>
    <t>"Моника" шампань</t>
  </si>
  <si>
    <t xml:space="preserve"> шампань</t>
  </si>
  <si>
    <t>серые узоры</t>
  </si>
  <si>
    <t>розовые узоры</t>
  </si>
  <si>
    <t>голубые узоры</t>
  </si>
  <si>
    <t>шампань</t>
  </si>
  <si>
    <t>Бюстгальтер</t>
  </si>
  <si>
    <t>послеродовый</t>
  </si>
  <si>
    <t>трусы</t>
  </si>
  <si>
    <t>слипы</t>
  </si>
  <si>
    <t>хлипстеры</t>
  </si>
  <si>
    <t>дородовый</t>
  </si>
  <si>
    <t>топ</t>
  </si>
  <si>
    <t>универсальный</t>
  </si>
  <si>
    <t>майка</t>
  </si>
  <si>
    <t>Сумма заказа</t>
  </si>
  <si>
    <t>нет</t>
  </si>
  <si>
    <t>80-G</t>
  </si>
  <si>
    <t>85-G</t>
  </si>
  <si>
    <t>112-05</t>
  </si>
  <si>
    <t>Трусы-слипы, розовые вензеля</t>
  </si>
  <si>
    <t>211-05</t>
  </si>
  <si>
    <t>112-06</t>
  </si>
  <si>
    <t>Трусы-слипы, синие вензеля</t>
  </si>
  <si>
    <t>211-06</t>
  </si>
  <si>
    <t>401-09</t>
  </si>
  <si>
    <t>401-10</t>
  </si>
  <si>
    <t>Майка послеродовая "АМЕЛИЯ" белая</t>
  </si>
  <si>
    <t>Бюстгальтер послеродовый "МОНИКА" белый</t>
  </si>
  <si>
    <t>Бюстгальтер послеродовый "МОНИКА" черный</t>
  </si>
  <si>
    <t>Бюстгальтер послеродовый "МОНИКА" белый с розовым</t>
  </si>
  <si>
    <t>Бюстгальтер послеродовый "МОНИКА" черный с бежевым</t>
  </si>
  <si>
    <t>Бюстгальтер дородовый "МОНИКА" белый</t>
  </si>
  <si>
    <t>Бюстгальтер дородовый "МОНИКА" черный</t>
  </si>
  <si>
    <t>Бюстгальтер послеродовый "ИРЭН", розовые вензеля</t>
  </si>
  <si>
    <t>Бюстгальтер послеродовый "ИРЭН", синие вензеля</t>
  </si>
  <si>
    <t>Майка послеродовая "БЕЛЛА" розовые узоры</t>
  </si>
  <si>
    <t>Майка послеродовая "БЕЛЛА" голубые узоры</t>
  </si>
  <si>
    <t>402-01</t>
  </si>
  <si>
    <t>Майка послеродовая "АМЕЛИЯ" черная</t>
  </si>
  <si>
    <t>402-02</t>
  </si>
  <si>
    <t>сорочка</t>
  </si>
  <si>
    <t>НЕТ</t>
  </si>
  <si>
    <t>111-05</t>
  </si>
  <si>
    <t>розовые вензеля</t>
  </si>
  <si>
    <t>Бюстгальтер послеродовый "ИРЭН", кофе с молоком в горох</t>
  </si>
  <si>
    <t>112-01</t>
  </si>
  <si>
    <t>кофе с молоком</t>
  </si>
  <si>
    <t>115-01</t>
  </si>
  <si>
    <t>108-03</t>
  </si>
  <si>
    <t>Трусы слипы, розовые узоры</t>
  </si>
  <si>
    <t>208-03</t>
  </si>
  <si>
    <t>Трусы слипы, кофе с молоком в горох</t>
  </si>
  <si>
    <t>212-01</t>
  </si>
  <si>
    <t>Трусы-слипы универсальные, белые</t>
  </si>
  <si>
    <t>206-01</t>
  </si>
  <si>
    <t>Трусы-слипы универсальные, черные</t>
  </si>
  <si>
    <t>206-02</t>
  </si>
  <si>
    <t>Сорочка послеродовая "ЕВА", серые узоры</t>
  </si>
  <si>
    <t>501-08</t>
  </si>
  <si>
    <t>Сорочка послеродовая "ЕВА", розовые узоры</t>
  </si>
  <si>
    <t>501-09</t>
  </si>
  <si>
    <t>Сорочка послеродовая "ЕВА", голубые узоры</t>
  </si>
  <si>
    <t>501-10</t>
  </si>
  <si>
    <t>Сорочка послеродовая "АМЕЛИЯ", черный</t>
  </si>
  <si>
    <t>502-02</t>
  </si>
  <si>
    <t>303В-03</t>
  </si>
  <si>
    <t>303А-03</t>
  </si>
  <si>
    <t>бандаж</t>
  </si>
  <si>
    <t>А-21-3</t>
  </si>
  <si>
    <t>А-21-2</t>
  </si>
  <si>
    <t>А-21-4</t>
  </si>
  <si>
    <t>А-21-5</t>
  </si>
  <si>
    <t>А-21-6</t>
  </si>
  <si>
    <t>БАНДАЖ универсальный, белый</t>
  </si>
  <si>
    <t>2 (85-95 см)</t>
  </si>
  <si>
    <t>3 (95-105 см)</t>
  </si>
  <si>
    <t>4 (105-115 см)</t>
  </si>
  <si>
    <t>5 (115-125 см)</t>
  </si>
  <si>
    <t>6 (125-135 см)</t>
  </si>
  <si>
    <t>БАНДАЖ универсальный, черный</t>
  </si>
  <si>
    <t>109-04</t>
  </si>
  <si>
    <t>экрю узоры</t>
  </si>
  <si>
    <t>Трусы слипы, экрю узоры</t>
  </si>
  <si>
    <t>209-04</t>
  </si>
  <si>
    <t>114-04</t>
  </si>
  <si>
    <t>универсальные</t>
  </si>
  <si>
    <t>дородовые</t>
  </si>
  <si>
    <t>послеродовая</t>
  </si>
  <si>
    <t>ожидается</t>
  </si>
  <si>
    <t>Трусы-слипы, черные</t>
  </si>
  <si>
    <t>200-02</t>
  </si>
  <si>
    <t>111-01</t>
  </si>
  <si>
    <t>200м-11</t>
  </si>
  <si>
    <t>200м-15</t>
  </si>
  <si>
    <t>100-11</t>
  </si>
  <si>
    <t>Майка послеродовая "БЕЛЛА" белый в горох</t>
  </si>
  <si>
    <t>401-01</t>
  </si>
  <si>
    <t>белый в горох</t>
  </si>
  <si>
    <t>Майка послеродовая "БЕЛЛА" черный в горох</t>
  </si>
  <si>
    <t>черный в горох</t>
  </si>
  <si>
    <t>Бюстгальтер послеродовый "МОНИКА" шампань</t>
  </si>
  <si>
    <t>116-01</t>
  </si>
  <si>
    <t>Трусы слипы, серый</t>
  </si>
  <si>
    <t>216-01</t>
  </si>
  <si>
    <t>Бюстгальтер послеродовый  "ЛОРА", белый</t>
  </si>
  <si>
    <t>Бюстгальтер послеродовый "ДАРИНА", серый, БЕЗ  КОСТОЧЕК, широкие лямки</t>
  </si>
  <si>
    <t>Бюстгальтер послеродовый "ЖАНЕТ",  серые узоры</t>
  </si>
  <si>
    <t>Бюстгальтер послеродовый "ЖАНЕТ",  розовые узоры</t>
  </si>
  <si>
    <t>Бюстгальтер послеродовый "ЖАНЕТ",  голубые узоры</t>
  </si>
  <si>
    <t>Бюстгальтер послеродовый "НАТАЛИ", экрю узоры</t>
  </si>
  <si>
    <t>Бюстгальтер послеродовый "КРИСТИ", розовые вензеля</t>
  </si>
  <si>
    <t>Бюстгальтер послеродовый "КРИСТИ", кофе с молоком в горох</t>
  </si>
  <si>
    <t>Бюстгальтер послеродовый "Алиса", экрю узоры</t>
  </si>
  <si>
    <t>Бюстгальтер послеродовый "ВЕНЕРА", белый</t>
  </si>
  <si>
    <t>120-01</t>
  </si>
  <si>
    <t>220-01</t>
  </si>
  <si>
    <t>Трусы-слипы, белый</t>
  </si>
  <si>
    <t>Бюстгальтер послеродовый  "ЛОРА", черный</t>
  </si>
  <si>
    <t>120-02</t>
  </si>
  <si>
    <t>Трусы-слипы, черный</t>
  </si>
  <si>
    <t>220-02</t>
  </si>
  <si>
    <t>Бюстгальтер дородовый 301А-01, белый</t>
  </si>
  <si>
    <t>Бюстгальтер дородовый 301А-02, черный</t>
  </si>
  <si>
    <t xml:space="preserve"> Бюстгальтер послеродовый 301В-01, белый</t>
  </si>
  <si>
    <t xml:space="preserve"> Бюстгальтер послеродовый 301В-02, черный</t>
  </si>
  <si>
    <t>Бюстгальтер дородовый 303А-01, белый</t>
  </si>
  <si>
    <t>Бюстгальтер дородовый 303А-02, черный</t>
  </si>
  <si>
    <t>Бюстгальтер дородовый 303А-03, шампань</t>
  </si>
  <si>
    <t xml:space="preserve"> Бюстгальтер послеродовый 303В-01, белый</t>
  </si>
  <si>
    <t xml:space="preserve"> Бюстгальтер послеродовый 303В-02, черный</t>
  </si>
  <si>
    <t xml:space="preserve"> Бюстгальтер послеродовый 303В-03, шампань</t>
  </si>
  <si>
    <t xml:space="preserve"> Бюстгальтер послеродовый 304В-01, белый</t>
  </si>
  <si>
    <t xml:space="preserve"> Бюстгальтер послеродовый 304В-02, черный</t>
  </si>
  <si>
    <t>Бюстгальтер дородовый 305А-01, белый</t>
  </si>
  <si>
    <t>Бюстгальтер дородовый 305А-02, черный</t>
  </si>
  <si>
    <t xml:space="preserve"> Бюстгальтер послеродовый 305В-01, белый</t>
  </si>
  <si>
    <t xml:space="preserve"> Бюстгальтер послеродовый 305В-02, чёрный</t>
  </si>
  <si>
    <t xml:space="preserve"> Бюстгальтер послеродовый 307В-01, белый</t>
  </si>
  <si>
    <t>Бюстгальтер дородовый 308А-01, белый</t>
  </si>
  <si>
    <t>Бюстгальтер дородовый 308А-02, черный</t>
  </si>
  <si>
    <t xml:space="preserve"> Бюстгальтер послеродовый 308В-01, белый</t>
  </si>
  <si>
    <t xml:space="preserve"> Бюстгальтер послеродовый 308В-02, чёрный</t>
  </si>
  <si>
    <t>Топ универсальный 302-01, белый</t>
  </si>
  <si>
    <t>Топ универсальный 302-02, чёрный</t>
  </si>
  <si>
    <t xml:space="preserve"> Топ послеродовый 316-01, белый</t>
  </si>
  <si>
    <t xml:space="preserve"> Топ послеродовый 316-02, черный</t>
  </si>
  <si>
    <t>Трусы универсальные 310-01, белый</t>
  </si>
  <si>
    <t>Трусы универсальные 310-02, черный</t>
  </si>
  <si>
    <t>Трусы универсальные 310-03, шампань</t>
  </si>
  <si>
    <t>Трусы дородовые 311-01, белый</t>
  </si>
  <si>
    <t>Трусы дородовые 311-02, черный</t>
  </si>
  <si>
    <t>100-12</t>
  </si>
  <si>
    <t>401-02</t>
  </si>
  <si>
    <t>Бюстгальтер послеродовый "КРИСТИ", черный с цветами</t>
  </si>
  <si>
    <t>111-02</t>
  </si>
  <si>
    <t>черный с цветами</t>
  </si>
  <si>
    <t>Трусы слипы, черный с цветами</t>
  </si>
  <si>
    <t>209-02</t>
  </si>
  <si>
    <t>Бюстгальтер послеродовый "ВЕНЕРА", черный</t>
  </si>
  <si>
    <t>115-02</t>
  </si>
  <si>
    <t>Бюстгальтер послеродовый "Алиса", черный с цветами</t>
  </si>
  <si>
    <t>114-02</t>
  </si>
  <si>
    <t>Бюстгальтер послеродовый  "ИЛОНА", серый</t>
  </si>
  <si>
    <t>118-05</t>
  </si>
  <si>
    <t>Трусы-слипы, серый</t>
  </si>
  <si>
    <t>218-05</t>
  </si>
  <si>
    <t xml:space="preserve"> Бюстгальтер послеродовый 307В-04, серый меланж</t>
  </si>
  <si>
    <t>307В-04</t>
  </si>
  <si>
    <t>75-А</t>
  </si>
  <si>
    <t>75-В</t>
  </si>
  <si>
    <t>Топ универсальный 302-05, бежевый меланж</t>
  </si>
  <si>
    <t>302-05</t>
  </si>
  <si>
    <t>бежевый меланж</t>
  </si>
  <si>
    <t>Топ универсальный 302-06, голубой меланж</t>
  </si>
  <si>
    <t>302-06</t>
  </si>
  <si>
    <t>голубой меланж</t>
  </si>
  <si>
    <t>Трусы универсальные 310-04, серый меланж</t>
  </si>
  <si>
    <t>310-04</t>
  </si>
  <si>
    <t>Трусы универсальные 310-05, бежевый меланж</t>
  </si>
  <si>
    <t>310-05</t>
  </si>
  <si>
    <t>Трусы универсальные 310-06, голубой меланж</t>
  </si>
  <si>
    <t>310-06</t>
  </si>
  <si>
    <t>Купальный костюм (купальник + парео)</t>
  </si>
  <si>
    <t>купальник</t>
  </si>
  <si>
    <t>702-03</t>
  </si>
  <si>
    <t>S-M</t>
  </si>
  <si>
    <t>L-XL</t>
  </si>
  <si>
    <t>Майка послеродовая "БЕЛЛА" серые узоры</t>
  </si>
  <si>
    <t>401-08</t>
  </si>
  <si>
    <t>В НАЛИЧИИ НЕ ВСЕ РАЗМЕРЫ!</t>
  </si>
  <si>
    <t>НАЛИЧИЕ УТОЧНЯЙТЕ У МЕНЕДЖЕРА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</si>
</sst>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7" formatCode="_-* #,##0.00&quot;р.&quot;_-;\-* #,##0.00&quot;р.&quot;_-;_-* \-??&quot;р.&quot;_-;_-@_-"/>
  </numFmts>
  <fonts count="27" x14ac:knownFonts="1">
    <font>
      <sz val="11"/>
      <color indexed="8"/>
      <name val="Calibri"/>
      <family val="2"/>
      <charset val="204"/>
    </font>
    <font>
      <sz val="11"/>
      <color theme="1"/>
      <name val="Calibri"/>
      <family val="2"/>
      <charset val="204"/>
      <scheme val="minor"/>
    </font>
    <font>
      <sz val="9"/>
      <color theme="1"/>
      <name val="Calibri"/>
      <family val="2"/>
      <charset val="204"/>
      <scheme val="minor"/>
    </font>
    <font>
      <sz val="10"/>
      <name val="Arial Cyr"/>
      <family val="2"/>
      <charset val="204"/>
    </font>
    <font>
      <sz val="11"/>
      <color indexed="8"/>
      <name val="Calibri"/>
      <family val="2"/>
      <charset val="204"/>
    </font>
    <font>
      <sz val="10"/>
      <name val="Arial"/>
      <family val="2"/>
      <charset val="204"/>
    </font>
    <font>
      <sz val="11"/>
      <color theme="1"/>
      <name val="Calibri"/>
      <family val="2"/>
      <charset val="204"/>
      <scheme val="minor"/>
    </font>
    <font>
      <b/>
      <sz val="10"/>
      <name val="Calibri"/>
      <family val="2"/>
      <charset val="204"/>
      <scheme val="minor"/>
    </font>
    <font>
      <b/>
      <sz val="12"/>
      <color rgb="FFFF0000"/>
      <name val="Calibri"/>
      <family val="2"/>
      <charset val="204"/>
      <scheme val="minor"/>
    </font>
    <font>
      <u/>
      <sz val="8"/>
      <color theme="10"/>
      <name val="Arial"/>
      <family val="2"/>
    </font>
    <font>
      <sz val="10"/>
      <name val="Calibri"/>
      <family val="2"/>
      <charset val="204"/>
      <scheme val="minor"/>
    </font>
    <font>
      <b/>
      <sz val="10"/>
      <color indexed="9"/>
      <name val="Calibri"/>
      <family val="2"/>
      <charset val="204"/>
      <scheme val="minor"/>
    </font>
    <font>
      <sz val="11"/>
      <color indexed="8"/>
      <name val="Calibri"/>
      <family val="2"/>
      <charset val="204"/>
      <scheme val="minor"/>
    </font>
    <font>
      <sz val="10"/>
      <color rgb="FFFF0000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sz val="14"/>
      <color rgb="FFFF0000"/>
      <name val="Calibri"/>
      <family val="2"/>
      <charset val="204"/>
      <scheme val="minor"/>
    </font>
    <font>
      <sz val="10"/>
      <color indexed="10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b/>
      <sz val="12"/>
      <color indexed="8"/>
      <name val="Calibri"/>
      <family val="2"/>
      <charset val="204"/>
      <scheme val="minor"/>
    </font>
    <font>
      <sz val="10"/>
      <color indexed="8"/>
      <name val="Calibri"/>
      <family val="2"/>
      <charset val="204"/>
      <scheme val="minor"/>
    </font>
    <font>
      <b/>
      <sz val="14"/>
      <color rgb="FFFF0000"/>
      <name val="Calibri"/>
      <family val="2"/>
      <charset val="204"/>
      <scheme val="minor"/>
    </font>
    <font>
      <b/>
      <sz val="10"/>
      <color rgb="FFFF0000"/>
      <name val="Calibri"/>
      <family val="2"/>
      <charset val="204"/>
      <scheme val="minor"/>
    </font>
    <font>
      <sz val="8"/>
      <name val="Arial"/>
      <family val="2"/>
    </font>
    <font>
      <sz val="11"/>
      <color rgb="FFFF0000"/>
      <name val="Calibri"/>
      <family val="2"/>
      <charset val="204"/>
      <scheme val="minor"/>
    </font>
    <font>
      <sz val="8"/>
      <name val="Calibri"/>
      <family val="2"/>
      <charset val="204"/>
      <scheme val="minor"/>
    </font>
  </fonts>
  <fills count="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E7FF"/>
        <bgColor indexed="64"/>
      </patternFill>
    </fill>
    <fill>
      <patternFill patternType="solid">
        <fgColor rgb="FFF7F7F7"/>
        <bgColor indexed="64"/>
      </patternFill>
    </fill>
  </fills>
  <borders count="2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</borders>
  <cellStyleXfs count="13">
    <xf numFmtId="0" fontId="0" fillId="0" borderId="0"/>
    <xf numFmtId="0" fontId="3" fillId="0" borderId="0"/>
    <xf numFmtId="0" fontId="6" fillId="0" borderId="0"/>
    <xf numFmtId="0" fontId="6" fillId="0" borderId="0"/>
    <xf numFmtId="0" fontId="5" fillId="0" borderId="0"/>
    <xf numFmtId="0" fontId="4" fillId="0" borderId="0"/>
    <xf numFmtId="0" fontId="4" fillId="0" borderId="0"/>
    <xf numFmtId="0" fontId="9" fillId="0" borderId="0" applyNumberFormat="0" applyFill="0" applyBorder="0" applyAlignment="0" applyProtection="0">
      <alignment vertical="top"/>
      <protection locked="0"/>
    </xf>
    <xf numFmtId="167" fontId="4" fillId="0" borderId="0"/>
    <xf numFmtId="0" fontId="3" fillId="0" borderId="0"/>
    <xf numFmtId="0" fontId="2" fillId="0" borderId="0"/>
    <xf numFmtId="0" fontId="1" fillId="0" borderId="0"/>
    <xf numFmtId="0" fontId="1" fillId="0" borderId="0"/>
  </cellStyleXfs>
  <cellXfs count="164">
    <xf numFmtId="0" fontId="0" fillId="0" borderId="0" xfId="0"/>
    <xf numFmtId="0" fontId="10" fillId="0" borderId="0" xfId="0" applyFont="1" applyBorder="1" applyAlignment="1" applyProtection="1">
      <alignment horizontal="left"/>
      <protection locked="0"/>
    </xf>
    <xf numFmtId="0" fontId="10" fillId="0" borderId="0" xfId="0" applyFont="1" applyAlignment="1">
      <alignment horizontal="left"/>
    </xf>
    <xf numFmtId="0" fontId="7" fillId="0" borderId="14" xfId="0" applyNumberFormat="1" applyFont="1" applyBorder="1" applyAlignment="1">
      <alignment horizontal="center" vertical="top"/>
    </xf>
    <xf numFmtId="0" fontId="7" fillId="2" borderId="14" xfId="0" applyNumberFormat="1" applyFont="1" applyFill="1" applyBorder="1" applyAlignment="1">
      <alignment horizontal="center" vertical="top" wrapText="1"/>
    </xf>
    <xf numFmtId="0" fontId="10" fillId="0" borderId="0" xfId="0" applyNumberFormat="1" applyFont="1" applyAlignment="1">
      <alignment horizontal="left" vertical="top"/>
    </xf>
    <xf numFmtId="0" fontId="10" fillId="0" borderId="0" xfId="0" applyFont="1"/>
    <xf numFmtId="0" fontId="12" fillId="0" borderId="1" xfId="0" applyFont="1" applyBorder="1" applyAlignment="1">
      <alignment horizontal="left"/>
    </xf>
    <xf numFmtId="1" fontId="10" fillId="0" borderId="10" xfId="0" applyNumberFormat="1" applyFont="1" applyBorder="1" applyAlignment="1">
      <alignment horizontal="center"/>
    </xf>
    <xf numFmtId="0" fontId="12" fillId="0" borderId="16" xfId="0" applyFont="1" applyBorder="1" applyAlignment="1">
      <alignment horizontal="left"/>
    </xf>
    <xf numFmtId="38" fontId="7" fillId="3" borderId="2" xfId="0" applyNumberFormat="1" applyFont="1" applyFill="1" applyBorder="1" applyAlignment="1"/>
    <xf numFmtId="0" fontId="10" fillId="0" borderId="16" xfId="0" applyNumberFormat="1" applyFont="1" applyBorder="1" applyAlignment="1">
      <alignment horizontal="left"/>
    </xf>
    <xf numFmtId="0" fontId="7" fillId="3" borderId="2" xfId="0" applyFont="1" applyFill="1" applyBorder="1" applyAlignment="1">
      <alignment horizontal="left"/>
    </xf>
    <xf numFmtId="0" fontId="13" fillId="0" borderId="16" xfId="0" applyNumberFormat="1" applyFont="1" applyBorder="1" applyAlignment="1">
      <alignment horizontal="left"/>
    </xf>
    <xf numFmtId="1" fontId="10" fillId="0" borderId="23" xfId="0" applyNumberFormat="1" applyFont="1" applyBorder="1" applyAlignment="1">
      <alignment horizontal="center"/>
    </xf>
    <xf numFmtId="38" fontId="10" fillId="0" borderId="6" xfId="0" applyNumberFormat="1" applyFont="1" applyBorder="1" applyAlignment="1">
      <alignment horizontal="center"/>
    </xf>
    <xf numFmtId="1" fontId="10" fillId="0" borderId="22" xfId="0" applyNumberFormat="1" applyFont="1" applyBorder="1" applyAlignment="1">
      <alignment horizontal="center"/>
    </xf>
    <xf numFmtId="0" fontId="10" fillId="0" borderId="11" xfId="0" applyFont="1" applyBorder="1" applyAlignment="1">
      <alignment horizontal="left"/>
    </xf>
    <xf numFmtId="0" fontId="7" fillId="2" borderId="0" xfId="0" applyFont="1" applyFill="1" applyBorder="1" applyAlignment="1" applyProtection="1">
      <alignment horizontal="left"/>
      <protection locked="0"/>
    </xf>
    <xf numFmtId="38" fontId="7" fillId="2" borderId="1" xfId="0" applyNumberFormat="1" applyFont="1" applyFill="1" applyBorder="1" applyAlignment="1">
      <alignment horizontal="center"/>
    </xf>
    <xf numFmtId="38" fontId="7" fillId="2" borderId="5" xfId="0" applyNumberFormat="1" applyFont="1" applyFill="1" applyBorder="1" applyAlignment="1">
      <alignment horizontal="center"/>
    </xf>
    <xf numFmtId="38" fontId="7" fillId="2" borderId="6" xfId="0" applyNumberFormat="1" applyFont="1" applyFill="1" applyBorder="1" applyAlignment="1">
      <alignment horizontal="center"/>
    </xf>
    <xf numFmtId="0" fontId="7" fillId="2" borderId="0" xfId="0" applyFont="1" applyFill="1" applyAlignment="1">
      <alignment horizontal="left"/>
    </xf>
    <xf numFmtId="0" fontId="14" fillId="0" borderId="0" xfId="0" applyFont="1" applyAlignment="1">
      <alignment horizontal="left"/>
    </xf>
    <xf numFmtId="0" fontId="15" fillId="0" borderId="14" xfId="0" applyNumberFormat="1" applyFont="1" applyBorder="1" applyAlignment="1">
      <alignment horizontal="center" vertical="top"/>
    </xf>
    <xf numFmtId="0" fontId="16" fillId="0" borderId="0" xfId="0" applyFont="1" applyBorder="1" applyAlignment="1" applyProtection="1">
      <alignment horizontal="right"/>
      <protection locked="0"/>
    </xf>
    <xf numFmtId="0" fontId="15" fillId="0" borderId="0" xfId="0" applyFont="1" applyAlignment="1">
      <alignment horizontal="left"/>
    </xf>
    <xf numFmtId="0" fontId="14" fillId="0" borderId="1" xfId="0" applyNumberFormat="1" applyFont="1" applyBorder="1" applyAlignment="1">
      <alignment horizontal="left"/>
    </xf>
    <xf numFmtId="0" fontId="14" fillId="0" borderId="5" xfId="0" applyNumberFormat="1" applyFont="1" applyBorder="1" applyAlignment="1">
      <alignment horizontal="left"/>
    </xf>
    <xf numFmtId="0" fontId="14" fillId="0" borderId="6" xfId="0" applyNumberFormat="1" applyFont="1" applyBorder="1" applyAlignment="1">
      <alignment horizontal="left"/>
    </xf>
    <xf numFmtId="0" fontId="12" fillId="0" borderId="6" xfId="0" applyFont="1" applyBorder="1" applyAlignment="1">
      <alignment horizontal="left"/>
    </xf>
    <xf numFmtId="38" fontId="7" fillId="0" borderId="1" xfId="0" applyNumberFormat="1" applyFont="1" applyFill="1" applyBorder="1" applyAlignment="1">
      <alignment horizontal="center"/>
    </xf>
    <xf numFmtId="38" fontId="7" fillId="0" borderId="6" xfId="0" applyNumberFormat="1" applyFont="1" applyFill="1" applyBorder="1" applyAlignment="1">
      <alignment horizontal="center"/>
    </xf>
    <xf numFmtId="38" fontId="7" fillId="0" borderId="5" xfId="0" applyNumberFormat="1" applyFont="1" applyFill="1" applyBorder="1" applyAlignment="1">
      <alignment horizontal="center"/>
    </xf>
    <xf numFmtId="0" fontId="10" fillId="0" borderId="19" xfId="0" applyNumberFormat="1" applyFont="1" applyBorder="1" applyAlignment="1">
      <alignment horizontal="center" vertical="top"/>
    </xf>
    <xf numFmtId="0" fontId="14" fillId="3" borderId="2" xfId="0" applyFont="1" applyFill="1" applyBorder="1" applyAlignment="1">
      <alignment horizontal="left"/>
    </xf>
    <xf numFmtId="0" fontId="10" fillId="3" borderId="21" xfId="0" applyNumberFormat="1" applyFont="1" applyFill="1" applyBorder="1" applyAlignment="1"/>
    <xf numFmtId="0" fontId="15" fillId="0" borderId="6" xfId="0" applyNumberFormat="1" applyFont="1" applyBorder="1" applyAlignment="1">
      <alignment horizontal="center"/>
    </xf>
    <xf numFmtId="0" fontId="15" fillId="0" borderId="1" xfId="0" applyNumberFormat="1" applyFont="1" applyBorder="1" applyAlignment="1">
      <alignment horizontal="center"/>
    </xf>
    <xf numFmtId="0" fontId="15" fillId="0" borderId="5" xfId="0" applyNumberFormat="1" applyFont="1" applyBorder="1" applyAlignment="1">
      <alignment horizontal="center"/>
    </xf>
    <xf numFmtId="1" fontId="10" fillId="0" borderId="24" xfId="0" applyNumberFormat="1" applyFont="1" applyBorder="1" applyAlignment="1">
      <alignment horizontal="center"/>
    </xf>
    <xf numFmtId="0" fontId="11" fillId="0" borderId="16" xfId="0" applyNumberFormat="1" applyFont="1" applyBorder="1" applyAlignment="1">
      <alignment horizontal="center"/>
    </xf>
    <xf numFmtId="0" fontId="10" fillId="0" borderId="1" xfId="0" applyNumberFormat="1" applyFont="1" applyBorder="1" applyAlignment="1">
      <alignment horizontal="left"/>
    </xf>
    <xf numFmtId="0" fontId="10" fillId="0" borderId="0" xfId="0" applyNumberFormat="1" applyFont="1" applyBorder="1" applyAlignment="1">
      <alignment horizontal="left"/>
    </xf>
    <xf numFmtId="0" fontId="19" fillId="0" borderId="14" xfId="0" applyNumberFormat="1" applyFont="1" applyBorder="1" applyAlignment="1">
      <alignment horizontal="center" vertical="top"/>
    </xf>
    <xf numFmtId="0" fontId="19" fillId="3" borderId="2" xfId="0" applyFont="1" applyFill="1" applyBorder="1" applyAlignment="1">
      <alignment horizontal="center"/>
    </xf>
    <xf numFmtId="0" fontId="20" fillId="0" borderId="6" xfId="0" applyFont="1" applyBorder="1" applyAlignment="1">
      <alignment horizontal="center"/>
    </xf>
    <xf numFmtId="0" fontId="20" fillId="0" borderId="1" xfId="0" applyFont="1" applyBorder="1" applyAlignment="1">
      <alignment horizontal="center"/>
    </xf>
    <xf numFmtId="0" fontId="19" fillId="0" borderId="6" xfId="0" applyNumberFormat="1" applyFont="1" applyBorder="1" applyAlignment="1">
      <alignment horizontal="center"/>
    </xf>
    <xf numFmtId="0" fontId="19" fillId="0" borderId="1" xfId="0" applyNumberFormat="1" applyFont="1" applyBorder="1" applyAlignment="1">
      <alignment horizontal="center"/>
    </xf>
    <xf numFmtId="0" fontId="19" fillId="0" borderId="5" xfId="0" applyNumberFormat="1" applyFont="1" applyBorder="1" applyAlignment="1">
      <alignment horizontal="center"/>
    </xf>
    <xf numFmtId="0" fontId="19" fillId="0" borderId="16" xfId="0" applyNumberFormat="1" applyFont="1" applyBorder="1" applyAlignment="1">
      <alignment horizontal="center"/>
    </xf>
    <xf numFmtId="0" fontId="19" fillId="0" borderId="0" xfId="0" applyFont="1" applyAlignment="1">
      <alignment horizontal="center"/>
    </xf>
    <xf numFmtId="0" fontId="7" fillId="0" borderId="14" xfId="0" applyNumberFormat="1" applyFont="1" applyBorder="1" applyAlignment="1">
      <alignment horizontal="left" vertical="top"/>
    </xf>
    <xf numFmtId="14" fontId="10" fillId="0" borderId="4" xfId="0" applyNumberFormat="1" applyFont="1" applyBorder="1" applyAlignment="1" applyProtection="1">
      <alignment horizontal="left"/>
      <protection locked="0"/>
    </xf>
    <xf numFmtId="14" fontId="16" fillId="0" borderId="4" xfId="0" applyNumberFormat="1" applyFont="1" applyBorder="1" applyAlignment="1" applyProtection="1">
      <alignment horizontal="center"/>
      <protection locked="0"/>
    </xf>
    <xf numFmtId="0" fontId="16" fillId="0" borderId="0" xfId="0" applyFont="1" applyBorder="1" applyAlignment="1" applyProtection="1">
      <alignment horizontal="center"/>
      <protection locked="0"/>
    </xf>
    <xf numFmtId="0" fontId="7" fillId="0" borderId="0" xfId="0" applyFont="1" applyBorder="1" applyAlignment="1" applyProtection="1">
      <alignment horizontal="left"/>
      <protection locked="0"/>
    </xf>
    <xf numFmtId="0" fontId="12" fillId="0" borderId="0" xfId="0" applyFont="1" applyBorder="1" applyAlignment="1">
      <alignment horizontal="left"/>
    </xf>
    <xf numFmtId="0" fontId="7" fillId="0" borderId="4" xfId="0" applyFont="1" applyBorder="1" applyAlignment="1" applyProtection="1">
      <alignment horizontal="left"/>
      <protection locked="0"/>
    </xf>
    <xf numFmtId="0" fontId="15" fillId="3" borderId="2" xfId="0" applyNumberFormat="1" applyFont="1" applyFill="1" applyBorder="1" applyAlignment="1"/>
    <xf numFmtId="0" fontId="15" fillId="0" borderId="6" xfId="0" applyNumberFormat="1" applyFont="1" applyFill="1" applyBorder="1" applyAlignment="1">
      <alignment horizontal="center"/>
    </xf>
    <xf numFmtId="0" fontId="15" fillId="0" borderId="1" xfId="0" applyNumberFormat="1" applyFont="1" applyFill="1" applyBorder="1" applyAlignment="1">
      <alignment horizontal="center"/>
    </xf>
    <xf numFmtId="0" fontId="15" fillId="0" borderId="5" xfId="0" applyNumberFormat="1" applyFont="1" applyFill="1" applyBorder="1" applyAlignment="1">
      <alignment horizontal="center"/>
    </xf>
    <xf numFmtId="1" fontId="16" fillId="0" borderId="0" xfId="1" applyNumberFormat="1" applyFont="1" applyBorder="1" applyAlignment="1" applyProtection="1">
      <alignment horizontal="right"/>
      <protection locked="0"/>
    </xf>
    <xf numFmtId="0" fontId="8" fillId="0" borderId="14" xfId="0" applyNumberFormat="1" applyFont="1" applyBorder="1" applyAlignment="1" applyProtection="1">
      <alignment horizontal="left" vertical="top"/>
      <protection locked="0"/>
    </xf>
    <xf numFmtId="0" fontId="17" fillId="0" borderId="0" xfId="0" applyFont="1" applyAlignment="1" applyProtection="1">
      <alignment horizontal="left"/>
      <protection locked="0"/>
    </xf>
    <xf numFmtId="0" fontId="16" fillId="0" borderId="0" xfId="0" applyFont="1" applyAlignment="1" applyProtection="1">
      <alignment horizontal="right"/>
      <protection locked="0"/>
    </xf>
    <xf numFmtId="0" fontId="7" fillId="0" borderId="13" xfId="0" applyNumberFormat="1" applyFont="1" applyBorder="1" applyAlignment="1">
      <alignment horizontal="center" vertical="top"/>
    </xf>
    <xf numFmtId="167" fontId="10" fillId="0" borderId="1" xfId="8" applyFont="1" applyFill="1" applyBorder="1" applyAlignment="1" applyProtection="1"/>
    <xf numFmtId="167" fontId="7" fillId="0" borderId="1" xfId="8" applyFont="1" applyFill="1" applyBorder="1" applyAlignment="1" applyProtection="1"/>
    <xf numFmtId="0" fontId="10" fillId="0" borderId="0" xfId="0" applyFont="1" applyAlignment="1">
      <alignment horizontal="right"/>
    </xf>
    <xf numFmtId="9" fontId="10" fillId="0" borderId="0" xfId="0" applyNumberFormat="1" applyFont="1" applyAlignment="1">
      <alignment horizontal="left"/>
    </xf>
    <xf numFmtId="1" fontId="18" fillId="4" borderId="0" xfId="0" applyNumberFormat="1" applyFont="1" applyFill="1" applyAlignment="1" applyProtection="1">
      <alignment horizontal="right"/>
      <protection locked="0"/>
    </xf>
    <xf numFmtId="1" fontId="10" fillId="0" borderId="25" xfId="0" applyNumberFormat="1" applyFont="1" applyBorder="1" applyAlignment="1">
      <alignment horizontal="center"/>
    </xf>
    <xf numFmtId="0" fontId="21" fillId="0" borderId="1" xfId="0" applyFont="1" applyBorder="1" applyAlignment="1">
      <alignment horizontal="left"/>
    </xf>
    <xf numFmtId="0" fontId="21" fillId="0" borderId="8" xfId="0" applyFont="1" applyBorder="1" applyAlignment="1">
      <alignment horizontal="left"/>
    </xf>
    <xf numFmtId="0" fontId="21" fillId="0" borderId="6" xfId="0" applyFont="1" applyBorder="1" applyAlignment="1">
      <alignment horizontal="left"/>
    </xf>
    <xf numFmtId="0" fontId="10" fillId="0" borderId="6" xfId="0" applyNumberFormat="1" applyFont="1" applyBorder="1" applyAlignment="1">
      <alignment horizontal="left"/>
    </xf>
    <xf numFmtId="0" fontId="10" fillId="0" borderId="12" xfId="0" applyNumberFormat="1" applyFont="1" applyBorder="1" applyAlignment="1">
      <alignment horizontal="left"/>
    </xf>
    <xf numFmtId="0" fontId="19" fillId="0" borderId="12" xfId="0" applyNumberFormat="1" applyFont="1" applyBorder="1" applyAlignment="1">
      <alignment horizontal="center"/>
    </xf>
    <xf numFmtId="0" fontId="14" fillId="0" borderId="12" xfId="0" applyNumberFormat="1" applyFont="1" applyBorder="1" applyAlignment="1">
      <alignment horizontal="left"/>
    </xf>
    <xf numFmtId="0" fontId="15" fillId="0" borderId="12" xfId="0" applyNumberFormat="1" applyFont="1" applyFill="1" applyBorder="1" applyAlignment="1">
      <alignment horizontal="center"/>
    </xf>
    <xf numFmtId="38" fontId="7" fillId="2" borderId="12" xfId="0" applyNumberFormat="1" applyFont="1" applyFill="1" applyBorder="1" applyAlignment="1">
      <alignment horizontal="center"/>
    </xf>
    <xf numFmtId="0" fontId="19" fillId="0" borderId="1" xfId="0" applyFont="1" applyBorder="1" applyAlignment="1">
      <alignment horizontal="center"/>
    </xf>
    <xf numFmtId="0" fontId="14" fillId="0" borderId="1" xfId="0" applyFont="1" applyBorder="1" applyAlignment="1">
      <alignment horizontal="left"/>
    </xf>
    <xf numFmtId="0" fontId="7" fillId="2" borderId="1" xfId="0" applyFont="1" applyFill="1" applyBorder="1" applyAlignment="1">
      <alignment horizontal="center"/>
    </xf>
    <xf numFmtId="0" fontId="19" fillId="0" borderId="6" xfId="0" applyFont="1" applyBorder="1" applyAlignment="1">
      <alignment horizontal="center"/>
    </xf>
    <xf numFmtId="0" fontId="14" fillId="0" borderId="6" xfId="0" applyFont="1" applyBorder="1" applyAlignment="1">
      <alignment horizontal="left"/>
    </xf>
    <xf numFmtId="0" fontId="7" fillId="2" borderId="6" xfId="0" applyFont="1" applyFill="1" applyBorder="1" applyAlignment="1">
      <alignment horizontal="center"/>
    </xf>
    <xf numFmtId="0" fontId="19" fillId="0" borderId="12" xfId="0" applyFont="1" applyBorder="1" applyAlignment="1">
      <alignment horizontal="center"/>
    </xf>
    <xf numFmtId="0" fontId="14" fillId="0" borderId="12" xfId="0" applyFont="1" applyBorder="1" applyAlignment="1">
      <alignment horizontal="left"/>
    </xf>
    <xf numFmtId="0" fontId="15" fillId="0" borderId="12" xfId="0" applyNumberFormat="1" applyFont="1" applyBorder="1" applyAlignment="1">
      <alignment horizontal="center"/>
    </xf>
    <xf numFmtId="0" fontId="7" fillId="2" borderId="12" xfId="0" applyFont="1" applyFill="1" applyBorder="1" applyAlignment="1">
      <alignment horizontal="center"/>
    </xf>
    <xf numFmtId="0" fontId="10" fillId="0" borderId="17" xfId="0" applyNumberFormat="1" applyFont="1" applyBorder="1" applyAlignment="1">
      <alignment horizontal="left"/>
    </xf>
    <xf numFmtId="38" fontId="10" fillId="0" borderId="13" xfId="0" applyNumberFormat="1" applyFont="1" applyBorder="1" applyAlignment="1">
      <alignment horizontal="center"/>
    </xf>
    <xf numFmtId="0" fontId="10" fillId="0" borderId="16" xfId="0" applyNumberFormat="1" applyFont="1" applyBorder="1" applyAlignment="1">
      <alignment horizontal="left"/>
    </xf>
    <xf numFmtId="0" fontId="10" fillId="0" borderId="16" xfId="0" applyNumberFormat="1" applyFont="1" applyBorder="1" applyAlignment="1">
      <alignment horizontal="left"/>
    </xf>
    <xf numFmtId="0" fontId="10" fillId="0" borderId="16" xfId="0" applyNumberFormat="1" applyFont="1" applyBorder="1" applyAlignment="1">
      <alignment horizontal="left"/>
    </xf>
    <xf numFmtId="3" fontId="16" fillId="0" borderId="1" xfId="1" applyNumberFormat="1" applyFont="1" applyBorder="1" applyAlignment="1" applyProtection="1">
      <alignment horizontal="center"/>
      <protection locked="0"/>
    </xf>
    <xf numFmtId="0" fontId="10" fillId="0" borderId="16" xfId="0" applyNumberFormat="1" applyFont="1" applyBorder="1" applyAlignment="1">
      <alignment horizontal="left"/>
    </xf>
    <xf numFmtId="0" fontId="10" fillId="0" borderId="5" xfId="0" applyNumberFormat="1" applyFont="1" applyBorder="1" applyAlignment="1">
      <alignment horizontal="left"/>
    </xf>
    <xf numFmtId="38" fontId="10" fillId="0" borderId="1" xfId="0" applyNumberFormat="1" applyFont="1" applyBorder="1" applyAlignment="1">
      <alignment horizontal="center"/>
    </xf>
    <xf numFmtId="38" fontId="10" fillId="0" borderId="5" xfId="0" applyNumberFormat="1" applyFont="1" applyBorder="1" applyAlignment="1">
      <alignment horizontal="center"/>
    </xf>
    <xf numFmtId="0" fontId="10" fillId="0" borderId="8" xfId="0" applyNumberFormat="1" applyFont="1" applyBorder="1" applyAlignment="1">
      <alignment horizontal="left"/>
    </xf>
    <xf numFmtId="0" fontId="10" fillId="0" borderId="3" xfId="0" applyNumberFormat="1" applyFont="1" applyBorder="1" applyAlignment="1">
      <alignment horizontal="left"/>
    </xf>
    <xf numFmtId="0" fontId="10" fillId="0" borderId="7" xfId="0" applyNumberFormat="1" applyFont="1" applyBorder="1" applyAlignment="1">
      <alignment horizontal="left"/>
    </xf>
    <xf numFmtId="0" fontId="10" fillId="0" borderId="15" xfId="0" applyNumberFormat="1" applyFont="1" applyBorder="1" applyAlignment="1">
      <alignment horizontal="left"/>
    </xf>
    <xf numFmtId="0" fontId="10" fillId="0" borderId="20" xfId="0" applyNumberFormat="1" applyFont="1" applyBorder="1" applyAlignment="1">
      <alignment horizontal="center" vertical="center"/>
    </xf>
    <xf numFmtId="0" fontId="10" fillId="0" borderId="6" xfId="0" applyNumberFormat="1" applyFont="1" applyBorder="1" applyAlignment="1">
      <alignment horizontal="center" vertical="center"/>
    </xf>
    <xf numFmtId="0" fontId="10" fillId="0" borderId="1" xfId="0" applyNumberFormat="1" applyFont="1" applyBorder="1" applyAlignment="1">
      <alignment horizontal="center" vertical="center"/>
    </xf>
    <xf numFmtId="0" fontId="10" fillId="0" borderId="18" xfId="0" applyNumberFormat="1" applyFont="1" applyBorder="1" applyAlignment="1">
      <alignment horizontal="center"/>
    </xf>
    <xf numFmtId="0" fontId="10" fillId="0" borderId="14" xfId="0" applyNumberFormat="1" applyFont="1" applyBorder="1" applyAlignment="1">
      <alignment horizontal="center" vertical="center"/>
    </xf>
    <xf numFmtId="0" fontId="19" fillId="0" borderId="14" xfId="0" applyNumberFormat="1" applyFont="1" applyBorder="1" applyAlignment="1">
      <alignment horizontal="center" vertical="center"/>
    </xf>
    <xf numFmtId="0" fontId="14" fillId="0" borderId="14" xfId="0" applyNumberFormat="1" applyFont="1" applyBorder="1" applyAlignment="1">
      <alignment horizontal="center" vertical="center"/>
    </xf>
    <xf numFmtId="0" fontId="15" fillId="0" borderId="14" xfId="0" applyNumberFormat="1" applyFont="1" applyBorder="1" applyAlignment="1">
      <alignment horizontal="center" vertical="center"/>
    </xf>
    <xf numFmtId="38" fontId="7" fillId="2" borderId="14" xfId="0" applyNumberFormat="1" applyFont="1" applyFill="1" applyBorder="1" applyAlignment="1">
      <alignment horizontal="center" vertical="center"/>
    </xf>
    <xf numFmtId="0" fontId="12" fillId="0" borderId="17" xfId="0" applyFont="1" applyBorder="1" applyAlignment="1">
      <alignment horizontal="left"/>
    </xf>
    <xf numFmtId="0" fontId="21" fillId="0" borderId="12" xfId="0" applyFont="1" applyBorder="1" applyAlignment="1">
      <alignment horizontal="left"/>
    </xf>
    <xf numFmtId="0" fontId="21" fillId="0" borderId="13" xfId="0" applyFont="1" applyBorder="1" applyAlignment="1">
      <alignment horizontal="left"/>
    </xf>
    <xf numFmtId="0" fontId="20" fillId="0" borderId="12" xfId="0" applyFont="1" applyBorder="1" applyAlignment="1">
      <alignment horizontal="center"/>
    </xf>
    <xf numFmtId="0" fontId="12" fillId="0" borderId="12" xfId="0" applyFont="1" applyBorder="1" applyAlignment="1">
      <alignment horizontal="left"/>
    </xf>
    <xf numFmtId="38" fontId="7" fillId="2" borderId="13" xfId="0" applyNumberFormat="1" applyFont="1" applyFill="1" applyBorder="1" applyAlignment="1">
      <alignment horizontal="center"/>
    </xf>
    <xf numFmtId="38" fontId="10" fillId="0" borderId="14" xfId="0" applyNumberFormat="1" applyFont="1" applyBorder="1" applyAlignment="1">
      <alignment horizontal="center"/>
    </xf>
    <xf numFmtId="38" fontId="10" fillId="0" borderId="12" xfId="0" applyNumberFormat="1" applyFont="1" applyBorder="1" applyAlignment="1">
      <alignment horizontal="center"/>
    </xf>
    <xf numFmtId="38" fontId="10" fillId="0" borderId="14" xfId="0" applyNumberFormat="1" applyFont="1" applyBorder="1" applyAlignment="1">
      <alignment horizontal="center" vertical="center"/>
    </xf>
    <xf numFmtId="0" fontId="10" fillId="0" borderId="15" xfId="0" applyNumberFormat="1" applyFont="1" applyBorder="1" applyAlignment="1">
      <alignment horizontal="center" vertical="center"/>
    </xf>
    <xf numFmtId="38" fontId="22" fillId="0" borderId="6" xfId="0" applyNumberFormat="1" applyFont="1" applyBorder="1" applyAlignment="1" applyProtection="1">
      <alignment horizontal="center"/>
      <protection locked="0"/>
    </xf>
    <xf numFmtId="38" fontId="22" fillId="0" borderId="1" xfId="0" applyNumberFormat="1" applyFont="1" applyBorder="1" applyAlignment="1" applyProtection="1">
      <alignment horizontal="center"/>
      <protection locked="0"/>
    </xf>
    <xf numFmtId="38" fontId="22" fillId="0" borderId="12" xfId="0" applyNumberFormat="1" applyFont="1" applyBorder="1" applyAlignment="1" applyProtection="1">
      <alignment horizontal="center"/>
      <protection locked="0"/>
    </xf>
    <xf numFmtId="38" fontId="22" fillId="3" borderId="2" xfId="0" applyNumberFormat="1" applyFont="1" applyFill="1" applyBorder="1" applyAlignment="1" applyProtection="1">
      <alignment horizontal="center"/>
      <protection locked="0"/>
    </xf>
    <xf numFmtId="38" fontId="22" fillId="0" borderId="5" xfId="0" applyNumberFormat="1" applyFont="1" applyBorder="1" applyAlignment="1" applyProtection="1">
      <alignment horizontal="center"/>
      <protection locked="0"/>
    </xf>
    <xf numFmtId="38" fontId="22" fillId="0" borderId="14" xfId="0" applyNumberFormat="1" applyFont="1" applyBorder="1" applyAlignment="1" applyProtection="1">
      <alignment horizontal="center" vertical="center"/>
      <protection locked="0"/>
    </xf>
    <xf numFmtId="0" fontId="22" fillId="0" borderId="6" xfId="1" applyFont="1" applyBorder="1" applyAlignment="1" applyProtection="1">
      <alignment horizontal="center"/>
      <protection locked="0"/>
    </xf>
    <xf numFmtId="0" fontId="22" fillId="0" borderId="1" xfId="1" applyFont="1" applyBorder="1" applyAlignment="1" applyProtection="1">
      <alignment horizontal="center"/>
      <protection locked="0"/>
    </xf>
    <xf numFmtId="0" fontId="22" fillId="0" borderId="1" xfId="0" applyFont="1" applyBorder="1" applyAlignment="1" applyProtection="1">
      <alignment horizontal="center"/>
      <protection locked="0"/>
    </xf>
    <xf numFmtId="0" fontId="22" fillId="0" borderId="6" xfId="0" applyFont="1" applyBorder="1" applyAlignment="1" applyProtection="1">
      <alignment horizontal="center"/>
      <protection locked="0"/>
    </xf>
    <xf numFmtId="0" fontId="22" fillId="0" borderId="12" xfId="0" applyFont="1" applyBorder="1" applyAlignment="1" applyProtection="1">
      <alignment horizontal="center"/>
      <protection locked="0"/>
    </xf>
    <xf numFmtId="0" fontId="23" fillId="0" borderId="0" xfId="0" applyFont="1" applyAlignment="1">
      <alignment horizontal="left"/>
    </xf>
    <xf numFmtId="0" fontId="23" fillId="0" borderId="0" xfId="0" applyFont="1" applyAlignment="1">
      <alignment horizontal="left" vertical="center"/>
    </xf>
    <xf numFmtId="0" fontId="23" fillId="0" borderId="0" xfId="0" applyNumberFormat="1" applyFont="1" applyAlignment="1">
      <alignment horizontal="left" vertical="top"/>
    </xf>
    <xf numFmtId="0" fontId="10" fillId="0" borderId="16" xfId="0" applyNumberFormat="1" applyFont="1" applyBorder="1" applyAlignment="1">
      <alignment horizontal="left"/>
    </xf>
    <xf numFmtId="38" fontId="10" fillId="0" borderId="9" xfId="0" applyNumberFormat="1" applyFont="1" applyBorder="1" applyAlignment="1">
      <alignment horizontal="center"/>
    </xf>
    <xf numFmtId="0" fontId="25" fillId="0" borderId="0" xfId="0" applyFont="1" applyAlignment="1">
      <alignment horizontal="left"/>
    </xf>
    <xf numFmtId="0" fontId="10" fillId="0" borderId="16" xfId="0" applyNumberFormat="1" applyFont="1" applyBorder="1" applyAlignment="1">
      <alignment horizontal="left"/>
    </xf>
    <xf numFmtId="0" fontId="10" fillId="0" borderId="11" xfId="0" applyNumberFormat="1" applyFont="1" applyBorder="1" applyAlignment="1">
      <alignment horizontal="left"/>
    </xf>
    <xf numFmtId="0" fontId="10" fillId="0" borderId="16" xfId="0" applyNumberFormat="1" applyFont="1" applyBorder="1" applyAlignment="1">
      <alignment horizontal="left"/>
    </xf>
    <xf numFmtId="0" fontId="12" fillId="0" borderId="17" xfId="0" applyFont="1" applyBorder="1" applyAlignment="1">
      <alignment horizontal="left"/>
    </xf>
    <xf numFmtId="0" fontId="0" fillId="0" borderId="16" xfId="0" applyBorder="1" applyAlignment="1">
      <alignment horizontal="left"/>
    </xf>
    <xf numFmtId="0" fontId="19" fillId="3" borderId="2" xfId="0" applyFont="1" applyFill="1" applyBorder="1" applyAlignment="1">
      <alignment horizontal="left" vertical="center"/>
    </xf>
    <xf numFmtId="0" fontId="8" fillId="0" borderId="0" xfId="0" applyFont="1" applyAlignment="1" applyProtection="1">
      <alignment horizontal="left"/>
      <protection locked="0"/>
    </xf>
    <xf numFmtId="38" fontId="10" fillId="0" borderId="15" xfId="0" applyNumberFormat="1" applyFont="1" applyBorder="1" applyAlignment="1">
      <alignment horizontal="center"/>
    </xf>
    <xf numFmtId="0" fontId="10" fillId="0" borderId="16" xfId="0" applyNumberFormat="1" applyFont="1" applyBorder="1" applyAlignment="1">
      <alignment horizontal="left"/>
    </xf>
    <xf numFmtId="0" fontId="10" fillId="0" borderId="17" xfId="0" applyNumberFormat="1" applyFont="1" applyBorder="1" applyAlignment="1">
      <alignment horizontal="left"/>
    </xf>
    <xf numFmtId="0" fontId="10" fillId="0" borderId="16" xfId="0" applyNumberFormat="1" applyFont="1" applyBorder="1" applyAlignment="1">
      <alignment horizontal="left"/>
    </xf>
    <xf numFmtId="1" fontId="26" fillId="0" borderId="0" xfId="0" applyNumberFormat="1" applyFont="1"/>
    <xf numFmtId="0" fontId="10" fillId="0" borderId="16" xfId="0" applyNumberFormat="1" applyFont="1" applyBorder="1" applyAlignment="1">
      <alignment horizontal="left"/>
    </xf>
    <xf numFmtId="0" fontId="0" fillId="0" borderId="16" xfId="0" applyBorder="1" applyAlignment="1">
      <alignment horizontal="left"/>
    </xf>
    <xf numFmtId="0" fontId="10" fillId="0" borderId="26" xfId="0" applyFont="1" applyBorder="1" applyAlignment="1">
      <alignment horizontal="center"/>
    </xf>
    <xf numFmtId="0" fontId="10" fillId="0" borderId="17" xfId="0" applyFont="1" applyBorder="1" applyAlignment="1">
      <alignment horizontal="center"/>
    </xf>
    <xf numFmtId="0" fontId="10" fillId="0" borderId="16" xfId="0" applyFont="1" applyBorder="1" applyAlignment="1">
      <alignment horizontal="center"/>
    </xf>
    <xf numFmtId="0" fontId="10" fillId="0" borderId="26" xfId="0" applyNumberFormat="1" applyFont="1" applyBorder="1" applyAlignment="1">
      <alignment horizontal="center"/>
    </xf>
    <xf numFmtId="0" fontId="10" fillId="0" borderId="16" xfId="0" applyNumberFormat="1" applyFont="1" applyBorder="1" applyAlignment="1">
      <alignment horizontal="center"/>
    </xf>
    <xf numFmtId="0" fontId="10" fillId="0" borderId="17" xfId="0" applyNumberFormat="1" applyFont="1" applyBorder="1" applyAlignment="1">
      <alignment horizontal="center"/>
    </xf>
  </cellXfs>
  <cellStyles count="13">
    <cellStyle name="Excel Built-in Normal" xfId="5" xr:uid="{00000000-0005-0000-0000-000000000000}"/>
    <cellStyle name="Excel Built-in Normal 1" xfId="6" xr:uid="{00000000-0005-0000-0000-000001000000}"/>
    <cellStyle name="Гиперссылка 2" xfId="7" xr:uid="{00000000-0005-0000-0000-000003000000}"/>
    <cellStyle name="Денежный 2" xfId="8" xr:uid="{00000000-0005-0000-0000-000004000000}"/>
    <cellStyle name="Обычный" xfId="0" builtinId="0"/>
    <cellStyle name="Обычный 2" xfId="1" xr:uid="{00000000-0005-0000-0000-000006000000}"/>
    <cellStyle name="Обычный 3" xfId="2" xr:uid="{00000000-0005-0000-0000-000007000000}"/>
    <cellStyle name="Обычный 3 2" xfId="3" xr:uid="{00000000-0005-0000-0000-000008000000}"/>
    <cellStyle name="Обычный 3 2 2" xfId="12" xr:uid="{00000000-0005-0000-0000-000009000000}"/>
    <cellStyle name="Обычный 3 3" xfId="9" xr:uid="{00000000-0005-0000-0000-00000A000000}"/>
    <cellStyle name="Обычный 3 4" xfId="11" xr:uid="{00000000-0005-0000-0000-00000B000000}"/>
    <cellStyle name="Обычный 4" xfId="4" xr:uid="{00000000-0005-0000-0000-00000C000000}"/>
    <cellStyle name="Обычный 5" xfId="10" xr:uid="{00000000-0005-0000-0000-00000D000000}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6B0094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9966"/>
      <rgbColor rgb="000066CC"/>
      <rgbColor rgb="00CCCCFF"/>
      <rgbColor rgb="00280099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23FF23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0000FF"/>
      <color rgb="FFFFFFFF"/>
      <color rgb="FFFF9999"/>
      <color rgb="FFF7F7F7"/>
      <color rgb="FFFF00FF"/>
      <color rgb="FF00FF00"/>
      <color rgb="FFDDF2FF"/>
      <color rgb="FF66FFCC"/>
      <color rgb="FF33CCCC"/>
      <color rgb="FFFF505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png"/><Relationship Id="rId21" Type="http://schemas.openxmlformats.org/officeDocument/2006/relationships/image" Target="../media/image21.jpeg"/><Relationship Id="rId42" Type="http://schemas.openxmlformats.org/officeDocument/2006/relationships/image" Target="../media/image42.png"/><Relationship Id="rId47" Type="http://schemas.openxmlformats.org/officeDocument/2006/relationships/image" Target="../media/image47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84" Type="http://schemas.openxmlformats.org/officeDocument/2006/relationships/image" Target="../media/image84.jpeg"/><Relationship Id="rId89" Type="http://schemas.openxmlformats.org/officeDocument/2006/relationships/image" Target="../media/image89.jpeg"/><Relationship Id="rId16" Type="http://schemas.openxmlformats.org/officeDocument/2006/relationships/image" Target="../media/image16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37" Type="http://schemas.openxmlformats.org/officeDocument/2006/relationships/image" Target="../media/image37.pn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5" Type="http://schemas.openxmlformats.org/officeDocument/2006/relationships/image" Target="../media/image5.png"/><Relationship Id="rId90" Type="http://schemas.openxmlformats.org/officeDocument/2006/relationships/image" Target="../media/image90.png"/><Relationship Id="rId95" Type="http://schemas.openxmlformats.org/officeDocument/2006/relationships/image" Target="../media/image95.pn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43" Type="http://schemas.openxmlformats.org/officeDocument/2006/relationships/image" Target="../media/image43.png"/><Relationship Id="rId48" Type="http://schemas.openxmlformats.org/officeDocument/2006/relationships/image" Target="../media/image48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3" Type="http://schemas.openxmlformats.org/officeDocument/2006/relationships/image" Target="../media/image3.png"/><Relationship Id="rId12" Type="http://schemas.openxmlformats.org/officeDocument/2006/relationships/image" Target="../media/image12.jpeg"/><Relationship Id="rId17" Type="http://schemas.openxmlformats.org/officeDocument/2006/relationships/image" Target="../media/image17.png"/><Relationship Id="rId25" Type="http://schemas.openxmlformats.org/officeDocument/2006/relationships/image" Target="../media/image25.jpeg"/><Relationship Id="rId33" Type="http://schemas.openxmlformats.org/officeDocument/2006/relationships/image" Target="../media/image33.emf"/><Relationship Id="rId38" Type="http://schemas.openxmlformats.org/officeDocument/2006/relationships/image" Target="../media/image38.pn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91" Type="http://schemas.openxmlformats.org/officeDocument/2006/relationships/image" Target="../media/image91.png"/><Relationship Id="rId96" Type="http://schemas.openxmlformats.org/officeDocument/2006/relationships/image" Target="../media/image96.pn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jpeg"/><Relationship Id="rId36" Type="http://schemas.openxmlformats.org/officeDocument/2006/relationships/image" Target="../media/image36.pn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png"/><Relationship Id="rId78" Type="http://schemas.openxmlformats.org/officeDocument/2006/relationships/image" Target="../media/image78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94" Type="http://schemas.openxmlformats.org/officeDocument/2006/relationships/image" Target="../media/image94.png"/><Relationship Id="rId99" Type="http://schemas.openxmlformats.org/officeDocument/2006/relationships/image" Target="../media/image99.pn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3" Type="http://schemas.openxmlformats.org/officeDocument/2006/relationships/image" Target="../media/image13.png"/><Relationship Id="rId18" Type="http://schemas.openxmlformats.org/officeDocument/2006/relationships/image" Target="../media/image18.jpeg"/><Relationship Id="rId39" Type="http://schemas.openxmlformats.org/officeDocument/2006/relationships/image" Target="../media/image39.pn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pn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pn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4" Type="http://schemas.openxmlformats.org/officeDocument/2006/relationships/image" Target="../media/image24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9" Type="http://schemas.openxmlformats.org/officeDocument/2006/relationships/image" Target="../media/image19.jpeg"/><Relationship Id="rId14" Type="http://schemas.openxmlformats.org/officeDocument/2006/relationships/image" Target="../media/image14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pn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png"/><Relationship Id="rId98" Type="http://schemas.openxmlformats.org/officeDocument/2006/relationships/image" Target="../media/image9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40332</xdr:colOff>
      <xdr:row>487</xdr:row>
      <xdr:rowOff>99060</xdr:rowOff>
    </xdr:from>
    <xdr:to>
      <xdr:col>1</xdr:col>
      <xdr:colOff>1927860</xdr:colOff>
      <xdr:row>496</xdr:row>
      <xdr:rowOff>99060</xdr:rowOff>
    </xdr:to>
    <xdr:pic>
      <xdr:nvPicPr>
        <xdr:cNvPr id="2" name="Рисунок 73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4232" y="56167020"/>
          <a:ext cx="1887528" cy="1783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68580</xdr:colOff>
      <xdr:row>50</xdr:row>
      <xdr:rowOff>144780</xdr:rowOff>
    </xdr:from>
    <xdr:to>
      <xdr:col>1</xdr:col>
      <xdr:colOff>1874520</xdr:colOff>
      <xdr:row>60</xdr:row>
      <xdr:rowOff>167640</xdr:rowOff>
    </xdr:to>
    <xdr:pic>
      <xdr:nvPicPr>
        <xdr:cNvPr id="7" name="Рисунок 10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92480" y="6088380"/>
          <a:ext cx="1805940" cy="20040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76200</xdr:colOff>
      <xdr:row>540</xdr:row>
      <xdr:rowOff>68580</xdr:rowOff>
    </xdr:from>
    <xdr:to>
      <xdr:col>1</xdr:col>
      <xdr:colOff>1882140</xdr:colOff>
      <xdr:row>547</xdr:row>
      <xdr:rowOff>160020</xdr:rowOff>
    </xdr:to>
    <xdr:pic>
      <xdr:nvPicPr>
        <xdr:cNvPr id="15" name="Рисунок 2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00100" y="66636900"/>
          <a:ext cx="1805940" cy="1478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76200</xdr:colOff>
      <xdr:row>674</xdr:row>
      <xdr:rowOff>7620</xdr:rowOff>
    </xdr:from>
    <xdr:to>
      <xdr:col>1</xdr:col>
      <xdr:colOff>1912620</xdr:colOff>
      <xdr:row>681</xdr:row>
      <xdr:rowOff>114300</xdr:rowOff>
    </xdr:to>
    <xdr:pic>
      <xdr:nvPicPr>
        <xdr:cNvPr id="16" name="Рисунок 4">
          <a:extLst>
            <a:ext uri="{FF2B5EF4-FFF2-40B4-BE49-F238E27FC236}">
              <a16:creationId xmlns:a16="http://schemas.microsoft.com/office/drawing/2014/main" id="{00000000-0008-0000-0500-000010000000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00100" y="87972900"/>
          <a:ext cx="1836420" cy="1493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68580</xdr:colOff>
      <xdr:row>758</xdr:row>
      <xdr:rowOff>182880</xdr:rowOff>
    </xdr:from>
    <xdr:to>
      <xdr:col>1</xdr:col>
      <xdr:colOff>1905000</xdr:colOff>
      <xdr:row>767</xdr:row>
      <xdr:rowOff>60960</xdr:rowOff>
    </xdr:to>
    <xdr:pic>
      <xdr:nvPicPr>
        <xdr:cNvPr id="17" name="Рисунок 6">
          <a:extLst>
            <a:ext uri="{FF2B5EF4-FFF2-40B4-BE49-F238E27FC236}">
              <a16:creationId xmlns:a16="http://schemas.microsoft.com/office/drawing/2014/main" id="{00000000-0008-0000-0500-000011000000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92480" y="100431600"/>
          <a:ext cx="1836420" cy="16611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1036320</xdr:colOff>
      <xdr:row>690</xdr:row>
      <xdr:rowOff>182880</xdr:rowOff>
    </xdr:from>
    <xdr:to>
      <xdr:col>1</xdr:col>
      <xdr:colOff>1920240</xdr:colOff>
      <xdr:row>694</xdr:row>
      <xdr:rowOff>152400</xdr:rowOff>
    </xdr:to>
    <xdr:pic>
      <xdr:nvPicPr>
        <xdr:cNvPr id="18" name="Рисунок 4">
          <a:extLst>
            <a:ext uri="{FF2B5EF4-FFF2-40B4-BE49-F238E27FC236}">
              <a16:creationId xmlns:a16="http://schemas.microsoft.com/office/drawing/2014/main" id="{00000000-0008-0000-0500-000012000000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60220" y="91318080"/>
          <a:ext cx="88392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1066800</xdr:colOff>
      <xdr:row>703</xdr:row>
      <xdr:rowOff>191460</xdr:rowOff>
    </xdr:from>
    <xdr:to>
      <xdr:col>1</xdr:col>
      <xdr:colOff>1912620</xdr:colOff>
      <xdr:row>707</xdr:row>
      <xdr:rowOff>152399</xdr:rowOff>
    </xdr:to>
    <xdr:pic>
      <xdr:nvPicPr>
        <xdr:cNvPr id="19" name="Рисунок 6">
          <a:extLst>
            <a:ext uri="{FF2B5EF4-FFF2-40B4-BE49-F238E27FC236}">
              <a16:creationId xmlns:a16="http://schemas.microsoft.com/office/drawing/2014/main" id="{00000000-0008-0000-0500-000013000000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90700" y="93902220"/>
          <a:ext cx="845820" cy="7534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45720</xdr:colOff>
      <xdr:row>525</xdr:row>
      <xdr:rowOff>99060</xdr:rowOff>
    </xdr:from>
    <xdr:to>
      <xdr:col>1</xdr:col>
      <xdr:colOff>1920240</xdr:colOff>
      <xdr:row>536</xdr:row>
      <xdr:rowOff>99060</xdr:rowOff>
    </xdr:to>
    <xdr:pic>
      <xdr:nvPicPr>
        <xdr:cNvPr id="23" name="Рисунок 128">
          <a:extLst>
            <a:ext uri="{FF2B5EF4-FFF2-40B4-BE49-F238E27FC236}">
              <a16:creationId xmlns:a16="http://schemas.microsoft.com/office/drawing/2014/main" id="{00000000-0008-0000-05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9620" y="63695580"/>
          <a:ext cx="1874520" cy="21793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45720</xdr:colOff>
      <xdr:row>564</xdr:row>
      <xdr:rowOff>99060</xdr:rowOff>
    </xdr:from>
    <xdr:to>
      <xdr:col>1</xdr:col>
      <xdr:colOff>1905000</xdr:colOff>
      <xdr:row>575</xdr:row>
      <xdr:rowOff>0</xdr:rowOff>
    </xdr:to>
    <xdr:pic>
      <xdr:nvPicPr>
        <xdr:cNvPr id="24" name="Picture 24215">
          <a:extLst>
            <a:ext uri="{FF2B5EF4-FFF2-40B4-BE49-F238E27FC236}">
              <a16:creationId xmlns:a16="http://schemas.microsoft.com/office/drawing/2014/main" id="{00000000-0008-0000-05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9620" y="68846700"/>
          <a:ext cx="1859280" cy="20802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441960</xdr:colOff>
      <xdr:row>796</xdr:row>
      <xdr:rowOff>114300</xdr:rowOff>
    </xdr:from>
    <xdr:to>
      <xdr:col>1</xdr:col>
      <xdr:colOff>1645920</xdr:colOff>
      <xdr:row>804</xdr:row>
      <xdr:rowOff>114300</xdr:rowOff>
    </xdr:to>
    <xdr:pic>
      <xdr:nvPicPr>
        <xdr:cNvPr id="26" name="Picture 24219">
          <a:extLst>
            <a:ext uri="{FF2B5EF4-FFF2-40B4-BE49-F238E27FC236}">
              <a16:creationId xmlns:a16="http://schemas.microsoft.com/office/drawing/2014/main" id="{00000000-0008-0000-05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65860" y="107891580"/>
          <a:ext cx="1203960" cy="1584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266700</xdr:colOff>
      <xdr:row>663</xdr:row>
      <xdr:rowOff>45719</xdr:rowOff>
    </xdr:from>
    <xdr:to>
      <xdr:col>1</xdr:col>
      <xdr:colOff>1546860</xdr:colOff>
      <xdr:row>671</xdr:row>
      <xdr:rowOff>159272</xdr:rowOff>
    </xdr:to>
    <xdr:pic>
      <xdr:nvPicPr>
        <xdr:cNvPr id="27" name="Picture 24220">
          <a:extLst>
            <a:ext uri="{FF2B5EF4-FFF2-40B4-BE49-F238E27FC236}">
              <a16:creationId xmlns:a16="http://schemas.microsoft.com/office/drawing/2014/main" id="{00000000-0008-0000-05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90600" y="85831679"/>
          <a:ext cx="1280160" cy="16985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68580</xdr:colOff>
      <xdr:row>605</xdr:row>
      <xdr:rowOff>60960</xdr:rowOff>
    </xdr:from>
    <xdr:to>
      <xdr:col>1</xdr:col>
      <xdr:colOff>1912620</xdr:colOff>
      <xdr:row>616</xdr:row>
      <xdr:rowOff>22860</xdr:rowOff>
    </xdr:to>
    <xdr:pic>
      <xdr:nvPicPr>
        <xdr:cNvPr id="28" name="Picture 24221">
          <a:extLst>
            <a:ext uri="{FF2B5EF4-FFF2-40B4-BE49-F238E27FC236}">
              <a16:creationId xmlns:a16="http://schemas.microsoft.com/office/drawing/2014/main" id="{00000000-0008-0000-05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92480" y="74355960"/>
          <a:ext cx="1844040" cy="21412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381000</xdr:colOff>
      <xdr:row>836</xdr:row>
      <xdr:rowOff>22860</xdr:rowOff>
    </xdr:from>
    <xdr:to>
      <xdr:col>1</xdr:col>
      <xdr:colOff>1440180</xdr:colOff>
      <xdr:row>841</xdr:row>
      <xdr:rowOff>167640</xdr:rowOff>
    </xdr:to>
    <xdr:pic>
      <xdr:nvPicPr>
        <xdr:cNvPr id="29" name="Picture 24448">
          <a:extLst>
            <a:ext uri="{FF2B5EF4-FFF2-40B4-BE49-F238E27FC236}">
              <a16:creationId xmlns:a16="http://schemas.microsoft.com/office/drawing/2014/main" id="{00000000-0008-0000-05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04900" y="111762540"/>
          <a:ext cx="1059180" cy="1135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152400</xdr:colOff>
      <xdr:row>850</xdr:row>
      <xdr:rowOff>137160</xdr:rowOff>
    </xdr:from>
    <xdr:to>
      <xdr:col>1</xdr:col>
      <xdr:colOff>1485900</xdr:colOff>
      <xdr:row>855</xdr:row>
      <xdr:rowOff>60960</xdr:rowOff>
    </xdr:to>
    <xdr:pic>
      <xdr:nvPicPr>
        <xdr:cNvPr id="30" name="Picture 24562">
          <a:extLst>
            <a:ext uri="{FF2B5EF4-FFF2-40B4-BE49-F238E27FC236}">
              <a16:creationId xmlns:a16="http://schemas.microsoft.com/office/drawing/2014/main" id="{00000000-0008-0000-05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76300" y="115839240"/>
          <a:ext cx="1333500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45720</xdr:colOff>
      <xdr:row>684</xdr:row>
      <xdr:rowOff>38504</xdr:rowOff>
    </xdr:from>
    <xdr:to>
      <xdr:col>1</xdr:col>
      <xdr:colOff>1310640</xdr:colOff>
      <xdr:row>692</xdr:row>
      <xdr:rowOff>182879</xdr:rowOff>
    </xdr:to>
    <xdr:pic>
      <xdr:nvPicPr>
        <xdr:cNvPr id="31" name="Picture 24678">
          <a:extLst>
            <a:ext uri="{FF2B5EF4-FFF2-40B4-BE49-F238E27FC236}">
              <a16:creationId xmlns:a16="http://schemas.microsoft.com/office/drawing/2014/main" id="{00000000-0008-0000-05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9620" y="89984984"/>
          <a:ext cx="1264920" cy="17293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289560</xdr:colOff>
      <xdr:row>709</xdr:row>
      <xdr:rowOff>45720</xdr:rowOff>
    </xdr:from>
    <xdr:to>
      <xdr:col>1</xdr:col>
      <xdr:colOff>1851660</xdr:colOff>
      <xdr:row>720</xdr:row>
      <xdr:rowOff>45720</xdr:rowOff>
    </xdr:to>
    <xdr:pic>
      <xdr:nvPicPr>
        <xdr:cNvPr id="32" name="Picture 24679">
          <a:extLst>
            <a:ext uri="{FF2B5EF4-FFF2-40B4-BE49-F238E27FC236}">
              <a16:creationId xmlns:a16="http://schemas.microsoft.com/office/drawing/2014/main" id="{00000000-0008-0000-05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13460" y="94945200"/>
          <a:ext cx="1562100" cy="21793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236220</xdr:colOff>
      <xdr:row>744</xdr:row>
      <xdr:rowOff>129540</xdr:rowOff>
    </xdr:from>
    <xdr:to>
      <xdr:col>1</xdr:col>
      <xdr:colOff>1691640</xdr:colOff>
      <xdr:row>755</xdr:row>
      <xdr:rowOff>91440</xdr:rowOff>
    </xdr:to>
    <xdr:pic>
      <xdr:nvPicPr>
        <xdr:cNvPr id="33" name="Picture 24794">
          <a:extLst>
            <a:ext uri="{FF2B5EF4-FFF2-40B4-BE49-F238E27FC236}">
              <a16:creationId xmlns:a16="http://schemas.microsoft.com/office/drawing/2014/main" id="{00000000-0008-0000-05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60120" y="97604580"/>
          <a:ext cx="1455420" cy="21412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121920</xdr:colOff>
      <xdr:row>770</xdr:row>
      <xdr:rowOff>160020</xdr:rowOff>
    </xdr:from>
    <xdr:to>
      <xdr:col>1</xdr:col>
      <xdr:colOff>1851660</xdr:colOff>
      <xdr:row>781</xdr:row>
      <xdr:rowOff>91440</xdr:rowOff>
    </xdr:to>
    <xdr:pic>
      <xdr:nvPicPr>
        <xdr:cNvPr id="34" name="Picture 24795">
          <a:extLst>
            <a:ext uri="{FF2B5EF4-FFF2-40B4-BE49-F238E27FC236}">
              <a16:creationId xmlns:a16="http://schemas.microsoft.com/office/drawing/2014/main" id="{00000000-0008-0000-05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45820" y="102786180"/>
          <a:ext cx="1729740" cy="2110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236220</xdr:colOff>
      <xdr:row>857</xdr:row>
      <xdr:rowOff>114300</xdr:rowOff>
    </xdr:from>
    <xdr:to>
      <xdr:col>1</xdr:col>
      <xdr:colOff>1531620</xdr:colOff>
      <xdr:row>862</xdr:row>
      <xdr:rowOff>129540</xdr:rowOff>
    </xdr:to>
    <xdr:pic>
      <xdr:nvPicPr>
        <xdr:cNvPr id="35" name="Picture 24796">
          <a:extLst>
            <a:ext uri="{FF2B5EF4-FFF2-40B4-BE49-F238E27FC236}">
              <a16:creationId xmlns:a16="http://schemas.microsoft.com/office/drawing/2014/main" id="{00000000-0008-0000-05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60120" y="117203220"/>
          <a:ext cx="1295400" cy="10058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289560</xdr:colOff>
      <xdr:row>806</xdr:row>
      <xdr:rowOff>114300</xdr:rowOff>
    </xdr:from>
    <xdr:to>
      <xdr:col>1</xdr:col>
      <xdr:colOff>1455420</xdr:colOff>
      <xdr:row>814</xdr:row>
      <xdr:rowOff>91440</xdr:rowOff>
    </xdr:to>
    <xdr:pic>
      <xdr:nvPicPr>
        <xdr:cNvPr id="38" name="Рисунок 124">
          <a:extLst>
            <a:ext uri="{FF2B5EF4-FFF2-40B4-BE49-F238E27FC236}">
              <a16:creationId xmlns:a16="http://schemas.microsoft.com/office/drawing/2014/main" id="{00000000-0008-0000-05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13460" y="109872780"/>
          <a:ext cx="1165860" cy="1562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91440</xdr:colOff>
      <xdr:row>512</xdr:row>
      <xdr:rowOff>76200</xdr:rowOff>
    </xdr:from>
    <xdr:to>
      <xdr:col>1</xdr:col>
      <xdr:colOff>1897380</xdr:colOff>
      <xdr:row>523</xdr:row>
      <xdr:rowOff>45720</xdr:rowOff>
    </xdr:to>
    <xdr:pic>
      <xdr:nvPicPr>
        <xdr:cNvPr id="39" name="Picture 25277">
          <a:extLst>
            <a:ext uri="{FF2B5EF4-FFF2-40B4-BE49-F238E27FC236}">
              <a16:creationId xmlns:a16="http://schemas.microsoft.com/office/drawing/2014/main" id="{00000000-0008-0000-0500-00002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15340" y="61097160"/>
          <a:ext cx="1805940" cy="21488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144780</xdr:colOff>
      <xdr:row>864</xdr:row>
      <xdr:rowOff>114300</xdr:rowOff>
    </xdr:from>
    <xdr:to>
      <xdr:col>1</xdr:col>
      <xdr:colOff>1699260</xdr:colOff>
      <xdr:row>869</xdr:row>
      <xdr:rowOff>106680</xdr:rowOff>
    </xdr:to>
    <xdr:pic>
      <xdr:nvPicPr>
        <xdr:cNvPr id="40" name="Picture 25765">
          <a:extLst>
            <a:ext uri="{FF2B5EF4-FFF2-40B4-BE49-F238E27FC236}">
              <a16:creationId xmlns:a16="http://schemas.microsoft.com/office/drawing/2014/main" id="{00000000-0008-0000-0500-00002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68680" y="118590060"/>
          <a:ext cx="1554480" cy="982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68580</xdr:colOff>
      <xdr:row>120</xdr:row>
      <xdr:rowOff>91440</xdr:rowOff>
    </xdr:from>
    <xdr:to>
      <xdr:col>1</xdr:col>
      <xdr:colOff>1905000</xdr:colOff>
      <xdr:row>130</xdr:row>
      <xdr:rowOff>53340</xdr:rowOff>
    </xdr:to>
    <xdr:pic>
      <xdr:nvPicPr>
        <xdr:cNvPr id="41" name="Picture 25887">
          <a:extLst>
            <a:ext uri="{FF2B5EF4-FFF2-40B4-BE49-F238E27FC236}">
              <a16:creationId xmlns:a16="http://schemas.microsoft.com/office/drawing/2014/main" id="{00000000-0008-0000-0500-00002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92480" y="18714720"/>
          <a:ext cx="1836420" cy="1943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266700</xdr:colOff>
      <xdr:row>843</xdr:row>
      <xdr:rowOff>99060</xdr:rowOff>
    </xdr:from>
    <xdr:to>
      <xdr:col>1</xdr:col>
      <xdr:colOff>1722120</xdr:colOff>
      <xdr:row>848</xdr:row>
      <xdr:rowOff>91440</xdr:rowOff>
    </xdr:to>
    <xdr:pic>
      <xdr:nvPicPr>
        <xdr:cNvPr id="46" name="Picture 26382">
          <a:extLst>
            <a:ext uri="{FF2B5EF4-FFF2-40B4-BE49-F238E27FC236}">
              <a16:creationId xmlns:a16="http://schemas.microsoft.com/office/drawing/2014/main" id="{00000000-0008-0000-0500-00002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90600" y="113225580"/>
          <a:ext cx="1455420" cy="982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99060</xdr:colOff>
      <xdr:row>636</xdr:row>
      <xdr:rowOff>76200</xdr:rowOff>
    </xdr:from>
    <xdr:to>
      <xdr:col>1</xdr:col>
      <xdr:colOff>1844040</xdr:colOff>
      <xdr:row>650</xdr:row>
      <xdr:rowOff>182880</xdr:rowOff>
    </xdr:to>
    <xdr:pic>
      <xdr:nvPicPr>
        <xdr:cNvPr id="47" name="Рисунок 3">
          <a:extLst>
            <a:ext uri="{FF2B5EF4-FFF2-40B4-BE49-F238E27FC236}">
              <a16:creationId xmlns:a16="http://schemas.microsoft.com/office/drawing/2014/main" id="{00000000-0008-0000-05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22960" y="80512920"/>
          <a:ext cx="1744980" cy="28803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160020</xdr:colOff>
      <xdr:row>133</xdr:row>
      <xdr:rowOff>83820</xdr:rowOff>
    </xdr:from>
    <xdr:to>
      <xdr:col>1</xdr:col>
      <xdr:colOff>1828800</xdr:colOff>
      <xdr:row>144</xdr:row>
      <xdr:rowOff>45720</xdr:rowOff>
    </xdr:to>
    <xdr:pic>
      <xdr:nvPicPr>
        <xdr:cNvPr id="48" name="Рисунок 4">
          <a:extLst>
            <a:ext uri="{FF2B5EF4-FFF2-40B4-BE49-F238E27FC236}">
              <a16:creationId xmlns:a16="http://schemas.microsoft.com/office/drawing/2014/main" id="{00000000-0008-0000-05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83920" y="21282660"/>
          <a:ext cx="1668780" cy="21412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38100</xdr:colOff>
      <xdr:row>195</xdr:row>
      <xdr:rowOff>129540</xdr:rowOff>
    </xdr:from>
    <xdr:to>
      <xdr:col>1</xdr:col>
      <xdr:colOff>1912620</xdr:colOff>
      <xdr:row>206</xdr:row>
      <xdr:rowOff>114300</xdr:rowOff>
    </xdr:to>
    <xdr:pic>
      <xdr:nvPicPr>
        <xdr:cNvPr id="56" name="Рисунок 20">
          <a:extLst>
            <a:ext uri="{FF2B5EF4-FFF2-40B4-BE49-F238E27FC236}">
              <a16:creationId xmlns:a16="http://schemas.microsoft.com/office/drawing/2014/main" id="{00000000-0008-0000-05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0" y="45895260"/>
          <a:ext cx="1874520" cy="2164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137160</xdr:colOff>
      <xdr:row>208</xdr:row>
      <xdr:rowOff>91440</xdr:rowOff>
    </xdr:from>
    <xdr:to>
      <xdr:col>1</xdr:col>
      <xdr:colOff>1828800</xdr:colOff>
      <xdr:row>212</xdr:row>
      <xdr:rowOff>137160</xdr:rowOff>
    </xdr:to>
    <xdr:pic>
      <xdr:nvPicPr>
        <xdr:cNvPr id="57" name="Рисунок 22">
          <a:extLst>
            <a:ext uri="{FF2B5EF4-FFF2-40B4-BE49-F238E27FC236}">
              <a16:creationId xmlns:a16="http://schemas.microsoft.com/office/drawing/2014/main" id="{00000000-0008-0000-05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61060" y="48432720"/>
          <a:ext cx="1691640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91440</xdr:colOff>
      <xdr:row>577</xdr:row>
      <xdr:rowOff>129540</xdr:rowOff>
    </xdr:from>
    <xdr:to>
      <xdr:col>1</xdr:col>
      <xdr:colOff>1874520</xdr:colOff>
      <xdr:row>588</xdr:row>
      <xdr:rowOff>83820</xdr:rowOff>
    </xdr:to>
    <xdr:pic>
      <xdr:nvPicPr>
        <xdr:cNvPr id="58" name="Рисунок 23">
          <a:extLst>
            <a:ext uri="{FF2B5EF4-FFF2-40B4-BE49-F238E27FC236}">
              <a16:creationId xmlns:a16="http://schemas.microsoft.com/office/drawing/2014/main" id="{00000000-0008-0000-05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15340" y="71452740"/>
          <a:ext cx="1783080" cy="2133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30480</xdr:colOff>
      <xdr:row>696</xdr:row>
      <xdr:rowOff>53340</xdr:rowOff>
    </xdr:from>
    <xdr:to>
      <xdr:col>1</xdr:col>
      <xdr:colOff>1480504</xdr:colOff>
      <xdr:row>704</xdr:row>
      <xdr:rowOff>144779</xdr:rowOff>
    </xdr:to>
    <xdr:pic>
      <xdr:nvPicPr>
        <xdr:cNvPr id="59" name="Рисунок 24">
          <a:extLst>
            <a:ext uri="{FF2B5EF4-FFF2-40B4-BE49-F238E27FC236}">
              <a16:creationId xmlns:a16="http://schemas.microsoft.com/office/drawing/2014/main" id="{00000000-0008-0000-05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4380" y="92377260"/>
          <a:ext cx="1450024" cy="16763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99060</xdr:colOff>
      <xdr:row>783</xdr:row>
      <xdr:rowOff>121920</xdr:rowOff>
    </xdr:from>
    <xdr:to>
      <xdr:col>1</xdr:col>
      <xdr:colOff>1836420</xdr:colOff>
      <xdr:row>793</xdr:row>
      <xdr:rowOff>190500</xdr:rowOff>
    </xdr:to>
    <xdr:pic>
      <xdr:nvPicPr>
        <xdr:cNvPr id="60" name="Рисунок 25">
          <a:extLst>
            <a:ext uri="{FF2B5EF4-FFF2-40B4-BE49-F238E27FC236}">
              <a16:creationId xmlns:a16="http://schemas.microsoft.com/office/drawing/2014/main" id="{00000000-0008-0000-05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22960" y="105323640"/>
          <a:ext cx="1737360" cy="20497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205740</xdr:colOff>
      <xdr:row>473</xdr:row>
      <xdr:rowOff>137160</xdr:rowOff>
    </xdr:from>
    <xdr:to>
      <xdr:col>1</xdr:col>
      <xdr:colOff>1798320</xdr:colOff>
      <xdr:row>484</xdr:row>
      <xdr:rowOff>68580</xdr:rowOff>
    </xdr:to>
    <xdr:pic>
      <xdr:nvPicPr>
        <xdr:cNvPr id="65" name="Рисунок 30">
          <a:extLst>
            <a:ext uri="{FF2B5EF4-FFF2-40B4-BE49-F238E27FC236}">
              <a16:creationId xmlns:a16="http://schemas.microsoft.com/office/drawing/2014/main" id="{00000000-0008-0000-05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29640" y="53431440"/>
          <a:ext cx="1592580" cy="2110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259080</xdr:colOff>
      <xdr:row>38</xdr:row>
      <xdr:rowOff>53340</xdr:rowOff>
    </xdr:from>
    <xdr:to>
      <xdr:col>1</xdr:col>
      <xdr:colOff>1577340</xdr:colOff>
      <xdr:row>42</xdr:row>
      <xdr:rowOff>152400</xdr:rowOff>
    </xdr:to>
    <xdr:pic>
      <xdr:nvPicPr>
        <xdr:cNvPr id="68" name="Рисунок 108">
          <a:extLst>
            <a:ext uri="{FF2B5EF4-FFF2-40B4-BE49-F238E27FC236}">
              <a16:creationId xmlns:a16="http://schemas.microsoft.com/office/drawing/2014/main" id="{00000000-0008-0000-0500-00004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82980" y="3619500"/>
          <a:ext cx="1318260" cy="8915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266700</xdr:colOff>
      <xdr:row>44</xdr:row>
      <xdr:rowOff>30480</xdr:rowOff>
    </xdr:from>
    <xdr:to>
      <xdr:col>1</xdr:col>
      <xdr:colOff>1554480</xdr:colOff>
      <xdr:row>48</xdr:row>
      <xdr:rowOff>137160</xdr:rowOff>
    </xdr:to>
    <xdr:pic>
      <xdr:nvPicPr>
        <xdr:cNvPr id="70" name="Рисунок 1">
          <a:extLst>
            <a:ext uri="{FF2B5EF4-FFF2-40B4-BE49-F238E27FC236}">
              <a16:creationId xmlns:a16="http://schemas.microsoft.com/office/drawing/2014/main" id="{00000000-0008-0000-05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90600" y="4785360"/>
          <a:ext cx="1287780" cy="8991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304</xdr:row>
      <xdr:rowOff>0</xdr:rowOff>
    </xdr:from>
    <xdr:to>
      <xdr:col>1</xdr:col>
      <xdr:colOff>2133636</xdr:colOff>
      <xdr:row>312</xdr:row>
      <xdr:rowOff>19800</xdr:rowOff>
    </xdr:to>
    <xdr:pic>
      <xdr:nvPicPr>
        <xdr:cNvPr id="80" name="Picture 12678">
          <a:extLst>
            <a:ext uri="{FF2B5EF4-FFF2-40B4-BE49-F238E27FC236}">
              <a16:creationId xmlns:a16="http://schemas.microsoft.com/office/drawing/2014/main" id="{00000000-0008-0000-0500-00005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59207400"/>
          <a:ext cx="2133636" cy="16200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333375</xdr:colOff>
      <xdr:row>320</xdr:row>
      <xdr:rowOff>9525</xdr:rowOff>
    </xdr:from>
    <xdr:to>
      <xdr:col>1</xdr:col>
      <xdr:colOff>1623580</xdr:colOff>
      <xdr:row>324</xdr:row>
      <xdr:rowOff>190500</xdr:rowOff>
    </xdr:to>
    <xdr:pic>
      <xdr:nvPicPr>
        <xdr:cNvPr id="83" name="Picture 12701">
          <a:extLst>
            <a:ext uri="{FF2B5EF4-FFF2-40B4-BE49-F238E27FC236}">
              <a16:creationId xmlns:a16="http://schemas.microsoft.com/office/drawing/2014/main" id="{00000000-0008-0000-0500-00005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3375" y="57616725"/>
          <a:ext cx="1290205" cy="9810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123825</xdr:colOff>
      <xdr:row>328</xdr:row>
      <xdr:rowOff>47625</xdr:rowOff>
    </xdr:from>
    <xdr:to>
      <xdr:col>1</xdr:col>
      <xdr:colOff>2147455</xdr:colOff>
      <xdr:row>335</xdr:row>
      <xdr:rowOff>193964</xdr:rowOff>
    </xdr:to>
    <xdr:pic>
      <xdr:nvPicPr>
        <xdr:cNvPr id="84" name="Picture 12704">
          <a:extLst>
            <a:ext uri="{FF2B5EF4-FFF2-40B4-BE49-F238E27FC236}">
              <a16:creationId xmlns:a16="http://schemas.microsoft.com/office/drawing/2014/main" id="{00000000-0008-0000-0500-00005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3825" y="59255025"/>
          <a:ext cx="2023630" cy="1546514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371475</xdr:colOff>
      <xdr:row>344</xdr:row>
      <xdr:rowOff>9525</xdr:rowOff>
    </xdr:from>
    <xdr:to>
      <xdr:col>1</xdr:col>
      <xdr:colOff>1671205</xdr:colOff>
      <xdr:row>348</xdr:row>
      <xdr:rowOff>120361</xdr:rowOff>
    </xdr:to>
    <xdr:pic>
      <xdr:nvPicPr>
        <xdr:cNvPr id="85" name="Picture 12702">
          <a:extLst>
            <a:ext uri="{FF2B5EF4-FFF2-40B4-BE49-F238E27FC236}">
              <a16:creationId xmlns:a16="http://schemas.microsoft.com/office/drawing/2014/main" id="{00000000-0008-0000-0500-00005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1475" y="62417325"/>
          <a:ext cx="1299730" cy="910936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590552</xdr:colOff>
      <xdr:row>947</xdr:row>
      <xdr:rowOff>48714</xdr:rowOff>
    </xdr:from>
    <xdr:to>
      <xdr:col>1</xdr:col>
      <xdr:colOff>1247776</xdr:colOff>
      <xdr:row>951</xdr:row>
      <xdr:rowOff>204850</xdr:rowOff>
    </xdr:to>
    <xdr:pic>
      <xdr:nvPicPr>
        <xdr:cNvPr id="92" name="Рисунок 27">
          <a:extLst>
            <a:ext uri="{FF2B5EF4-FFF2-40B4-BE49-F238E27FC236}">
              <a16:creationId xmlns:a16="http://schemas.microsoft.com/office/drawing/2014/main" id="{00000000-0008-0000-05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0552" y="159040014"/>
          <a:ext cx="657224" cy="12229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28576</xdr:colOff>
      <xdr:row>388</xdr:row>
      <xdr:rowOff>28576</xdr:rowOff>
    </xdr:from>
    <xdr:to>
      <xdr:col>15</xdr:col>
      <xdr:colOff>295776</xdr:colOff>
      <xdr:row>397</xdr:row>
      <xdr:rowOff>84351</xdr:rowOff>
    </xdr:to>
    <xdr:pic>
      <xdr:nvPicPr>
        <xdr:cNvPr id="100" name="Рисунок 2">
          <a:extLst>
            <a:ext uri="{FF2B5EF4-FFF2-40B4-BE49-F238E27FC236}">
              <a16:creationId xmlns:a16="http://schemas.microsoft.com/office/drawing/2014/main" id="{00000000-0008-0000-05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306051" y="83429476"/>
          <a:ext cx="2096000" cy="185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259080</xdr:colOff>
      <xdr:row>189</xdr:row>
      <xdr:rowOff>68580</xdr:rowOff>
    </xdr:from>
    <xdr:to>
      <xdr:col>1</xdr:col>
      <xdr:colOff>1684020</xdr:colOff>
      <xdr:row>193</xdr:row>
      <xdr:rowOff>129540</xdr:rowOff>
    </xdr:to>
    <xdr:pic>
      <xdr:nvPicPr>
        <xdr:cNvPr id="101" name="Рисунок 17">
          <a:extLst>
            <a:ext uri="{FF2B5EF4-FFF2-40B4-BE49-F238E27FC236}">
              <a16:creationId xmlns:a16="http://schemas.microsoft.com/office/drawing/2014/main" id="{00000000-0008-0000-05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9080" y="49474755"/>
          <a:ext cx="1424940" cy="8610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182880</xdr:colOff>
      <xdr:row>176</xdr:row>
      <xdr:rowOff>106680</xdr:rowOff>
    </xdr:from>
    <xdr:to>
      <xdr:col>1</xdr:col>
      <xdr:colOff>1844040</xdr:colOff>
      <xdr:row>187</xdr:row>
      <xdr:rowOff>91440</xdr:rowOff>
    </xdr:to>
    <xdr:pic>
      <xdr:nvPicPr>
        <xdr:cNvPr id="102" name="Рисунок 19">
          <a:extLst>
            <a:ext uri="{FF2B5EF4-FFF2-40B4-BE49-F238E27FC236}">
              <a16:creationId xmlns:a16="http://schemas.microsoft.com/office/drawing/2014/main" id="{00000000-0008-0000-05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2880" y="46912530"/>
          <a:ext cx="1661160" cy="21850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266700</xdr:colOff>
      <xdr:row>146</xdr:row>
      <xdr:rowOff>123825</xdr:rowOff>
    </xdr:from>
    <xdr:to>
      <xdr:col>1</xdr:col>
      <xdr:colOff>1976005</xdr:colOff>
      <xdr:row>151</xdr:row>
      <xdr:rowOff>15586</xdr:rowOff>
    </xdr:to>
    <xdr:pic>
      <xdr:nvPicPr>
        <xdr:cNvPr id="107" name="Рисунок 26">
          <a:extLst>
            <a:ext uri="{FF2B5EF4-FFF2-40B4-BE49-F238E27FC236}">
              <a16:creationId xmlns:a16="http://schemas.microsoft.com/office/drawing/2014/main" id="{00000000-0008-0000-0500-00006B000000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6700" y="35347275"/>
          <a:ext cx="1709305" cy="8918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304800</xdr:colOff>
      <xdr:row>153</xdr:row>
      <xdr:rowOff>142875</xdr:rowOff>
    </xdr:from>
    <xdr:to>
      <xdr:col>1</xdr:col>
      <xdr:colOff>2042680</xdr:colOff>
      <xdr:row>158</xdr:row>
      <xdr:rowOff>52821</xdr:rowOff>
    </xdr:to>
    <xdr:pic>
      <xdr:nvPicPr>
        <xdr:cNvPr id="108" name="Рисунок 1">
          <a:extLst>
            <a:ext uri="{FF2B5EF4-FFF2-40B4-BE49-F238E27FC236}">
              <a16:creationId xmlns:a16="http://schemas.microsoft.com/office/drawing/2014/main" id="{00000000-0008-0000-0500-00006C000000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800" y="36899850"/>
          <a:ext cx="1737880" cy="9100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523876</xdr:colOff>
      <xdr:row>941</xdr:row>
      <xdr:rowOff>1</xdr:rowOff>
    </xdr:from>
    <xdr:to>
      <xdr:col>1</xdr:col>
      <xdr:colOff>1689590</xdr:colOff>
      <xdr:row>945</xdr:row>
      <xdr:rowOff>365482</xdr:rowOff>
    </xdr:to>
    <xdr:pic>
      <xdr:nvPicPr>
        <xdr:cNvPr id="105" name="Рисунок 26">
          <a:extLst>
            <a:ext uri="{FF2B5EF4-FFF2-40B4-BE49-F238E27FC236}">
              <a16:creationId xmlns:a16="http://schemas.microsoft.com/office/drawing/2014/main" id="{00000000-0008-0000-05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23876" y="157695901"/>
          <a:ext cx="1165714" cy="223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571500</xdr:colOff>
      <xdr:row>971</xdr:row>
      <xdr:rowOff>65181</xdr:rowOff>
    </xdr:from>
    <xdr:to>
      <xdr:col>1</xdr:col>
      <xdr:colOff>1323975</xdr:colOff>
      <xdr:row>975</xdr:row>
      <xdr:rowOff>384175</xdr:rowOff>
    </xdr:to>
    <xdr:pic>
      <xdr:nvPicPr>
        <xdr:cNvPr id="51" name="Рисунок 50">
          <a:extLst>
            <a:ext uri="{FF2B5EF4-FFF2-40B4-BE49-F238E27FC236}">
              <a16:creationId xmlns:a16="http://schemas.microsoft.com/office/drawing/2014/main" id="{00000000-0008-0000-05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00" y="166990806"/>
          <a:ext cx="752475" cy="1652494"/>
        </a:xfrm>
        <a:prstGeom prst="rect">
          <a:avLst/>
        </a:prstGeom>
      </xdr:spPr>
    </xdr:pic>
    <xdr:clientData/>
  </xdr:twoCellAnchor>
  <xdr:twoCellAnchor editAs="oneCell">
    <xdr:from>
      <xdr:col>1</xdr:col>
      <xdr:colOff>85725</xdr:colOff>
      <xdr:row>935</xdr:row>
      <xdr:rowOff>62252</xdr:rowOff>
    </xdr:from>
    <xdr:to>
      <xdr:col>1</xdr:col>
      <xdr:colOff>1495425</xdr:colOff>
      <xdr:row>939</xdr:row>
      <xdr:rowOff>320675</xdr:rowOff>
    </xdr:to>
    <xdr:pic>
      <xdr:nvPicPr>
        <xdr:cNvPr id="55" name="Рисунок 54">
          <a:extLst>
            <a:ext uri="{FF2B5EF4-FFF2-40B4-BE49-F238E27FC236}">
              <a16:creationId xmlns:a16="http://schemas.microsoft.com/office/drawing/2014/main" id="{00000000-0008-0000-05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725" y="154462502"/>
          <a:ext cx="1409700" cy="1858623"/>
        </a:xfrm>
        <a:prstGeom prst="rect">
          <a:avLst/>
        </a:prstGeom>
      </xdr:spPr>
    </xdr:pic>
    <xdr:clientData/>
  </xdr:twoCellAnchor>
  <xdr:twoCellAnchor editAs="oneCell">
    <xdr:from>
      <xdr:col>1</xdr:col>
      <xdr:colOff>609600</xdr:colOff>
      <xdr:row>296</xdr:row>
      <xdr:rowOff>57688</xdr:rowOff>
    </xdr:from>
    <xdr:to>
      <xdr:col>1</xdr:col>
      <xdr:colOff>1400175</xdr:colOff>
      <xdr:row>300</xdr:row>
      <xdr:rowOff>158749</xdr:rowOff>
    </xdr:to>
    <xdr:pic>
      <xdr:nvPicPr>
        <xdr:cNvPr id="71" name="Рисунок 70">
          <a:extLst>
            <a:ext uri="{FF2B5EF4-FFF2-40B4-BE49-F238E27FC236}">
              <a16:creationId xmlns:a16="http://schemas.microsoft.com/office/drawing/2014/main" id="{00000000-0008-0000-05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9600" y="66866038"/>
          <a:ext cx="790575" cy="901161"/>
        </a:xfrm>
        <a:prstGeom prst="rect">
          <a:avLst/>
        </a:prstGeom>
      </xdr:spPr>
    </xdr:pic>
    <xdr:clientData/>
  </xdr:twoCellAnchor>
  <xdr:twoCellAnchor>
    <xdr:from>
      <xdr:col>1</xdr:col>
      <xdr:colOff>190499</xdr:colOff>
      <xdr:row>281</xdr:row>
      <xdr:rowOff>133347</xdr:rowOff>
    </xdr:from>
    <xdr:to>
      <xdr:col>1</xdr:col>
      <xdr:colOff>2048922</xdr:colOff>
      <xdr:row>292</xdr:row>
      <xdr:rowOff>30287</xdr:rowOff>
    </xdr:to>
    <xdr:pic>
      <xdr:nvPicPr>
        <xdr:cNvPr id="72" name="Рисунок 71">
          <a:extLst>
            <a:ext uri="{FF2B5EF4-FFF2-40B4-BE49-F238E27FC236}">
              <a16:creationId xmlns:a16="http://schemas.microsoft.com/office/drawing/2014/main" id="{00000000-0008-0000-05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499" y="65941572"/>
          <a:ext cx="1858423" cy="2097215"/>
        </a:xfrm>
        <a:prstGeom prst="rect">
          <a:avLst/>
        </a:prstGeom>
      </xdr:spPr>
    </xdr:pic>
    <xdr:clientData/>
  </xdr:twoCellAnchor>
  <xdr:twoCellAnchor>
    <xdr:from>
      <xdr:col>1</xdr:col>
      <xdr:colOff>123851</xdr:colOff>
      <xdr:row>590</xdr:row>
      <xdr:rowOff>152433</xdr:rowOff>
    </xdr:from>
    <xdr:to>
      <xdr:col>1</xdr:col>
      <xdr:colOff>1986234</xdr:colOff>
      <xdr:row>601</xdr:row>
      <xdr:rowOff>89859</xdr:rowOff>
    </xdr:to>
    <xdr:pic>
      <xdr:nvPicPr>
        <xdr:cNvPr id="37" name="Рисунок 36">
          <a:extLst>
            <a:ext uri="{FF2B5EF4-FFF2-40B4-BE49-F238E27FC236}">
              <a16:creationId xmlns:a16="http://schemas.microsoft.com/office/drawing/2014/main" id="{00000000-0008-0000-05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3851" y="104165433"/>
          <a:ext cx="1862383" cy="2137701"/>
        </a:xfrm>
        <a:prstGeom prst="rect">
          <a:avLst/>
        </a:prstGeom>
      </xdr:spPr>
    </xdr:pic>
    <xdr:clientData/>
  </xdr:twoCellAnchor>
  <xdr:twoCellAnchor>
    <xdr:from>
      <xdr:col>1</xdr:col>
      <xdr:colOff>123836</xdr:colOff>
      <xdr:row>551</xdr:row>
      <xdr:rowOff>142880</xdr:rowOff>
    </xdr:from>
    <xdr:to>
      <xdr:col>1</xdr:col>
      <xdr:colOff>2057411</xdr:colOff>
      <xdr:row>562</xdr:row>
      <xdr:rowOff>80587</xdr:rowOff>
    </xdr:to>
    <xdr:pic>
      <xdr:nvPicPr>
        <xdr:cNvPr id="78" name="Рисунок 77">
          <a:extLst>
            <a:ext uri="{FF2B5EF4-FFF2-40B4-BE49-F238E27FC236}">
              <a16:creationId xmlns:a16="http://schemas.microsoft.com/office/drawing/2014/main" id="{00000000-0008-0000-05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3836" y="95954855"/>
          <a:ext cx="1933575" cy="2137982"/>
        </a:xfrm>
        <a:prstGeom prst="rect">
          <a:avLst/>
        </a:prstGeom>
      </xdr:spPr>
    </xdr:pic>
    <xdr:clientData/>
  </xdr:twoCellAnchor>
  <xdr:twoCellAnchor>
    <xdr:from>
      <xdr:col>1</xdr:col>
      <xdr:colOff>352425</xdr:colOff>
      <xdr:row>906</xdr:row>
      <xdr:rowOff>104775</xdr:rowOff>
    </xdr:from>
    <xdr:to>
      <xdr:col>1</xdr:col>
      <xdr:colOff>1485900</xdr:colOff>
      <xdr:row>910</xdr:row>
      <xdr:rowOff>198882</xdr:rowOff>
    </xdr:to>
    <xdr:pic>
      <xdr:nvPicPr>
        <xdr:cNvPr id="117" name="Рисунок 116">
          <a:extLst>
            <a:ext uri="{FF2B5EF4-FFF2-40B4-BE49-F238E27FC236}">
              <a16:creationId xmlns:a16="http://schemas.microsoft.com/office/drawing/2014/main" id="{00000000-0008-0000-05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2425" y="157010100"/>
          <a:ext cx="1133475" cy="1237107"/>
        </a:xfrm>
        <a:prstGeom prst="rect">
          <a:avLst/>
        </a:prstGeom>
      </xdr:spPr>
    </xdr:pic>
    <xdr:clientData/>
  </xdr:twoCellAnchor>
  <xdr:twoCellAnchor editAs="oneCell">
    <xdr:from>
      <xdr:col>1</xdr:col>
      <xdr:colOff>600076</xdr:colOff>
      <xdr:row>912</xdr:row>
      <xdr:rowOff>28575</xdr:rowOff>
    </xdr:from>
    <xdr:to>
      <xdr:col>1</xdr:col>
      <xdr:colOff>1193644</xdr:colOff>
      <xdr:row>916</xdr:row>
      <xdr:rowOff>228599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id="{00000000-0008-0000-05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0076" y="157133925"/>
          <a:ext cx="593568" cy="1343024"/>
        </a:xfrm>
        <a:prstGeom prst="rect">
          <a:avLst/>
        </a:prstGeom>
      </xdr:spPr>
    </xdr:pic>
    <xdr:clientData/>
  </xdr:twoCellAnchor>
  <xdr:twoCellAnchor editAs="oneCell">
    <xdr:from>
      <xdr:col>1</xdr:col>
      <xdr:colOff>314325</xdr:colOff>
      <xdr:row>227</xdr:row>
      <xdr:rowOff>68017</xdr:rowOff>
    </xdr:from>
    <xdr:to>
      <xdr:col>1</xdr:col>
      <xdr:colOff>1447800</xdr:colOff>
      <xdr:row>231</xdr:row>
      <xdr:rowOff>161925</xdr:rowOff>
    </xdr:to>
    <xdr:pic>
      <xdr:nvPicPr>
        <xdr:cNvPr id="76" name="Рисунок 75">
          <a:extLst>
            <a:ext uri="{FF2B5EF4-FFF2-40B4-BE49-F238E27FC236}">
              <a16:creationId xmlns:a16="http://schemas.microsoft.com/office/drawing/2014/main" id="{00000000-0008-0000-05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4325" y="62275792"/>
          <a:ext cx="1133475" cy="894008"/>
        </a:xfrm>
        <a:prstGeom prst="rect">
          <a:avLst/>
        </a:prstGeom>
      </xdr:spPr>
    </xdr:pic>
    <xdr:clientData/>
  </xdr:twoCellAnchor>
  <xdr:twoCellAnchor>
    <xdr:from>
      <xdr:col>1</xdr:col>
      <xdr:colOff>47661</xdr:colOff>
      <xdr:row>387</xdr:row>
      <xdr:rowOff>26</xdr:rowOff>
    </xdr:from>
    <xdr:to>
      <xdr:col>1</xdr:col>
      <xdr:colOff>2091726</xdr:colOff>
      <xdr:row>397</xdr:row>
      <xdr:rowOff>123946</xdr:rowOff>
    </xdr:to>
    <xdr:pic>
      <xdr:nvPicPr>
        <xdr:cNvPr id="130" name="Рисунок 129" descr="115-01.jpg">
          <a:extLst>
            <a:ext uri="{FF2B5EF4-FFF2-40B4-BE49-F238E27FC236}">
              <a16:creationId xmlns:a16="http://schemas.microsoft.com/office/drawing/2014/main" id="{00000000-0008-0000-0500-00008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61" y="89811251"/>
          <a:ext cx="2044065" cy="2124170"/>
        </a:xfrm>
        <a:prstGeom prst="rect">
          <a:avLst/>
        </a:prstGeom>
      </xdr:spPr>
    </xdr:pic>
    <xdr:clientData/>
  </xdr:twoCellAnchor>
  <xdr:twoCellAnchor>
    <xdr:from>
      <xdr:col>1</xdr:col>
      <xdr:colOff>66707</xdr:colOff>
      <xdr:row>25</xdr:row>
      <xdr:rowOff>152431</xdr:rowOff>
    </xdr:from>
    <xdr:to>
      <xdr:col>1</xdr:col>
      <xdr:colOff>2123691</xdr:colOff>
      <xdr:row>36</xdr:row>
      <xdr:rowOff>102243</xdr:rowOff>
    </xdr:to>
    <xdr:pic>
      <xdr:nvPicPr>
        <xdr:cNvPr id="62" name="Рисунок 61">
          <a:extLst>
            <a:ext uri="{FF2B5EF4-FFF2-40B4-BE49-F238E27FC236}">
              <a16:creationId xmlns:a16="http://schemas.microsoft.com/office/drawing/2014/main" id="{00000000-0008-0000-05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707" y="1352581"/>
          <a:ext cx="2056984" cy="2150087"/>
        </a:xfrm>
        <a:prstGeom prst="rect">
          <a:avLst/>
        </a:prstGeom>
      </xdr:spPr>
    </xdr:pic>
    <xdr:clientData/>
  </xdr:twoCellAnchor>
  <xdr:twoCellAnchor>
    <xdr:from>
      <xdr:col>1</xdr:col>
      <xdr:colOff>38112</xdr:colOff>
      <xdr:row>69</xdr:row>
      <xdr:rowOff>19063</xdr:rowOff>
    </xdr:from>
    <xdr:to>
      <xdr:col>1</xdr:col>
      <xdr:colOff>2086368</xdr:colOff>
      <xdr:row>80</xdr:row>
      <xdr:rowOff>157989</xdr:rowOff>
    </xdr:to>
    <xdr:pic>
      <xdr:nvPicPr>
        <xdr:cNvPr id="69" name="Рисунок 68">
          <a:extLst>
            <a:ext uri="{FF2B5EF4-FFF2-40B4-BE49-F238E27FC236}">
              <a16:creationId xmlns:a16="http://schemas.microsoft.com/office/drawing/2014/main" id="{00000000-0008-0000-05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112" y="10020313"/>
          <a:ext cx="2048256" cy="2339201"/>
        </a:xfrm>
        <a:prstGeom prst="rect">
          <a:avLst/>
        </a:prstGeom>
      </xdr:spPr>
    </xdr:pic>
    <xdr:clientData/>
  </xdr:twoCellAnchor>
  <xdr:twoCellAnchor>
    <xdr:from>
      <xdr:col>1</xdr:col>
      <xdr:colOff>47628</xdr:colOff>
      <xdr:row>82</xdr:row>
      <xdr:rowOff>28582</xdr:rowOff>
    </xdr:from>
    <xdr:to>
      <xdr:col>1</xdr:col>
      <xdr:colOff>2093556</xdr:colOff>
      <xdr:row>93</xdr:row>
      <xdr:rowOff>157035</xdr:rowOff>
    </xdr:to>
    <xdr:pic>
      <xdr:nvPicPr>
        <xdr:cNvPr id="73" name="Рисунок 72">
          <a:extLst>
            <a:ext uri="{FF2B5EF4-FFF2-40B4-BE49-F238E27FC236}">
              <a16:creationId xmlns:a16="http://schemas.microsoft.com/office/drawing/2014/main" id="{00000000-0008-0000-05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8" y="12630157"/>
          <a:ext cx="2045928" cy="2328728"/>
        </a:xfrm>
        <a:prstGeom prst="rect">
          <a:avLst/>
        </a:prstGeom>
      </xdr:spPr>
    </xdr:pic>
    <xdr:clientData/>
  </xdr:twoCellAnchor>
  <xdr:twoCellAnchor>
    <xdr:from>
      <xdr:col>1</xdr:col>
      <xdr:colOff>47640</xdr:colOff>
      <xdr:row>97</xdr:row>
      <xdr:rowOff>152415</xdr:rowOff>
    </xdr:from>
    <xdr:to>
      <xdr:col>1</xdr:col>
      <xdr:colOff>2135901</xdr:colOff>
      <xdr:row>105</xdr:row>
      <xdr:rowOff>96408</xdr:rowOff>
    </xdr:to>
    <xdr:pic>
      <xdr:nvPicPr>
        <xdr:cNvPr id="79" name="Рисунок 78">
          <a:extLst>
            <a:ext uri="{FF2B5EF4-FFF2-40B4-BE49-F238E27FC236}">
              <a16:creationId xmlns:a16="http://schemas.microsoft.com/office/drawing/2014/main" id="{00000000-0008-0000-05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40" y="15754365"/>
          <a:ext cx="2088261" cy="1544193"/>
        </a:xfrm>
        <a:prstGeom prst="rect">
          <a:avLst/>
        </a:prstGeom>
      </xdr:spPr>
    </xdr:pic>
    <xdr:clientData/>
  </xdr:twoCellAnchor>
  <xdr:twoCellAnchor>
    <xdr:from>
      <xdr:col>1</xdr:col>
      <xdr:colOff>295275</xdr:colOff>
      <xdr:row>108</xdr:row>
      <xdr:rowOff>123841</xdr:rowOff>
    </xdr:from>
    <xdr:to>
      <xdr:col>1</xdr:col>
      <xdr:colOff>1651635</xdr:colOff>
      <xdr:row>112</xdr:row>
      <xdr:rowOff>132096</xdr:rowOff>
    </xdr:to>
    <xdr:pic>
      <xdr:nvPicPr>
        <xdr:cNvPr id="81" name="Рисунок 80">
          <a:extLst>
            <a:ext uri="{FF2B5EF4-FFF2-40B4-BE49-F238E27FC236}">
              <a16:creationId xmlns:a16="http://schemas.microsoft.com/office/drawing/2014/main" id="{00000000-0008-0000-05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5275" y="17926066"/>
          <a:ext cx="1356360" cy="998855"/>
        </a:xfrm>
        <a:prstGeom prst="rect">
          <a:avLst/>
        </a:prstGeom>
      </xdr:spPr>
    </xdr:pic>
    <xdr:clientData/>
  </xdr:twoCellAnchor>
  <xdr:twoCellAnchor>
    <xdr:from>
      <xdr:col>1</xdr:col>
      <xdr:colOff>190500</xdr:colOff>
      <xdr:row>114</xdr:row>
      <xdr:rowOff>38113</xdr:rowOff>
    </xdr:from>
    <xdr:to>
      <xdr:col>1</xdr:col>
      <xdr:colOff>2008632</xdr:colOff>
      <xdr:row>118</xdr:row>
      <xdr:rowOff>215659</xdr:rowOff>
    </xdr:to>
    <xdr:pic>
      <xdr:nvPicPr>
        <xdr:cNvPr id="82" name="Рисунок 81">
          <a:extLst>
            <a:ext uri="{FF2B5EF4-FFF2-40B4-BE49-F238E27FC236}">
              <a16:creationId xmlns:a16="http://schemas.microsoft.com/office/drawing/2014/main" id="{00000000-0008-0000-05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500" y="19278613"/>
          <a:ext cx="1818132" cy="1244346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160</xdr:row>
      <xdr:rowOff>142897</xdr:rowOff>
    </xdr:from>
    <xdr:to>
      <xdr:col>1</xdr:col>
      <xdr:colOff>2120638</xdr:colOff>
      <xdr:row>168</xdr:row>
      <xdr:rowOff>118449</xdr:rowOff>
    </xdr:to>
    <xdr:pic>
      <xdr:nvPicPr>
        <xdr:cNvPr id="90" name="Рисунок 89">
          <a:extLst>
            <a:ext uri="{FF2B5EF4-FFF2-40B4-BE49-F238E27FC236}">
              <a16:creationId xmlns:a16="http://schemas.microsoft.com/office/drawing/2014/main" id="{00000000-0008-0000-05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4919922"/>
          <a:ext cx="2120638" cy="1575752"/>
        </a:xfrm>
        <a:prstGeom prst="rect">
          <a:avLst/>
        </a:prstGeom>
      </xdr:spPr>
    </xdr:pic>
    <xdr:clientData/>
  </xdr:twoCellAnchor>
  <xdr:twoCellAnchor>
    <xdr:from>
      <xdr:col>1</xdr:col>
      <xdr:colOff>257216</xdr:colOff>
      <xdr:row>170</xdr:row>
      <xdr:rowOff>47666</xdr:rowOff>
    </xdr:from>
    <xdr:to>
      <xdr:col>1</xdr:col>
      <xdr:colOff>1885991</xdr:colOff>
      <xdr:row>174</xdr:row>
      <xdr:rowOff>228895</xdr:rowOff>
    </xdr:to>
    <xdr:pic>
      <xdr:nvPicPr>
        <xdr:cNvPr id="91" name="Рисунок 90">
          <a:extLst>
            <a:ext uri="{FF2B5EF4-FFF2-40B4-BE49-F238E27FC236}">
              <a16:creationId xmlns:a16="http://schemas.microsoft.com/office/drawing/2014/main" id="{00000000-0008-0000-05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7216" y="46824941"/>
          <a:ext cx="1628775" cy="1286129"/>
        </a:xfrm>
        <a:prstGeom prst="rect">
          <a:avLst/>
        </a:prstGeom>
      </xdr:spPr>
    </xdr:pic>
    <xdr:clientData/>
  </xdr:twoCellAnchor>
  <xdr:twoCellAnchor>
    <xdr:from>
      <xdr:col>1</xdr:col>
      <xdr:colOff>47624</xdr:colOff>
      <xdr:row>215</xdr:row>
      <xdr:rowOff>171450</xdr:rowOff>
    </xdr:from>
    <xdr:to>
      <xdr:col>1</xdr:col>
      <xdr:colOff>2108072</xdr:colOff>
      <xdr:row>224</xdr:row>
      <xdr:rowOff>78105</xdr:rowOff>
    </xdr:to>
    <xdr:pic>
      <xdr:nvPicPr>
        <xdr:cNvPr id="97" name="Рисунок 96">
          <a:extLst>
            <a:ext uri="{FF2B5EF4-FFF2-40B4-BE49-F238E27FC236}">
              <a16:creationId xmlns:a16="http://schemas.microsoft.com/office/drawing/2014/main" id="{00000000-0008-0000-05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4" y="60131325"/>
          <a:ext cx="2060448" cy="170688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353</xdr:row>
      <xdr:rowOff>95280</xdr:rowOff>
    </xdr:from>
    <xdr:to>
      <xdr:col>1</xdr:col>
      <xdr:colOff>2087880</xdr:colOff>
      <xdr:row>362</xdr:row>
      <xdr:rowOff>47655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3858130"/>
          <a:ext cx="2087880" cy="1752600"/>
        </a:xfrm>
        <a:prstGeom prst="rect">
          <a:avLst/>
        </a:prstGeom>
      </xdr:spPr>
    </xdr:pic>
    <xdr:clientData/>
  </xdr:twoCellAnchor>
  <xdr:twoCellAnchor>
    <xdr:from>
      <xdr:col>1</xdr:col>
      <xdr:colOff>66675</xdr:colOff>
      <xdr:row>500</xdr:row>
      <xdr:rowOff>47647</xdr:rowOff>
    </xdr:from>
    <xdr:to>
      <xdr:col>1</xdr:col>
      <xdr:colOff>2113502</xdr:colOff>
      <xdr:row>509</xdr:row>
      <xdr:rowOff>136801</xdr:rowOff>
    </xdr:to>
    <xdr:pic>
      <xdr:nvPicPr>
        <xdr:cNvPr id="49" name="Рисунок 48">
          <a:extLst>
            <a:ext uri="{FF2B5EF4-FFF2-40B4-BE49-F238E27FC236}">
              <a16:creationId xmlns:a16="http://schemas.microsoft.com/office/drawing/2014/main" id="{00000000-0008-0000-05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" y="98612347"/>
          <a:ext cx="2046827" cy="1889379"/>
        </a:xfrm>
        <a:prstGeom prst="rect">
          <a:avLst/>
        </a:prstGeom>
      </xdr:spPr>
    </xdr:pic>
    <xdr:clientData/>
  </xdr:twoCellAnchor>
  <xdr:twoCellAnchor>
    <xdr:from>
      <xdr:col>1</xdr:col>
      <xdr:colOff>228614</xdr:colOff>
      <xdr:row>892</xdr:row>
      <xdr:rowOff>28575</xdr:rowOff>
    </xdr:from>
    <xdr:to>
      <xdr:col>1</xdr:col>
      <xdr:colOff>1728802</xdr:colOff>
      <xdr:row>897</xdr:row>
      <xdr:rowOff>160020</xdr:rowOff>
    </xdr:to>
    <xdr:pic>
      <xdr:nvPicPr>
        <xdr:cNvPr id="52" name="Рисунок 51">
          <a:extLst>
            <a:ext uri="{FF2B5EF4-FFF2-40B4-BE49-F238E27FC236}">
              <a16:creationId xmlns:a16="http://schemas.microsoft.com/office/drawing/2014/main" id="{00000000-0008-0000-05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8614" y="165601650"/>
          <a:ext cx="1500188" cy="1131570"/>
        </a:xfrm>
        <a:prstGeom prst="rect">
          <a:avLst/>
        </a:prstGeom>
      </xdr:spPr>
    </xdr:pic>
    <xdr:clientData/>
  </xdr:twoCellAnchor>
  <xdr:twoCellAnchor>
    <xdr:from>
      <xdr:col>1</xdr:col>
      <xdr:colOff>66675</xdr:colOff>
      <xdr:row>899</xdr:row>
      <xdr:rowOff>19050</xdr:rowOff>
    </xdr:from>
    <xdr:to>
      <xdr:col>1</xdr:col>
      <xdr:colOff>1895475</xdr:colOff>
      <xdr:row>904</xdr:row>
      <xdr:rowOff>156845</xdr:rowOff>
    </xdr:to>
    <xdr:pic>
      <xdr:nvPicPr>
        <xdr:cNvPr id="53" name="Рисунок 52">
          <a:extLst>
            <a:ext uri="{FF2B5EF4-FFF2-40B4-BE49-F238E27FC236}">
              <a16:creationId xmlns:a16="http://schemas.microsoft.com/office/drawing/2014/main" id="{00000000-0008-0000-05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" y="166992300"/>
          <a:ext cx="1828800" cy="1137920"/>
        </a:xfrm>
        <a:prstGeom prst="rect">
          <a:avLst/>
        </a:prstGeom>
      </xdr:spPr>
    </xdr:pic>
    <xdr:clientData/>
  </xdr:twoCellAnchor>
  <xdr:twoCellAnchor>
    <xdr:from>
      <xdr:col>1</xdr:col>
      <xdr:colOff>523875</xdr:colOff>
      <xdr:row>929</xdr:row>
      <xdr:rowOff>38100</xdr:rowOff>
    </xdr:from>
    <xdr:to>
      <xdr:col>1</xdr:col>
      <xdr:colOff>1930781</xdr:colOff>
      <xdr:row>933</xdr:row>
      <xdr:rowOff>357886</xdr:rowOff>
    </xdr:to>
    <xdr:pic>
      <xdr:nvPicPr>
        <xdr:cNvPr id="61" name="Рисунок 60">
          <a:extLst>
            <a:ext uri="{FF2B5EF4-FFF2-40B4-BE49-F238E27FC236}">
              <a16:creationId xmlns:a16="http://schemas.microsoft.com/office/drawing/2014/main" id="{00000000-0008-0000-05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3875" y="172802550"/>
          <a:ext cx="1406906" cy="1996186"/>
        </a:xfrm>
        <a:prstGeom prst="rect">
          <a:avLst/>
        </a:prstGeom>
      </xdr:spPr>
    </xdr:pic>
    <xdr:clientData/>
  </xdr:twoCellAnchor>
  <xdr:twoCellAnchor>
    <xdr:from>
      <xdr:col>1</xdr:col>
      <xdr:colOff>476280</xdr:colOff>
      <xdr:row>953</xdr:row>
      <xdr:rowOff>28605</xdr:rowOff>
    </xdr:from>
    <xdr:to>
      <xdr:col>1</xdr:col>
      <xdr:colOff>1552986</xdr:colOff>
      <xdr:row>957</xdr:row>
      <xdr:rowOff>459135</xdr:rowOff>
    </xdr:to>
    <xdr:pic>
      <xdr:nvPicPr>
        <xdr:cNvPr id="66" name="Рисунок 65">
          <a:extLst>
            <a:ext uri="{FF2B5EF4-FFF2-40B4-BE49-F238E27FC236}">
              <a16:creationId xmlns:a16="http://schemas.microsoft.com/office/drawing/2014/main" id="{00000000-0008-0000-05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80" y="182632380"/>
          <a:ext cx="1076706" cy="2297430"/>
        </a:xfrm>
        <a:prstGeom prst="rect">
          <a:avLst/>
        </a:prstGeom>
      </xdr:spPr>
    </xdr:pic>
    <xdr:clientData/>
  </xdr:twoCellAnchor>
  <xdr:twoCellAnchor>
    <xdr:from>
      <xdr:col>1</xdr:col>
      <xdr:colOff>161948</xdr:colOff>
      <xdr:row>959</xdr:row>
      <xdr:rowOff>9525</xdr:rowOff>
    </xdr:from>
    <xdr:to>
      <xdr:col>1</xdr:col>
      <xdr:colOff>1272563</xdr:colOff>
      <xdr:row>963</xdr:row>
      <xdr:rowOff>485775</xdr:rowOff>
    </xdr:to>
    <xdr:pic>
      <xdr:nvPicPr>
        <xdr:cNvPr id="67" name="Рисунок 66">
          <a:extLst>
            <a:ext uri="{FF2B5EF4-FFF2-40B4-BE49-F238E27FC236}">
              <a16:creationId xmlns:a16="http://schemas.microsoft.com/office/drawing/2014/main" id="{00000000-0008-0000-05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1948" y="185146950"/>
          <a:ext cx="1110615" cy="2533650"/>
        </a:xfrm>
        <a:prstGeom prst="rect">
          <a:avLst/>
        </a:prstGeom>
      </xdr:spPr>
    </xdr:pic>
    <xdr:clientData/>
  </xdr:twoCellAnchor>
  <xdr:twoCellAnchor>
    <xdr:from>
      <xdr:col>1</xdr:col>
      <xdr:colOff>676275</xdr:colOff>
      <xdr:row>965</xdr:row>
      <xdr:rowOff>28605</xdr:rowOff>
    </xdr:from>
    <xdr:to>
      <xdr:col>1</xdr:col>
      <xdr:colOff>1926463</xdr:colOff>
      <xdr:row>969</xdr:row>
      <xdr:rowOff>540796</xdr:rowOff>
    </xdr:to>
    <xdr:pic>
      <xdr:nvPicPr>
        <xdr:cNvPr id="74" name="Рисунок 73">
          <a:extLst>
            <a:ext uri="{FF2B5EF4-FFF2-40B4-BE49-F238E27FC236}">
              <a16:creationId xmlns:a16="http://schemas.microsoft.com/office/drawing/2014/main" id="{00000000-0008-0000-05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6275" y="187937805"/>
          <a:ext cx="1250188" cy="2836291"/>
        </a:xfrm>
        <a:prstGeom prst="rect">
          <a:avLst/>
        </a:prstGeom>
      </xdr:spPr>
    </xdr:pic>
    <xdr:clientData/>
  </xdr:twoCellAnchor>
  <xdr:twoCellAnchor>
    <xdr:from>
      <xdr:col>14</xdr:col>
      <xdr:colOff>514350</xdr:colOff>
      <xdr:row>0</xdr:row>
      <xdr:rowOff>152400</xdr:rowOff>
    </xdr:from>
    <xdr:to>
      <xdr:col>15</xdr:col>
      <xdr:colOff>510231</xdr:colOff>
      <xdr:row>3</xdr:row>
      <xdr:rowOff>19050</xdr:rowOff>
    </xdr:to>
    <xdr:pic>
      <xdr:nvPicPr>
        <xdr:cNvPr id="106" name="Рисунок 347" descr="C:\Users\Администратор\Desktop\Плевако\РАЗНОЕ\Фото\IMG_07052013_111313.png">
          <a:extLst>
            <a:ext uri="{FF2B5EF4-FFF2-40B4-BE49-F238E27FC236}">
              <a16:creationId xmlns:a16="http://schemas.microsoft.com/office/drawing/2014/main" id="{00000000-0008-0000-0500-00006A000000}"/>
            </a:ext>
          </a:extLst>
        </xdr:cNvPr>
        <xdr:cNvPicPr>
          <a:picLocks noRot="1" noChangeAspect="1" noChangeArrowheads="1" noChangeShapeType="1"/>
        </xdr:cNvPicPr>
      </xdr:nvPicPr>
      <xdr:blipFill>
        <a:blip xmlns:r="http://schemas.openxmlformats.org/officeDocument/2006/relationships" r:embed="rId7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734800" y="152400"/>
          <a:ext cx="605481" cy="466725"/>
        </a:xfrm>
        <a:prstGeom prst="rect">
          <a:avLst/>
        </a:prstGeom>
        <a:solidFill>
          <a:srgbClr val="000000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0</xdr:colOff>
      <xdr:row>8</xdr:row>
      <xdr:rowOff>19050</xdr:rowOff>
    </xdr:from>
    <xdr:to>
      <xdr:col>1</xdr:col>
      <xdr:colOff>2114931</xdr:colOff>
      <xdr:row>16</xdr:row>
      <xdr:rowOff>125730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752600"/>
          <a:ext cx="2114931" cy="1706880"/>
        </a:xfrm>
        <a:prstGeom prst="rect">
          <a:avLst/>
        </a:prstGeom>
      </xdr:spPr>
    </xdr:pic>
    <xdr:clientData/>
  </xdr:twoCellAnchor>
  <xdr:twoCellAnchor>
    <xdr:from>
      <xdr:col>1</xdr:col>
      <xdr:colOff>9533</xdr:colOff>
      <xdr:row>234</xdr:row>
      <xdr:rowOff>142900</xdr:rowOff>
    </xdr:from>
    <xdr:to>
      <xdr:col>1</xdr:col>
      <xdr:colOff>2106081</xdr:colOff>
      <xdr:row>242</xdr:row>
      <xdr:rowOff>199193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33" y="53568625"/>
          <a:ext cx="2096548" cy="1656493"/>
        </a:xfrm>
        <a:prstGeom prst="rect">
          <a:avLst/>
        </a:prstGeom>
      </xdr:spPr>
    </xdr:pic>
    <xdr:clientData/>
  </xdr:twoCellAnchor>
  <xdr:twoCellAnchor>
    <xdr:from>
      <xdr:col>1</xdr:col>
      <xdr:colOff>9525</xdr:colOff>
      <xdr:row>19</xdr:row>
      <xdr:rowOff>47625</xdr:rowOff>
    </xdr:from>
    <xdr:to>
      <xdr:col>1</xdr:col>
      <xdr:colOff>1681861</xdr:colOff>
      <xdr:row>22</xdr:row>
      <xdr:rowOff>185928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25" y="4114800"/>
          <a:ext cx="1672336" cy="1024128"/>
        </a:xfrm>
        <a:prstGeom prst="rect">
          <a:avLst/>
        </a:prstGeom>
      </xdr:spPr>
    </xdr:pic>
    <xdr:clientData/>
  </xdr:twoCellAnchor>
  <xdr:twoCellAnchor>
    <xdr:from>
      <xdr:col>1</xdr:col>
      <xdr:colOff>1171577</xdr:colOff>
      <xdr:row>21</xdr:row>
      <xdr:rowOff>47625</xdr:rowOff>
    </xdr:from>
    <xdr:to>
      <xdr:col>1</xdr:col>
      <xdr:colOff>2249807</xdr:colOff>
      <xdr:row>23</xdr:row>
      <xdr:rowOff>234315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71577" y="4705350"/>
          <a:ext cx="1078230" cy="777240"/>
        </a:xfrm>
        <a:prstGeom prst="rect">
          <a:avLst/>
        </a:prstGeom>
      </xdr:spPr>
    </xdr:pic>
    <xdr:clientData/>
  </xdr:twoCellAnchor>
  <xdr:twoCellAnchor>
    <xdr:from>
      <xdr:col>1</xdr:col>
      <xdr:colOff>38100</xdr:colOff>
      <xdr:row>63</xdr:row>
      <xdr:rowOff>85725</xdr:rowOff>
    </xdr:from>
    <xdr:to>
      <xdr:col>1</xdr:col>
      <xdr:colOff>1638300</xdr:colOff>
      <xdr:row>67</xdr:row>
      <xdr:rowOff>137033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100" y="14097000"/>
          <a:ext cx="1600200" cy="1041908"/>
        </a:xfrm>
        <a:prstGeom prst="rect">
          <a:avLst/>
        </a:prstGeom>
      </xdr:spPr>
    </xdr:pic>
    <xdr:clientData/>
  </xdr:twoCellAnchor>
  <xdr:twoCellAnchor>
    <xdr:from>
      <xdr:col>1</xdr:col>
      <xdr:colOff>1685925</xdr:colOff>
      <xdr:row>65</xdr:row>
      <xdr:rowOff>219075</xdr:rowOff>
    </xdr:from>
    <xdr:to>
      <xdr:col>1</xdr:col>
      <xdr:colOff>2257425</xdr:colOff>
      <xdr:row>67</xdr:row>
      <xdr:rowOff>198755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5925" y="14725650"/>
          <a:ext cx="571500" cy="474980"/>
        </a:xfrm>
        <a:prstGeom prst="rect">
          <a:avLst/>
        </a:prstGeom>
      </xdr:spPr>
    </xdr:pic>
    <xdr:clientData/>
  </xdr:twoCellAnchor>
  <xdr:twoCellAnchor>
    <xdr:from>
      <xdr:col>1</xdr:col>
      <xdr:colOff>28601</xdr:colOff>
      <xdr:row>246</xdr:row>
      <xdr:rowOff>95267</xdr:rowOff>
    </xdr:from>
    <xdr:to>
      <xdr:col>1</xdr:col>
      <xdr:colOff>2252022</xdr:colOff>
      <xdr:row>255</xdr:row>
      <xdr:rowOff>48976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id="{00000000-0008-0000-05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601" y="56769017"/>
          <a:ext cx="2223421" cy="1753934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433</xdr:row>
      <xdr:rowOff>142906</xdr:rowOff>
    </xdr:from>
    <xdr:to>
      <xdr:col>1</xdr:col>
      <xdr:colOff>2258568</xdr:colOff>
      <xdr:row>441</xdr:row>
      <xdr:rowOff>198024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id="{00000000-0008-0000-05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6287006"/>
          <a:ext cx="2258568" cy="1655318"/>
        </a:xfrm>
        <a:prstGeom prst="rect">
          <a:avLst/>
        </a:prstGeom>
      </xdr:spPr>
    </xdr:pic>
    <xdr:clientData/>
  </xdr:twoCellAnchor>
  <xdr:twoCellAnchor>
    <xdr:from>
      <xdr:col>1</xdr:col>
      <xdr:colOff>400047</xdr:colOff>
      <xdr:row>446</xdr:row>
      <xdr:rowOff>47621</xdr:rowOff>
    </xdr:from>
    <xdr:to>
      <xdr:col>1</xdr:col>
      <xdr:colOff>1865945</xdr:colOff>
      <xdr:row>450</xdr:row>
      <xdr:rowOff>141347</xdr:rowOff>
    </xdr:to>
    <xdr:pic>
      <xdr:nvPicPr>
        <xdr:cNvPr id="36" name="Рисунок 35">
          <a:extLst>
            <a:ext uri="{FF2B5EF4-FFF2-40B4-BE49-F238E27FC236}">
              <a16:creationId xmlns:a16="http://schemas.microsoft.com/office/drawing/2014/main" id="{00000000-0008-0000-05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0047" y="88925396"/>
          <a:ext cx="1465898" cy="1008126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453</xdr:row>
      <xdr:rowOff>29</xdr:rowOff>
    </xdr:from>
    <xdr:to>
      <xdr:col>1</xdr:col>
      <xdr:colOff>2243328</xdr:colOff>
      <xdr:row>465</xdr:row>
      <xdr:rowOff>38764</xdr:rowOff>
    </xdr:to>
    <xdr:pic>
      <xdr:nvPicPr>
        <xdr:cNvPr id="42" name="Рисунок 41">
          <a:extLst>
            <a:ext uri="{FF2B5EF4-FFF2-40B4-BE49-F238E27FC236}">
              <a16:creationId xmlns:a16="http://schemas.microsoft.com/office/drawing/2014/main" id="{00000000-0008-0000-05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90554204"/>
          <a:ext cx="2243328" cy="2439035"/>
        </a:xfrm>
        <a:prstGeom prst="rect">
          <a:avLst/>
        </a:prstGeom>
      </xdr:spPr>
    </xdr:pic>
    <xdr:clientData/>
  </xdr:twoCellAnchor>
  <xdr:twoCellAnchor>
    <xdr:from>
      <xdr:col>1</xdr:col>
      <xdr:colOff>219115</xdr:colOff>
      <xdr:row>467</xdr:row>
      <xdr:rowOff>76220</xdr:rowOff>
    </xdr:from>
    <xdr:to>
      <xdr:col>1</xdr:col>
      <xdr:colOff>1933615</xdr:colOff>
      <xdr:row>471</xdr:row>
      <xdr:rowOff>232430</xdr:rowOff>
    </xdr:to>
    <xdr:pic>
      <xdr:nvPicPr>
        <xdr:cNvPr id="43" name="Рисунок 42">
          <a:extLst>
            <a:ext uri="{FF2B5EF4-FFF2-40B4-BE49-F238E27FC236}">
              <a16:creationId xmlns:a16="http://schemas.microsoft.com/office/drawing/2014/main" id="{00000000-0008-0000-05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9115" y="93564095"/>
          <a:ext cx="1714500" cy="1299210"/>
        </a:xfrm>
        <a:prstGeom prst="rect">
          <a:avLst/>
        </a:prstGeom>
      </xdr:spPr>
    </xdr:pic>
    <xdr:clientData/>
  </xdr:twoCellAnchor>
  <xdr:twoCellAnchor>
    <xdr:from>
      <xdr:col>11</xdr:col>
      <xdr:colOff>219075</xdr:colOff>
      <xdr:row>6</xdr:row>
      <xdr:rowOff>180975</xdr:rowOff>
    </xdr:from>
    <xdr:to>
      <xdr:col>13</xdr:col>
      <xdr:colOff>543687</xdr:colOff>
      <xdr:row>16</xdr:row>
      <xdr:rowOff>67691</xdr:rowOff>
    </xdr:to>
    <xdr:pic>
      <xdr:nvPicPr>
        <xdr:cNvPr id="50" name="Рисунок 49">
          <a:extLst>
            <a:ext uri="{FF2B5EF4-FFF2-40B4-BE49-F238E27FC236}">
              <a16:creationId xmlns:a16="http://schemas.microsoft.com/office/drawing/2014/main" id="{00000000-0008-0000-05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772650" y="1514475"/>
          <a:ext cx="1658112" cy="1886966"/>
        </a:xfrm>
        <a:prstGeom prst="rect">
          <a:avLst/>
        </a:prstGeom>
      </xdr:spPr>
    </xdr:pic>
    <xdr:clientData/>
  </xdr:twoCellAnchor>
  <xdr:twoCellAnchor>
    <xdr:from>
      <xdr:col>1</xdr:col>
      <xdr:colOff>1285875</xdr:colOff>
      <xdr:row>253</xdr:row>
      <xdr:rowOff>114308</xdr:rowOff>
    </xdr:from>
    <xdr:to>
      <xdr:col>1</xdr:col>
      <xdr:colOff>2267331</xdr:colOff>
      <xdr:row>257</xdr:row>
      <xdr:rowOff>168601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85875" y="58588283"/>
          <a:ext cx="981456" cy="854393"/>
        </a:xfrm>
        <a:prstGeom prst="rect">
          <a:avLst/>
        </a:prstGeom>
      </xdr:spPr>
    </xdr:pic>
    <xdr:clientData/>
  </xdr:twoCellAnchor>
  <xdr:twoCellAnchor>
    <xdr:from>
      <xdr:col>1</xdr:col>
      <xdr:colOff>19087</xdr:colOff>
      <xdr:row>260</xdr:row>
      <xdr:rowOff>152400</xdr:rowOff>
    </xdr:from>
    <xdr:to>
      <xdr:col>1</xdr:col>
      <xdr:colOff>2247937</xdr:colOff>
      <xdr:row>268</xdr:row>
      <xdr:rowOff>97536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87" y="60159900"/>
          <a:ext cx="2228850" cy="1545336"/>
        </a:xfrm>
        <a:prstGeom prst="rect">
          <a:avLst/>
        </a:prstGeom>
      </xdr:spPr>
    </xdr:pic>
    <xdr:clientData/>
  </xdr:twoCellAnchor>
  <xdr:twoCellAnchor>
    <xdr:from>
      <xdr:col>1</xdr:col>
      <xdr:colOff>400092</xdr:colOff>
      <xdr:row>272</xdr:row>
      <xdr:rowOff>85746</xdr:rowOff>
    </xdr:from>
    <xdr:to>
      <xdr:col>1</xdr:col>
      <xdr:colOff>1857417</xdr:colOff>
      <xdr:row>276</xdr:row>
      <xdr:rowOff>179282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id="{00000000-0008-0000-05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0092" y="62626896"/>
          <a:ext cx="1457325" cy="1046036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400</xdr:row>
      <xdr:rowOff>123823</xdr:rowOff>
    </xdr:from>
    <xdr:to>
      <xdr:col>1</xdr:col>
      <xdr:colOff>2228850</xdr:colOff>
      <xdr:row>408</xdr:row>
      <xdr:rowOff>61530</xdr:rowOff>
    </xdr:to>
    <xdr:pic>
      <xdr:nvPicPr>
        <xdr:cNvPr id="45" name="Рисунок 44">
          <a:extLst>
            <a:ext uri="{FF2B5EF4-FFF2-40B4-BE49-F238E27FC236}">
              <a16:creationId xmlns:a16="http://schemas.microsoft.com/office/drawing/2014/main" id="{00000000-0008-0000-05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6058373"/>
          <a:ext cx="2228850" cy="1537907"/>
        </a:xfrm>
        <a:prstGeom prst="rect">
          <a:avLst/>
        </a:prstGeom>
      </xdr:spPr>
    </xdr:pic>
    <xdr:clientData/>
  </xdr:twoCellAnchor>
  <xdr:twoCellAnchor>
    <xdr:from>
      <xdr:col>1</xdr:col>
      <xdr:colOff>66675</xdr:colOff>
      <xdr:row>368</xdr:row>
      <xdr:rowOff>180975</xdr:rowOff>
    </xdr:from>
    <xdr:to>
      <xdr:col>1</xdr:col>
      <xdr:colOff>2238375</xdr:colOff>
      <xdr:row>383</xdr:row>
      <xdr:rowOff>190500</xdr:rowOff>
    </xdr:to>
    <xdr:pic>
      <xdr:nvPicPr>
        <xdr:cNvPr id="99" name="Рисунок 98">
          <a:extLst>
            <a:ext uri="{FF2B5EF4-FFF2-40B4-BE49-F238E27FC236}">
              <a16:creationId xmlns:a16="http://schemas.microsoft.com/office/drawing/2014/main" id="{00000000-0008-0000-05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80448150"/>
          <a:ext cx="2171700" cy="3009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180977</xdr:colOff>
      <xdr:row>412</xdr:row>
      <xdr:rowOff>57152</xdr:rowOff>
    </xdr:from>
    <xdr:to>
      <xdr:col>1</xdr:col>
      <xdr:colOff>2006311</xdr:colOff>
      <xdr:row>423</xdr:row>
      <xdr:rowOff>157218</xdr:rowOff>
    </xdr:to>
    <xdr:pic>
      <xdr:nvPicPr>
        <xdr:cNvPr id="103" name="Рисунок 102">
          <a:extLst>
            <a:ext uri="{FF2B5EF4-FFF2-40B4-BE49-F238E27FC236}">
              <a16:creationId xmlns:a16="http://schemas.microsoft.com/office/drawing/2014/main" id="{00000000-0008-0000-05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7" y="89525477"/>
          <a:ext cx="1825334" cy="26146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200025</xdr:colOff>
      <xdr:row>425</xdr:row>
      <xdr:rowOff>123825</xdr:rowOff>
    </xdr:from>
    <xdr:to>
      <xdr:col>1</xdr:col>
      <xdr:colOff>1876425</xdr:colOff>
      <xdr:row>429</xdr:row>
      <xdr:rowOff>161925</xdr:rowOff>
    </xdr:to>
    <xdr:pic>
      <xdr:nvPicPr>
        <xdr:cNvPr id="104" name="Рисунок 103">
          <a:extLst>
            <a:ext uri="{FF2B5EF4-FFF2-40B4-BE49-F238E27FC236}">
              <a16:creationId xmlns:a16="http://schemas.microsoft.com/office/drawing/2014/main" id="{00000000-0008-0000-05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92668725"/>
          <a:ext cx="1676400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724</xdr:row>
      <xdr:rowOff>0</xdr:rowOff>
    </xdr:from>
    <xdr:to>
      <xdr:col>1</xdr:col>
      <xdr:colOff>2190750</xdr:colOff>
      <xdr:row>737</xdr:row>
      <xdr:rowOff>104775</xdr:rowOff>
    </xdr:to>
    <xdr:pic>
      <xdr:nvPicPr>
        <xdr:cNvPr id="110" name="Рисунок 109">
          <a:extLst>
            <a:ext uri="{FF2B5EF4-FFF2-40B4-BE49-F238E27FC236}">
              <a16:creationId xmlns:a16="http://schemas.microsoft.com/office/drawing/2014/main" id="{00000000-0008-0000-05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6314775"/>
          <a:ext cx="2190750" cy="270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285752</xdr:colOff>
      <xdr:row>816</xdr:row>
      <xdr:rowOff>38101</xdr:rowOff>
    </xdr:from>
    <xdr:to>
      <xdr:col>1</xdr:col>
      <xdr:colOff>1611752</xdr:colOff>
      <xdr:row>824</xdr:row>
      <xdr:rowOff>167968</xdr:rowOff>
    </xdr:to>
    <xdr:pic>
      <xdr:nvPicPr>
        <xdr:cNvPr id="112" name="Рисунок 111">
          <a:extLst>
            <a:ext uri="{FF2B5EF4-FFF2-40B4-BE49-F238E27FC236}">
              <a16:creationId xmlns:a16="http://schemas.microsoft.com/office/drawing/2014/main" id="{00000000-0008-0000-05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print"/>
        <a:stretch>
          <a:fillRect/>
        </a:stretch>
      </xdr:blipFill>
      <xdr:spPr>
        <a:xfrm>
          <a:off x="285752" y="175764826"/>
          <a:ext cx="1326000" cy="1958667"/>
        </a:xfrm>
        <a:prstGeom prst="rect">
          <a:avLst/>
        </a:prstGeom>
      </xdr:spPr>
    </xdr:pic>
    <xdr:clientData/>
  </xdr:twoCellAnchor>
  <xdr:twoCellAnchor>
    <xdr:from>
      <xdr:col>1</xdr:col>
      <xdr:colOff>314330</xdr:colOff>
      <xdr:row>826</xdr:row>
      <xdr:rowOff>66676</xdr:rowOff>
    </xdr:from>
    <xdr:to>
      <xdr:col>1</xdr:col>
      <xdr:colOff>1579854</xdr:colOff>
      <xdr:row>834</xdr:row>
      <xdr:rowOff>148734</xdr:rowOff>
    </xdr:to>
    <xdr:pic>
      <xdr:nvPicPr>
        <xdr:cNvPr id="114" name="Рисунок 113">
          <a:extLst>
            <a:ext uri="{FF2B5EF4-FFF2-40B4-BE49-F238E27FC236}">
              <a16:creationId xmlns:a16="http://schemas.microsoft.com/office/drawing/2014/main" id="{00000000-0008-0000-05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 cstate="print"/>
        <a:stretch>
          <a:fillRect/>
        </a:stretch>
      </xdr:blipFill>
      <xdr:spPr>
        <a:xfrm>
          <a:off x="314330" y="178184176"/>
          <a:ext cx="1265524" cy="1910858"/>
        </a:xfrm>
        <a:prstGeom prst="rect">
          <a:avLst/>
        </a:prstGeom>
      </xdr:spPr>
    </xdr:pic>
    <xdr:clientData/>
  </xdr:twoCellAnchor>
  <xdr:twoCellAnchor>
    <xdr:from>
      <xdr:col>1</xdr:col>
      <xdr:colOff>266700</xdr:colOff>
      <xdr:row>871</xdr:row>
      <xdr:rowOff>152400</xdr:rowOff>
    </xdr:from>
    <xdr:to>
      <xdr:col>1</xdr:col>
      <xdr:colOff>1961938</xdr:colOff>
      <xdr:row>876</xdr:row>
      <xdr:rowOff>114162</xdr:rowOff>
    </xdr:to>
    <xdr:pic>
      <xdr:nvPicPr>
        <xdr:cNvPr id="116" name="Рисунок 115">
          <a:extLst>
            <a:ext uri="{FF2B5EF4-FFF2-40B4-BE49-F238E27FC236}">
              <a16:creationId xmlns:a16="http://schemas.microsoft.com/office/drawing/2014/main" id="{00000000-0008-0000-05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print"/>
        <a:stretch>
          <a:fillRect/>
        </a:stretch>
      </xdr:blipFill>
      <xdr:spPr>
        <a:xfrm>
          <a:off x="266700" y="188328300"/>
          <a:ext cx="1695238" cy="1104762"/>
        </a:xfrm>
        <a:prstGeom prst="rect">
          <a:avLst/>
        </a:prstGeom>
      </xdr:spPr>
    </xdr:pic>
    <xdr:clientData/>
  </xdr:twoCellAnchor>
  <xdr:twoCellAnchor>
    <xdr:from>
      <xdr:col>1</xdr:col>
      <xdr:colOff>304800</xdr:colOff>
      <xdr:row>878</xdr:row>
      <xdr:rowOff>123825</xdr:rowOff>
    </xdr:from>
    <xdr:to>
      <xdr:col>1</xdr:col>
      <xdr:colOff>1943100</xdr:colOff>
      <xdr:row>883</xdr:row>
      <xdr:rowOff>79126</xdr:rowOff>
    </xdr:to>
    <xdr:pic>
      <xdr:nvPicPr>
        <xdr:cNvPr id="119" name="Рисунок 118">
          <a:extLst>
            <a:ext uri="{FF2B5EF4-FFF2-40B4-BE49-F238E27FC236}">
              <a16:creationId xmlns:a16="http://schemas.microsoft.com/office/drawing/2014/main" id="{00000000-0008-0000-0500-00007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print"/>
        <a:stretch>
          <a:fillRect/>
        </a:stretch>
      </xdr:blipFill>
      <xdr:spPr>
        <a:xfrm>
          <a:off x="304800" y="190004700"/>
          <a:ext cx="1638300" cy="1098301"/>
        </a:xfrm>
        <a:prstGeom prst="rect">
          <a:avLst/>
        </a:prstGeom>
      </xdr:spPr>
    </xdr:pic>
    <xdr:clientData/>
  </xdr:twoCellAnchor>
  <xdr:twoCellAnchor>
    <xdr:from>
      <xdr:col>1</xdr:col>
      <xdr:colOff>323850</xdr:colOff>
      <xdr:row>885</xdr:row>
      <xdr:rowOff>161925</xdr:rowOff>
    </xdr:from>
    <xdr:to>
      <xdr:col>1</xdr:col>
      <xdr:colOff>1904802</xdr:colOff>
      <xdr:row>890</xdr:row>
      <xdr:rowOff>104639</xdr:rowOff>
    </xdr:to>
    <xdr:pic>
      <xdr:nvPicPr>
        <xdr:cNvPr id="121" name="Рисунок 120">
          <a:extLst>
            <a:ext uri="{FF2B5EF4-FFF2-40B4-BE49-F238E27FC236}">
              <a16:creationId xmlns:a16="http://schemas.microsoft.com/office/drawing/2014/main" id="{00000000-0008-0000-0500-00007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print"/>
        <a:stretch>
          <a:fillRect/>
        </a:stretch>
      </xdr:blipFill>
      <xdr:spPr>
        <a:xfrm>
          <a:off x="323850" y="191747775"/>
          <a:ext cx="1580952" cy="1085714"/>
        </a:xfrm>
        <a:prstGeom prst="rect">
          <a:avLst/>
        </a:prstGeom>
      </xdr:spPr>
    </xdr:pic>
    <xdr:clientData/>
  </xdr:twoCellAnchor>
  <xdr:twoCellAnchor>
    <xdr:from>
      <xdr:col>1</xdr:col>
      <xdr:colOff>600080</xdr:colOff>
      <xdr:row>977</xdr:row>
      <xdr:rowOff>66680</xdr:rowOff>
    </xdr:from>
    <xdr:to>
      <xdr:col>1</xdr:col>
      <xdr:colOff>1631509</xdr:colOff>
      <xdr:row>978</xdr:row>
      <xdr:rowOff>996262</xdr:rowOff>
    </xdr:to>
    <xdr:pic>
      <xdr:nvPicPr>
        <xdr:cNvPr id="122" name="Рисунок 121">
          <a:extLst>
            <a:ext uri="{FF2B5EF4-FFF2-40B4-BE49-F238E27FC236}">
              <a16:creationId xmlns:a16="http://schemas.microsoft.com/office/drawing/2014/main" id="{00000000-0008-0000-05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print"/>
        <a:stretch>
          <a:fillRect/>
        </a:stretch>
      </xdr:blipFill>
      <xdr:spPr>
        <a:xfrm>
          <a:off x="600080" y="222846905"/>
          <a:ext cx="1031429" cy="1986857"/>
        </a:xfrm>
        <a:prstGeom prst="rect">
          <a:avLst/>
        </a:prstGeom>
      </xdr:spPr>
    </xdr:pic>
    <xdr:clientData/>
  </xdr:twoCellAnchor>
  <xdr:twoCellAnchor>
    <xdr:from>
      <xdr:col>1</xdr:col>
      <xdr:colOff>266701</xdr:colOff>
      <xdr:row>923</xdr:row>
      <xdr:rowOff>38100</xdr:rowOff>
    </xdr:from>
    <xdr:to>
      <xdr:col>1</xdr:col>
      <xdr:colOff>1700225</xdr:colOff>
      <xdr:row>927</xdr:row>
      <xdr:rowOff>336176</xdr:rowOff>
    </xdr:to>
    <xdr:pic>
      <xdr:nvPicPr>
        <xdr:cNvPr id="111" name="Рисунок 110">
          <a:extLst>
            <a:ext uri="{FF2B5EF4-FFF2-40B4-BE49-F238E27FC236}">
              <a16:creationId xmlns:a16="http://schemas.microsoft.com/office/drawing/2014/main" id="{00000000-0008-0000-05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1" y="202853925"/>
          <a:ext cx="1433524" cy="19744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FF00FF"/>
  </sheetPr>
  <dimension ref="A1:N979"/>
  <sheetViews>
    <sheetView tabSelected="1" workbookViewId="0">
      <pane xSplit="11" ySplit="5" topLeftCell="L6" activePane="bottomRight" state="frozen"/>
      <selection pane="topRight" activeCell="J1" sqref="J1"/>
      <selection pane="bottomLeft" activeCell="A5" sqref="A5"/>
      <selection pane="bottomRight" activeCell="L6" sqref="L6"/>
    </sheetView>
  </sheetViews>
  <sheetFormatPr defaultColWidth="9.140625" defaultRowHeight="15.75" customHeight="1" x14ac:dyDescent="0.3"/>
  <cols>
    <col min="1" max="1" width="12.28515625" style="6" customWidth="1"/>
    <col min="2" max="2" width="34.42578125" style="2" customWidth="1"/>
    <col min="3" max="3" width="11.85546875" style="2" customWidth="1"/>
    <col min="4" max="4" width="14.85546875" style="2" customWidth="1"/>
    <col min="5" max="5" width="10.7109375" style="52" customWidth="1"/>
    <col min="6" max="6" width="21.28515625" style="23" customWidth="1"/>
    <col min="7" max="7" width="13.28515625" style="26" customWidth="1"/>
    <col min="8" max="8" width="8" style="22" customWidth="1"/>
    <col min="9" max="9" width="12.5703125" style="66" customWidth="1"/>
    <col min="10" max="10" width="16.28515625" style="2" customWidth="1"/>
    <col min="11" max="11" width="12" style="2" hidden="1" customWidth="1"/>
    <col min="12" max="12" width="10.85546875" style="138" customWidth="1"/>
    <col min="13" max="251" width="9.140625" style="6"/>
    <col min="252" max="252" width="10.5703125" style="6" customWidth="1"/>
    <col min="253" max="253" width="20.42578125" style="6" customWidth="1"/>
    <col min="254" max="254" width="14.28515625" style="6" customWidth="1"/>
    <col min="255" max="255" width="10" style="6" customWidth="1"/>
    <col min="256" max="256" width="11" style="6" customWidth="1"/>
    <col min="257" max="257" width="16.28515625" style="6" customWidth="1"/>
    <col min="258" max="258" width="18" style="6" customWidth="1"/>
    <col min="259" max="259" width="25" style="6" customWidth="1"/>
    <col min="260" max="263" width="9.140625" style="6"/>
    <col min="264" max="264" width="7" style="6" customWidth="1"/>
    <col min="265" max="265" width="0" style="6" hidden="1" customWidth="1"/>
    <col min="266" max="507" width="9.140625" style="6"/>
    <col min="508" max="508" width="10.5703125" style="6" customWidth="1"/>
    <col min="509" max="509" width="20.42578125" style="6" customWidth="1"/>
    <col min="510" max="510" width="14.28515625" style="6" customWidth="1"/>
    <col min="511" max="511" width="10" style="6" customWidth="1"/>
    <col min="512" max="512" width="11" style="6" customWidth="1"/>
    <col min="513" max="513" width="16.28515625" style="6" customWidth="1"/>
    <col min="514" max="514" width="18" style="6" customWidth="1"/>
    <col min="515" max="515" width="25" style="6" customWidth="1"/>
    <col min="516" max="519" width="9.140625" style="6"/>
    <col min="520" max="520" width="7" style="6" customWidth="1"/>
    <col min="521" max="521" width="0" style="6" hidden="1" customWidth="1"/>
    <col min="522" max="763" width="9.140625" style="6"/>
    <col min="764" max="764" width="10.5703125" style="6" customWidth="1"/>
    <col min="765" max="765" width="20.42578125" style="6" customWidth="1"/>
    <col min="766" max="766" width="14.28515625" style="6" customWidth="1"/>
    <col min="767" max="767" width="10" style="6" customWidth="1"/>
    <col min="768" max="768" width="11" style="6" customWidth="1"/>
    <col min="769" max="769" width="16.28515625" style="6" customWidth="1"/>
    <col min="770" max="770" width="18" style="6" customWidth="1"/>
    <col min="771" max="771" width="25" style="6" customWidth="1"/>
    <col min="772" max="775" width="9.140625" style="6"/>
    <col min="776" max="776" width="7" style="6" customWidth="1"/>
    <col min="777" max="777" width="0" style="6" hidden="1" customWidth="1"/>
    <col min="778" max="1019" width="9.140625" style="6"/>
    <col min="1020" max="1020" width="10.5703125" style="6" customWidth="1"/>
    <col min="1021" max="1021" width="20.42578125" style="6" customWidth="1"/>
    <col min="1022" max="1022" width="14.28515625" style="6" customWidth="1"/>
    <col min="1023" max="1023" width="10" style="6" customWidth="1"/>
    <col min="1024" max="1024" width="11" style="6" customWidth="1"/>
    <col min="1025" max="1025" width="16.28515625" style="6" customWidth="1"/>
    <col min="1026" max="1026" width="18" style="6" customWidth="1"/>
    <col min="1027" max="1027" width="25" style="6" customWidth="1"/>
    <col min="1028" max="1031" width="9.140625" style="6"/>
    <col min="1032" max="1032" width="7" style="6" customWidth="1"/>
    <col min="1033" max="1033" width="0" style="6" hidden="1" customWidth="1"/>
    <col min="1034" max="1275" width="9.140625" style="6"/>
    <col min="1276" max="1276" width="10.5703125" style="6" customWidth="1"/>
    <col min="1277" max="1277" width="20.42578125" style="6" customWidth="1"/>
    <col min="1278" max="1278" width="14.28515625" style="6" customWidth="1"/>
    <col min="1279" max="1279" width="10" style="6" customWidth="1"/>
    <col min="1280" max="1280" width="11" style="6" customWidth="1"/>
    <col min="1281" max="1281" width="16.28515625" style="6" customWidth="1"/>
    <col min="1282" max="1282" width="18" style="6" customWidth="1"/>
    <col min="1283" max="1283" width="25" style="6" customWidth="1"/>
    <col min="1284" max="1287" width="9.140625" style="6"/>
    <col min="1288" max="1288" width="7" style="6" customWidth="1"/>
    <col min="1289" max="1289" width="0" style="6" hidden="1" customWidth="1"/>
    <col min="1290" max="1531" width="9.140625" style="6"/>
    <col min="1532" max="1532" width="10.5703125" style="6" customWidth="1"/>
    <col min="1533" max="1533" width="20.42578125" style="6" customWidth="1"/>
    <col min="1534" max="1534" width="14.28515625" style="6" customWidth="1"/>
    <col min="1535" max="1535" width="10" style="6" customWidth="1"/>
    <col min="1536" max="1536" width="11" style="6" customWidth="1"/>
    <col min="1537" max="1537" width="16.28515625" style="6" customWidth="1"/>
    <col min="1538" max="1538" width="18" style="6" customWidth="1"/>
    <col min="1539" max="1539" width="25" style="6" customWidth="1"/>
    <col min="1540" max="1543" width="9.140625" style="6"/>
    <col min="1544" max="1544" width="7" style="6" customWidth="1"/>
    <col min="1545" max="1545" width="0" style="6" hidden="1" customWidth="1"/>
    <col min="1546" max="1787" width="9.140625" style="6"/>
    <col min="1788" max="1788" width="10.5703125" style="6" customWidth="1"/>
    <col min="1789" max="1789" width="20.42578125" style="6" customWidth="1"/>
    <col min="1790" max="1790" width="14.28515625" style="6" customWidth="1"/>
    <col min="1791" max="1791" width="10" style="6" customWidth="1"/>
    <col min="1792" max="1792" width="11" style="6" customWidth="1"/>
    <col min="1793" max="1793" width="16.28515625" style="6" customWidth="1"/>
    <col min="1794" max="1794" width="18" style="6" customWidth="1"/>
    <col min="1795" max="1795" width="25" style="6" customWidth="1"/>
    <col min="1796" max="1799" width="9.140625" style="6"/>
    <col min="1800" max="1800" width="7" style="6" customWidth="1"/>
    <col min="1801" max="1801" width="0" style="6" hidden="1" customWidth="1"/>
    <col min="1802" max="2043" width="9.140625" style="6"/>
    <col min="2044" max="2044" width="10.5703125" style="6" customWidth="1"/>
    <col min="2045" max="2045" width="20.42578125" style="6" customWidth="1"/>
    <col min="2046" max="2046" width="14.28515625" style="6" customWidth="1"/>
    <col min="2047" max="2047" width="10" style="6" customWidth="1"/>
    <col min="2048" max="2048" width="11" style="6" customWidth="1"/>
    <col min="2049" max="2049" width="16.28515625" style="6" customWidth="1"/>
    <col min="2050" max="2050" width="18" style="6" customWidth="1"/>
    <col min="2051" max="2051" width="25" style="6" customWidth="1"/>
    <col min="2052" max="2055" width="9.140625" style="6"/>
    <col min="2056" max="2056" width="7" style="6" customWidth="1"/>
    <col min="2057" max="2057" width="0" style="6" hidden="1" customWidth="1"/>
    <col min="2058" max="2299" width="9.140625" style="6"/>
    <col min="2300" max="2300" width="10.5703125" style="6" customWidth="1"/>
    <col min="2301" max="2301" width="20.42578125" style="6" customWidth="1"/>
    <col min="2302" max="2302" width="14.28515625" style="6" customWidth="1"/>
    <col min="2303" max="2303" width="10" style="6" customWidth="1"/>
    <col min="2304" max="2304" width="11" style="6" customWidth="1"/>
    <col min="2305" max="2305" width="16.28515625" style="6" customWidth="1"/>
    <col min="2306" max="2306" width="18" style="6" customWidth="1"/>
    <col min="2307" max="2307" width="25" style="6" customWidth="1"/>
    <col min="2308" max="2311" width="9.140625" style="6"/>
    <col min="2312" max="2312" width="7" style="6" customWidth="1"/>
    <col min="2313" max="2313" width="0" style="6" hidden="1" customWidth="1"/>
    <col min="2314" max="2555" width="9.140625" style="6"/>
    <col min="2556" max="2556" width="10.5703125" style="6" customWidth="1"/>
    <col min="2557" max="2557" width="20.42578125" style="6" customWidth="1"/>
    <col min="2558" max="2558" width="14.28515625" style="6" customWidth="1"/>
    <col min="2559" max="2559" width="10" style="6" customWidth="1"/>
    <col min="2560" max="2560" width="11" style="6" customWidth="1"/>
    <col min="2561" max="2561" width="16.28515625" style="6" customWidth="1"/>
    <col min="2562" max="2562" width="18" style="6" customWidth="1"/>
    <col min="2563" max="2563" width="25" style="6" customWidth="1"/>
    <col min="2564" max="2567" width="9.140625" style="6"/>
    <col min="2568" max="2568" width="7" style="6" customWidth="1"/>
    <col min="2569" max="2569" width="0" style="6" hidden="1" customWidth="1"/>
    <col min="2570" max="2811" width="9.140625" style="6"/>
    <col min="2812" max="2812" width="10.5703125" style="6" customWidth="1"/>
    <col min="2813" max="2813" width="20.42578125" style="6" customWidth="1"/>
    <col min="2814" max="2814" width="14.28515625" style="6" customWidth="1"/>
    <col min="2815" max="2815" width="10" style="6" customWidth="1"/>
    <col min="2816" max="2816" width="11" style="6" customWidth="1"/>
    <col min="2817" max="2817" width="16.28515625" style="6" customWidth="1"/>
    <col min="2818" max="2818" width="18" style="6" customWidth="1"/>
    <col min="2819" max="2819" width="25" style="6" customWidth="1"/>
    <col min="2820" max="2823" width="9.140625" style="6"/>
    <col min="2824" max="2824" width="7" style="6" customWidth="1"/>
    <col min="2825" max="2825" width="0" style="6" hidden="1" customWidth="1"/>
    <col min="2826" max="3067" width="9.140625" style="6"/>
    <col min="3068" max="3068" width="10.5703125" style="6" customWidth="1"/>
    <col min="3069" max="3069" width="20.42578125" style="6" customWidth="1"/>
    <col min="3070" max="3070" width="14.28515625" style="6" customWidth="1"/>
    <col min="3071" max="3071" width="10" style="6" customWidth="1"/>
    <col min="3072" max="3072" width="11" style="6" customWidth="1"/>
    <col min="3073" max="3073" width="16.28515625" style="6" customWidth="1"/>
    <col min="3074" max="3074" width="18" style="6" customWidth="1"/>
    <col min="3075" max="3075" width="25" style="6" customWidth="1"/>
    <col min="3076" max="3079" width="9.140625" style="6"/>
    <col min="3080" max="3080" width="7" style="6" customWidth="1"/>
    <col min="3081" max="3081" width="0" style="6" hidden="1" customWidth="1"/>
    <col min="3082" max="3323" width="9.140625" style="6"/>
    <col min="3324" max="3324" width="10.5703125" style="6" customWidth="1"/>
    <col min="3325" max="3325" width="20.42578125" style="6" customWidth="1"/>
    <col min="3326" max="3326" width="14.28515625" style="6" customWidth="1"/>
    <col min="3327" max="3327" width="10" style="6" customWidth="1"/>
    <col min="3328" max="3328" width="11" style="6" customWidth="1"/>
    <col min="3329" max="3329" width="16.28515625" style="6" customWidth="1"/>
    <col min="3330" max="3330" width="18" style="6" customWidth="1"/>
    <col min="3331" max="3331" width="25" style="6" customWidth="1"/>
    <col min="3332" max="3335" width="9.140625" style="6"/>
    <col min="3336" max="3336" width="7" style="6" customWidth="1"/>
    <col min="3337" max="3337" width="0" style="6" hidden="1" customWidth="1"/>
    <col min="3338" max="3579" width="9.140625" style="6"/>
    <col min="3580" max="3580" width="10.5703125" style="6" customWidth="1"/>
    <col min="3581" max="3581" width="20.42578125" style="6" customWidth="1"/>
    <col min="3582" max="3582" width="14.28515625" style="6" customWidth="1"/>
    <col min="3583" max="3583" width="10" style="6" customWidth="1"/>
    <col min="3584" max="3584" width="11" style="6" customWidth="1"/>
    <col min="3585" max="3585" width="16.28515625" style="6" customWidth="1"/>
    <col min="3586" max="3586" width="18" style="6" customWidth="1"/>
    <col min="3587" max="3587" width="25" style="6" customWidth="1"/>
    <col min="3588" max="3591" width="9.140625" style="6"/>
    <col min="3592" max="3592" width="7" style="6" customWidth="1"/>
    <col min="3593" max="3593" width="0" style="6" hidden="1" customWidth="1"/>
    <col min="3594" max="3835" width="9.140625" style="6"/>
    <col min="3836" max="3836" width="10.5703125" style="6" customWidth="1"/>
    <col min="3837" max="3837" width="20.42578125" style="6" customWidth="1"/>
    <col min="3838" max="3838" width="14.28515625" style="6" customWidth="1"/>
    <col min="3839" max="3839" width="10" style="6" customWidth="1"/>
    <col min="3840" max="3840" width="11" style="6" customWidth="1"/>
    <col min="3841" max="3841" width="16.28515625" style="6" customWidth="1"/>
    <col min="3842" max="3842" width="18" style="6" customWidth="1"/>
    <col min="3843" max="3843" width="25" style="6" customWidth="1"/>
    <col min="3844" max="3847" width="9.140625" style="6"/>
    <col min="3848" max="3848" width="7" style="6" customWidth="1"/>
    <col min="3849" max="3849" width="0" style="6" hidden="1" customWidth="1"/>
    <col min="3850" max="4091" width="9.140625" style="6"/>
    <col min="4092" max="4092" width="10.5703125" style="6" customWidth="1"/>
    <col min="4093" max="4093" width="20.42578125" style="6" customWidth="1"/>
    <col min="4094" max="4094" width="14.28515625" style="6" customWidth="1"/>
    <col min="4095" max="4095" width="10" style="6" customWidth="1"/>
    <col min="4096" max="4096" width="11" style="6" customWidth="1"/>
    <col min="4097" max="4097" width="16.28515625" style="6" customWidth="1"/>
    <col min="4098" max="4098" width="18" style="6" customWidth="1"/>
    <col min="4099" max="4099" width="25" style="6" customWidth="1"/>
    <col min="4100" max="4103" width="9.140625" style="6"/>
    <col min="4104" max="4104" width="7" style="6" customWidth="1"/>
    <col min="4105" max="4105" width="0" style="6" hidden="1" customWidth="1"/>
    <col min="4106" max="4347" width="9.140625" style="6"/>
    <col min="4348" max="4348" width="10.5703125" style="6" customWidth="1"/>
    <col min="4349" max="4349" width="20.42578125" style="6" customWidth="1"/>
    <col min="4350" max="4350" width="14.28515625" style="6" customWidth="1"/>
    <col min="4351" max="4351" width="10" style="6" customWidth="1"/>
    <col min="4352" max="4352" width="11" style="6" customWidth="1"/>
    <col min="4353" max="4353" width="16.28515625" style="6" customWidth="1"/>
    <col min="4354" max="4354" width="18" style="6" customWidth="1"/>
    <col min="4355" max="4355" width="25" style="6" customWidth="1"/>
    <col min="4356" max="4359" width="9.140625" style="6"/>
    <col min="4360" max="4360" width="7" style="6" customWidth="1"/>
    <col min="4361" max="4361" width="0" style="6" hidden="1" customWidth="1"/>
    <col min="4362" max="4603" width="9.140625" style="6"/>
    <col min="4604" max="4604" width="10.5703125" style="6" customWidth="1"/>
    <col min="4605" max="4605" width="20.42578125" style="6" customWidth="1"/>
    <col min="4606" max="4606" width="14.28515625" style="6" customWidth="1"/>
    <col min="4607" max="4607" width="10" style="6" customWidth="1"/>
    <col min="4608" max="4608" width="11" style="6" customWidth="1"/>
    <col min="4609" max="4609" width="16.28515625" style="6" customWidth="1"/>
    <col min="4610" max="4610" width="18" style="6" customWidth="1"/>
    <col min="4611" max="4611" width="25" style="6" customWidth="1"/>
    <col min="4612" max="4615" width="9.140625" style="6"/>
    <col min="4616" max="4616" width="7" style="6" customWidth="1"/>
    <col min="4617" max="4617" width="0" style="6" hidden="1" customWidth="1"/>
    <col min="4618" max="4859" width="9.140625" style="6"/>
    <col min="4860" max="4860" width="10.5703125" style="6" customWidth="1"/>
    <col min="4861" max="4861" width="20.42578125" style="6" customWidth="1"/>
    <col min="4862" max="4862" width="14.28515625" style="6" customWidth="1"/>
    <col min="4863" max="4863" width="10" style="6" customWidth="1"/>
    <col min="4864" max="4864" width="11" style="6" customWidth="1"/>
    <col min="4865" max="4865" width="16.28515625" style="6" customWidth="1"/>
    <col min="4866" max="4866" width="18" style="6" customWidth="1"/>
    <col min="4867" max="4867" width="25" style="6" customWidth="1"/>
    <col min="4868" max="4871" width="9.140625" style="6"/>
    <col min="4872" max="4872" width="7" style="6" customWidth="1"/>
    <col min="4873" max="4873" width="0" style="6" hidden="1" customWidth="1"/>
    <col min="4874" max="5115" width="9.140625" style="6"/>
    <col min="5116" max="5116" width="10.5703125" style="6" customWidth="1"/>
    <col min="5117" max="5117" width="20.42578125" style="6" customWidth="1"/>
    <col min="5118" max="5118" width="14.28515625" style="6" customWidth="1"/>
    <col min="5119" max="5119" width="10" style="6" customWidth="1"/>
    <col min="5120" max="5120" width="11" style="6" customWidth="1"/>
    <col min="5121" max="5121" width="16.28515625" style="6" customWidth="1"/>
    <col min="5122" max="5122" width="18" style="6" customWidth="1"/>
    <col min="5123" max="5123" width="25" style="6" customWidth="1"/>
    <col min="5124" max="5127" width="9.140625" style="6"/>
    <col min="5128" max="5128" width="7" style="6" customWidth="1"/>
    <col min="5129" max="5129" width="0" style="6" hidden="1" customWidth="1"/>
    <col min="5130" max="5371" width="9.140625" style="6"/>
    <col min="5372" max="5372" width="10.5703125" style="6" customWidth="1"/>
    <col min="5373" max="5373" width="20.42578125" style="6" customWidth="1"/>
    <col min="5374" max="5374" width="14.28515625" style="6" customWidth="1"/>
    <col min="5375" max="5375" width="10" style="6" customWidth="1"/>
    <col min="5376" max="5376" width="11" style="6" customWidth="1"/>
    <col min="5377" max="5377" width="16.28515625" style="6" customWidth="1"/>
    <col min="5378" max="5378" width="18" style="6" customWidth="1"/>
    <col min="5379" max="5379" width="25" style="6" customWidth="1"/>
    <col min="5380" max="5383" width="9.140625" style="6"/>
    <col min="5384" max="5384" width="7" style="6" customWidth="1"/>
    <col min="5385" max="5385" width="0" style="6" hidden="1" customWidth="1"/>
    <col min="5386" max="5627" width="9.140625" style="6"/>
    <col min="5628" max="5628" width="10.5703125" style="6" customWidth="1"/>
    <col min="5629" max="5629" width="20.42578125" style="6" customWidth="1"/>
    <col min="5630" max="5630" width="14.28515625" style="6" customWidth="1"/>
    <col min="5631" max="5631" width="10" style="6" customWidth="1"/>
    <col min="5632" max="5632" width="11" style="6" customWidth="1"/>
    <col min="5633" max="5633" width="16.28515625" style="6" customWidth="1"/>
    <col min="5634" max="5634" width="18" style="6" customWidth="1"/>
    <col min="5635" max="5635" width="25" style="6" customWidth="1"/>
    <col min="5636" max="5639" width="9.140625" style="6"/>
    <col min="5640" max="5640" width="7" style="6" customWidth="1"/>
    <col min="5641" max="5641" width="0" style="6" hidden="1" customWidth="1"/>
    <col min="5642" max="5883" width="9.140625" style="6"/>
    <col min="5884" max="5884" width="10.5703125" style="6" customWidth="1"/>
    <col min="5885" max="5885" width="20.42578125" style="6" customWidth="1"/>
    <col min="5886" max="5886" width="14.28515625" style="6" customWidth="1"/>
    <col min="5887" max="5887" width="10" style="6" customWidth="1"/>
    <col min="5888" max="5888" width="11" style="6" customWidth="1"/>
    <col min="5889" max="5889" width="16.28515625" style="6" customWidth="1"/>
    <col min="5890" max="5890" width="18" style="6" customWidth="1"/>
    <col min="5891" max="5891" width="25" style="6" customWidth="1"/>
    <col min="5892" max="5895" width="9.140625" style="6"/>
    <col min="5896" max="5896" width="7" style="6" customWidth="1"/>
    <col min="5897" max="5897" width="0" style="6" hidden="1" customWidth="1"/>
    <col min="5898" max="6139" width="9.140625" style="6"/>
    <col min="6140" max="6140" width="10.5703125" style="6" customWidth="1"/>
    <col min="6141" max="6141" width="20.42578125" style="6" customWidth="1"/>
    <col min="6142" max="6142" width="14.28515625" style="6" customWidth="1"/>
    <col min="6143" max="6143" width="10" style="6" customWidth="1"/>
    <col min="6144" max="6144" width="11" style="6" customWidth="1"/>
    <col min="6145" max="6145" width="16.28515625" style="6" customWidth="1"/>
    <col min="6146" max="6146" width="18" style="6" customWidth="1"/>
    <col min="6147" max="6147" width="25" style="6" customWidth="1"/>
    <col min="6148" max="6151" width="9.140625" style="6"/>
    <col min="6152" max="6152" width="7" style="6" customWidth="1"/>
    <col min="6153" max="6153" width="0" style="6" hidden="1" customWidth="1"/>
    <col min="6154" max="6395" width="9.140625" style="6"/>
    <col min="6396" max="6396" width="10.5703125" style="6" customWidth="1"/>
    <col min="6397" max="6397" width="20.42578125" style="6" customWidth="1"/>
    <col min="6398" max="6398" width="14.28515625" style="6" customWidth="1"/>
    <col min="6399" max="6399" width="10" style="6" customWidth="1"/>
    <col min="6400" max="6400" width="11" style="6" customWidth="1"/>
    <col min="6401" max="6401" width="16.28515625" style="6" customWidth="1"/>
    <col min="6402" max="6402" width="18" style="6" customWidth="1"/>
    <col min="6403" max="6403" width="25" style="6" customWidth="1"/>
    <col min="6404" max="6407" width="9.140625" style="6"/>
    <col min="6408" max="6408" width="7" style="6" customWidth="1"/>
    <col min="6409" max="6409" width="0" style="6" hidden="1" customWidth="1"/>
    <col min="6410" max="6651" width="9.140625" style="6"/>
    <col min="6652" max="6652" width="10.5703125" style="6" customWidth="1"/>
    <col min="6653" max="6653" width="20.42578125" style="6" customWidth="1"/>
    <col min="6654" max="6654" width="14.28515625" style="6" customWidth="1"/>
    <col min="6655" max="6655" width="10" style="6" customWidth="1"/>
    <col min="6656" max="6656" width="11" style="6" customWidth="1"/>
    <col min="6657" max="6657" width="16.28515625" style="6" customWidth="1"/>
    <col min="6658" max="6658" width="18" style="6" customWidth="1"/>
    <col min="6659" max="6659" width="25" style="6" customWidth="1"/>
    <col min="6660" max="6663" width="9.140625" style="6"/>
    <col min="6664" max="6664" width="7" style="6" customWidth="1"/>
    <col min="6665" max="6665" width="0" style="6" hidden="1" customWidth="1"/>
    <col min="6666" max="6907" width="9.140625" style="6"/>
    <col min="6908" max="6908" width="10.5703125" style="6" customWidth="1"/>
    <col min="6909" max="6909" width="20.42578125" style="6" customWidth="1"/>
    <col min="6910" max="6910" width="14.28515625" style="6" customWidth="1"/>
    <col min="6911" max="6911" width="10" style="6" customWidth="1"/>
    <col min="6912" max="6912" width="11" style="6" customWidth="1"/>
    <col min="6913" max="6913" width="16.28515625" style="6" customWidth="1"/>
    <col min="6914" max="6914" width="18" style="6" customWidth="1"/>
    <col min="6915" max="6915" width="25" style="6" customWidth="1"/>
    <col min="6916" max="6919" width="9.140625" style="6"/>
    <col min="6920" max="6920" width="7" style="6" customWidth="1"/>
    <col min="6921" max="6921" width="0" style="6" hidden="1" customWidth="1"/>
    <col min="6922" max="7163" width="9.140625" style="6"/>
    <col min="7164" max="7164" width="10.5703125" style="6" customWidth="1"/>
    <col min="7165" max="7165" width="20.42578125" style="6" customWidth="1"/>
    <col min="7166" max="7166" width="14.28515625" style="6" customWidth="1"/>
    <col min="7167" max="7167" width="10" style="6" customWidth="1"/>
    <col min="7168" max="7168" width="11" style="6" customWidth="1"/>
    <col min="7169" max="7169" width="16.28515625" style="6" customWidth="1"/>
    <col min="7170" max="7170" width="18" style="6" customWidth="1"/>
    <col min="7171" max="7171" width="25" style="6" customWidth="1"/>
    <col min="7172" max="7175" width="9.140625" style="6"/>
    <col min="7176" max="7176" width="7" style="6" customWidth="1"/>
    <col min="7177" max="7177" width="0" style="6" hidden="1" customWidth="1"/>
    <col min="7178" max="7419" width="9.140625" style="6"/>
    <col min="7420" max="7420" width="10.5703125" style="6" customWidth="1"/>
    <col min="7421" max="7421" width="20.42578125" style="6" customWidth="1"/>
    <col min="7422" max="7422" width="14.28515625" style="6" customWidth="1"/>
    <col min="7423" max="7423" width="10" style="6" customWidth="1"/>
    <col min="7424" max="7424" width="11" style="6" customWidth="1"/>
    <col min="7425" max="7425" width="16.28515625" style="6" customWidth="1"/>
    <col min="7426" max="7426" width="18" style="6" customWidth="1"/>
    <col min="7427" max="7427" width="25" style="6" customWidth="1"/>
    <col min="7428" max="7431" width="9.140625" style="6"/>
    <col min="7432" max="7432" width="7" style="6" customWidth="1"/>
    <col min="7433" max="7433" width="0" style="6" hidden="1" customWidth="1"/>
    <col min="7434" max="7675" width="9.140625" style="6"/>
    <col min="7676" max="7676" width="10.5703125" style="6" customWidth="1"/>
    <col min="7677" max="7677" width="20.42578125" style="6" customWidth="1"/>
    <col min="7678" max="7678" width="14.28515625" style="6" customWidth="1"/>
    <col min="7679" max="7679" width="10" style="6" customWidth="1"/>
    <col min="7680" max="7680" width="11" style="6" customWidth="1"/>
    <col min="7681" max="7681" width="16.28515625" style="6" customWidth="1"/>
    <col min="7682" max="7682" width="18" style="6" customWidth="1"/>
    <col min="7683" max="7683" width="25" style="6" customWidth="1"/>
    <col min="7684" max="7687" width="9.140625" style="6"/>
    <col min="7688" max="7688" width="7" style="6" customWidth="1"/>
    <col min="7689" max="7689" width="0" style="6" hidden="1" customWidth="1"/>
    <col min="7690" max="7931" width="9.140625" style="6"/>
    <col min="7932" max="7932" width="10.5703125" style="6" customWidth="1"/>
    <col min="7933" max="7933" width="20.42578125" style="6" customWidth="1"/>
    <col min="7934" max="7934" width="14.28515625" style="6" customWidth="1"/>
    <col min="7935" max="7935" width="10" style="6" customWidth="1"/>
    <col min="7936" max="7936" width="11" style="6" customWidth="1"/>
    <col min="7937" max="7937" width="16.28515625" style="6" customWidth="1"/>
    <col min="7938" max="7938" width="18" style="6" customWidth="1"/>
    <col min="7939" max="7939" width="25" style="6" customWidth="1"/>
    <col min="7940" max="7943" width="9.140625" style="6"/>
    <col min="7944" max="7944" width="7" style="6" customWidth="1"/>
    <col min="7945" max="7945" width="0" style="6" hidden="1" customWidth="1"/>
    <col min="7946" max="8187" width="9.140625" style="6"/>
    <col min="8188" max="8188" width="10.5703125" style="6" customWidth="1"/>
    <col min="8189" max="8189" width="20.42578125" style="6" customWidth="1"/>
    <col min="8190" max="8190" width="14.28515625" style="6" customWidth="1"/>
    <col min="8191" max="8191" width="10" style="6" customWidth="1"/>
    <col min="8192" max="8192" width="11" style="6" customWidth="1"/>
    <col min="8193" max="8193" width="16.28515625" style="6" customWidth="1"/>
    <col min="8194" max="8194" width="18" style="6" customWidth="1"/>
    <col min="8195" max="8195" width="25" style="6" customWidth="1"/>
    <col min="8196" max="8199" width="9.140625" style="6"/>
    <col min="8200" max="8200" width="7" style="6" customWidth="1"/>
    <col min="8201" max="8201" width="0" style="6" hidden="1" customWidth="1"/>
    <col min="8202" max="8443" width="9.140625" style="6"/>
    <col min="8444" max="8444" width="10.5703125" style="6" customWidth="1"/>
    <col min="8445" max="8445" width="20.42578125" style="6" customWidth="1"/>
    <col min="8446" max="8446" width="14.28515625" style="6" customWidth="1"/>
    <col min="8447" max="8447" width="10" style="6" customWidth="1"/>
    <col min="8448" max="8448" width="11" style="6" customWidth="1"/>
    <col min="8449" max="8449" width="16.28515625" style="6" customWidth="1"/>
    <col min="8450" max="8450" width="18" style="6" customWidth="1"/>
    <col min="8451" max="8451" width="25" style="6" customWidth="1"/>
    <col min="8452" max="8455" width="9.140625" style="6"/>
    <col min="8456" max="8456" width="7" style="6" customWidth="1"/>
    <col min="8457" max="8457" width="0" style="6" hidden="1" customWidth="1"/>
    <col min="8458" max="8699" width="9.140625" style="6"/>
    <col min="8700" max="8700" width="10.5703125" style="6" customWidth="1"/>
    <col min="8701" max="8701" width="20.42578125" style="6" customWidth="1"/>
    <col min="8702" max="8702" width="14.28515625" style="6" customWidth="1"/>
    <col min="8703" max="8703" width="10" style="6" customWidth="1"/>
    <col min="8704" max="8704" width="11" style="6" customWidth="1"/>
    <col min="8705" max="8705" width="16.28515625" style="6" customWidth="1"/>
    <col min="8706" max="8706" width="18" style="6" customWidth="1"/>
    <col min="8707" max="8707" width="25" style="6" customWidth="1"/>
    <col min="8708" max="8711" width="9.140625" style="6"/>
    <col min="8712" max="8712" width="7" style="6" customWidth="1"/>
    <col min="8713" max="8713" width="0" style="6" hidden="1" customWidth="1"/>
    <col min="8714" max="8955" width="9.140625" style="6"/>
    <col min="8956" max="8956" width="10.5703125" style="6" customWidth="1"/>
    <col min="8957" max="8957" width="20.42578125" style="6" customWidth="1"/>
    <col min="8958" max="8958" width="14.28515625" style="6" customWidth="1"/>
    <col min="8959" max="8959" width="10" style="6" customWidth="1"/>
    <col min="8960" max="8960" width="11" style="6" customWidth="1"/>
    <col min="8961" max="8961" width="16.28515625" style="6" customWidth="1"/>
    <col min="8962" max="8962" width="18" style="6" customWidth="1"/>
    <col min="8963" max="8963" width="25" style="6" customWidth="1"/>
    <col min="8964" max="8967" width="9.140625" style="6"/>
    <col min="8968" max="8968" width="7" style="6" customWidth="1"/>
    <col min="8969" max="8969" width="0" style="6" hidden="1" customWidth="1"/>
    <col min="8970" max="9211" width="9.140625" style="6"/>
    <col min="9212" max="9212" width="10.5703125" style="6" customWidth="1"/>
    <col min="9213" max="9213" width="20.42578125" style="6" customWidth="1"/>
    <col min="9214" max="9214" width="14.28515625" style="6" customWidth="1"/>
    <col min="9215" max="9215" width="10" style="6" customWidth="1"/>
    <col min="9216" max="9216" width="11" style="6" customWidth="1"/>
    <col min="9217" max="9217" width="16.28515625" style="6" customWidth="1"/>
    <col min="9218" max="9218" width="18" style="6" customWidth="1"/>
    <col min="9219" max="9219" width="25" style="6" customWidth="1"/>
    <col min="9220" max="9223" width="9.140625" style="6"/>
    <col min="9224" max="9224" width="7" style="6" customWidth="1"/>
    <col min="9225" max="9225" width="0" style="6" hidden="1" customWidth="1"/>
    <col min="9226" max="9467" width="9.140625" style="6"/>
    <col min="9468" max="9468" width="10.5703125" style="6" customWidth="1"/>
    <col min="9469" max="9469" width="20.42578125" style="6" customWidth="1"/>
    <col min="9470" max="9470" width="14.28515625" style="6" customWidth="1"/>
    <col min="9471" max="9471" width="10" style="6" customWidth="1"/>
    <col min="9472" max="9472" width="11" style="6" customWidth="1"/>
    <col min="9473" max="9473" width="16.28515625" style="6" customWidth="1"/>
    <col min="9474" max="9474" width="18" style="6" customWidth="1"/>
    <col min="9475" max="9475" width="25" style="6" customWidth="1"/>
    <col min="9476" max="9479" width="9.140625" style="6"/>
    <col min="9480" max="9480" width="7" style="6" customWidth="1"/>
    <col min="9481" max="9481" width="0" style="6" hidden="1" customWidth="1"/>
    <col min="9482" max="9723" width="9.140625" style="6"/>
    <col min="9724" max="9724" width="10.5703125" style="6" customWidth="1"/>
    <col min="9725" max="9725" width="20.42578125" style="6" customWidth="1"/>
    <col min="9726" max="9726" width="14.28515625" style="6" customWidth="1"/>
    <col min="9727" max="9727" width="10" style="6" customWidth="1"/>
    <col min="9728" max="9728" width="11" style="6" customWidth="1"/>
    <col min="9729" max="9729" width="16.28515625" style="6" customWidth="1"/>
    <col min="9730" max="9730" width="18" style="6" customWidth="1"/>
    <col min="9731" max="9731" width="25" style="6" customWidth="1"/>
    <col min="9732" max="9735" width="9.140625" style="6"/>
    <col min="9736" max="9736" width="7" style="6" customWidth="1"/>
    <col min="9737" max="9737" width="0" style="6" hidden="1" customWidth="1"/>
    <col min="9738" max="9979" width="9.140625" style="6"/>
    <col min="9980" max="9980" width="10.5703125" style="6" customWidth="1"/>
    <col min="9981" max="9981" width="20.42578125" style="6" customWidth="1"/>
    <col min="9982" max="9982" width="14.28515625" style="6" customWidth="1"/>
    <col min="9983" max="9983" width="10" style="6" customWidth="1"/>
    <col min="9984" max="9984" width="11" style="6" customWidth="1"/>
    <col min="9985" max="9985" width="16.28515625" style="6" customWidth="1"/>
    <col min="9986" max="9986" width="18" style="6" customWidth="1"/>
    <col min="9987" max="9987" width="25" style="6" customWidth="1"/>
    <col min="9988" max="9991" width="9.140625" style="6"/>
    <col min="9992" max="9992" width="7" style="6" customWidth="1"/>
    <col min="9993" max="9993" width="0" style="6" hidden="1" customWidth="1"/>
    <col min="9994" max="10235" width="9.140625" style="6"/>
    <col min="10236" max="10236" width="10.5703125" style="6" customWidth="1"/>
    <col min="10237" max="10237" width="20.42578125" style="6" customWidth="1"/>
    <col min="10238" max="10238" width="14.28515625" style="6" customWidth="1"/>
    <col min="10239" max="10239" width="10" style="6" customWidth="1"/>
    <col min="10240" max="10240" width="11" style="6" customWidth="1"/>
    <col min="10241" max="10241" width="16.28515625" style="6" customWidth="1"/>
    <col min="10242" max="10242" width="18" style="6" customWidth="1"/>
    <col min="10243" max="10243" width="25" style="6" customWidth="1"/>
    <col min="10244" max="10247" width="9.140625" style="6"/>
    <col min="10248" max="10248" width="7" style="6" customWidth="1"/>
    <col min="10249" max="10249" width="0" style="6" hidden="1" customWidth="1"/>
    <col min="10250" max="10491" width="9.140625" style="6"/>
    <col min="10492" max="10492" width="10.5703125" style="6" customWidth="1"/>
    <col min="10493" max="10493" width="20.42578125" style="6" customWidth="1"/>
    <col min="10494" max="10494" width="14.28515625" style="6" customWidth="1"/>
    <col min="10495" max="10495" width="10" style="6" customWidth="1"/>
    <col min="10496" max="10496" width="11" style="6" customWidth="1"/>
    <col min="10497" max="10497" width="16.28515625" style="6" customWidth="1"/>
    <col min="10498" max="10498" width="18" style="6" customWidth="1"/>
    <col min="10499" max="10499" width="25" style="6" customWidth="1"/>
    <col min="10500" max="10503" width="9.140625" style="6"/>
    <col min="10504" max="10504" width="7" style="6" customWidth="1"/>
    <col min="10505" max="10505" width="0" style="6" hidden="1" customWidth="1"/>
    <col min="10506" max="10747" width="9.140625" style="6"/>
    <col min="10748" max="10748" width="10.5703125" style="6" customWidth="1"/>
    <col min="10749" max="10749" width="20.42578125" style="6" customWidth="1"/>
    <col min="10750" max="10750" width="14.28515625" style="6" customWidth="1"/>
    <col min="10751" max="10751" width="10" style="6" customWidth="1"/>
    <col min="10752" max="10752" width="11" style="6" customWidth="1"/>
    <col min="10753" max="10753" width="16.28515625" style="6" customWidth="1"/>
    <col min="10754" max="10754" width="18" style="6" customWidth="1"/>
    <col min="10755" max="10755" width="25" style="6" customWidth="1"/>
    <col min="10756" max="10759" width="9.140625" style="6"/>
    <col min="10760" max="10760" width="7" style="6" customWidth="1"/>
    <col min="10761" max="10761" width="0" style="6" hidden="1" customWidth="1"/>
    <col min="10762" max="11003" width="9.140625" style="6"/>
    <col min="11004" max="11004" width="10.5703125" style="6" customWidth="1"/>
    <col min="11005" max="11005" width="20.42578125" style="6" customWidth="1"/>
    <col min="11006" max="11006" width="14.28515625" style="6" customWidth="1"/>
    <col min="11007" max="11007" width="10" style="6" customWidth="1"/>
    <col min="11008" max="11008" width="11" style="6" customWidth="1"/>
    <col min="11009" max="11009" width="16.28515625" style="6" customWidth="1"/>
    <col min="11010" max="11010" width="18" style="6" customWidth="1"/>
    <col min="11011" max="11011" width="25" style="6" customWidth="1"/>
    <col min="11012" max="11015" width="9.140625" style="6"/>
    <col min="11016" max="11016" width="7" style="6" customWidth="1"/>
    <col min="11017" max="11017" width="0" style="6" hidden="1" customWidth="1"/>
    <col min="11018" max="11259" width="9.140625" style="6"/>
    <col min="11260" max="11260" width="10.5703125" style="6" customWidth="1"/>
    <col min="11261" max="11261" width="20.42578125" style="6" customWidth="1"/>
    <col min="11262" max="11262" width="14.28515625" style="6" customWidth="1"/>
    <col min="11263" max="11263" width="10" style="6" customWidth="1"/>
    <col min="11264" max="11264" width="11" style="6" customWidth="1"/>
    <col min="11265" max="11265" width="16.28515625" style="6" customWidth="1"/>
    <col min="11266" max="11266" width="18" style="6" customWidth="1"/>
    <col min="11267" max="11267" width="25" style="6" customWidth="1"/>
    <col min="11268" max="11271" width="9.140625" style="6"/>
    <col min="11272" max="11272" width="7" style="6" customWidth="1"/>
    <col min="11273" max="11273" width="0" style="6" hidden="1" customWidth="1"/>
    <col min="11274" max="11515" width="9.140625" style="6"/>
    <col min="11516" max="11516" width="10.5703125" style="6" customWidth="1"/>
    <col min="11517" max="11517" width="20.42578125" style="6" customWidth="1"/>
    <col min="11518" max="11518" width="14.28515625" style="6" customWidth="1"/>
    <col min="11519" max="11519" width="10" style="6" customWidth="1"/>
    <col min="11520" max="11520" width="11" style="6" customWidth="1"/>
    <col min="11521" max="11521" width="16.28515625" style="6" customWidth="1"/>
    <col min="11522" max="11522" width="18" style="6" customWidth="1"/>
    <col min="11523" max="11523" width="25" style="6" customWidth="1"/>
    <col min="11524" max="11527" width="9.140625" style="6"/>
    <col min="11528" max="11528" width="7" style="6" customWidth="1"/>
    <col min="11529" max="11529" width="0" style="6" hidden="1" customWidth="1"/>
    <col min="11530" max="11771" width="9.140625" style="6"/>
    <col min="11772" max="11772" width="10.5703125" style="6" customWidth="1"/>
    <col min="11773" max="11773" width="20.42578125" style="6" customWidth="1"/>
    <col min="11774" max="11774" width="14.28515625" style="6" customWidth="1"/>
    <col min="11775" max="11775" width="10" style="6" customWidth="1"/>
    <col min="11776" max="11776" width="11" style="6" customWidth="1"/>
    <col min="11777" max="11777" width="16.28515625" style="6" customWidth="1"/>
    <col min="11778" max="11778" width="18" style="6" customWidth="1"/>
    <col min="11779" max="11779" width="25" style="6" customWidth="1"/>
    <col min="11780" max="11783" width="9.140625" style="6"/>
    <col min="11784" max="11784" width="7" style="6" customWidth="1"/>
    <col min="11785" max="11785" width="0" style="6" hidden="1" customWidth="1"/>
    <col min="11786" max="12027" width="9.140625" style="6"/>
    <col min="12028" max="12028" width="10.5703125" style="6" customWidth="1"/>
    <col min="12029" max="12029" width="20.42578125" style="6" customWidth="1"/>
    <col min="12030" max="12030" width="14.28515625" style="6" customWidth="1"/>
    <col min="12031" max="12031" width="10" style="6" customWidth="1"/>
    <col min="12032" max="12032" width="11" style="6" customWidth="1"/>
    <col min="12033" max="12033" width="16.28515625" style="6" customWidth="1"/>
    <col min="12034" max="12034" width="18" style="6" customWidth="1"/>
    <col min="12035" max="12035" width="25" style="6" customWidth="1"/>
    <col min="12036" max="12039" width="9.140625" style="6"/>
    <col min="12040" max="12040" width="7" style="6" customWidth="1"/>
    <col min="12041" max="12041" width="0" style="6" hidden="1" customWidth="1"/>
    <col min="12042" max="12283" width="9.140625" style="6"/>
    <col min="12284" max="12284" width="10.5703125" style="6" customWidth="1"/>
    <col min="12285" max="12285" width="20.42578125" style="6" customWidth="1"/>
    <col min="12286" max="12286" width="14.28515625" style="6" customWidth="1"/>
    <col min="12287" max="12287" width="10" style="6" customWidth="1"/>
    <col min="12288" max="12288" width="11" style="6" customWidth="1"/>
    <col min="12289" max="12289" width="16.28515625" style="6" customWidth="1"/>
    <col min="12290" max="12290" width="18" style="6" customWidth="1"/>
    <col min="12291" max="12291" width="25" style="6" customWidth="1"/>
    <col min="12292" max="12295" width="9.140625" style="6"/>
    <col min="12296" max="12296" width="7" style="6" customWidth="1"/>
    <col min="12297" max="12297" width="0" style="6" hidden="1" customWidth="1"/>
    <col min="12298" max="12539" width="9.140625" style="6"/>
    <col min="12540" max="12540" width="10.5703125" style="6" customWidth="1"/>
    <col min="12541" max="12541" width="20.42578125" style="6" customWidth="1"/>
    <col min="12542" max="12542" width="14.28515625" style="6" customWidth="1"/>
    <col min="12543" max="12543" width="10" style="6" customWidth="1"/>
    <col min="12544" max="12544" width="11" style="6" customWidth="1"/>
    <col min="12545" max="12545" width="16.28515625" style="6" customWidth="1"/>
    <col min="12546" max="12546" width="18" style="6" customWidth="1"/>
    <col min="12547" max="12547" width="25" style="6" customWidth="1"/>
    <col min="12548" max="12551" width="9.140625" style="6"/>
    <col min="12552" max="12552" width="7" style="6" customWidth="1"/>
    <col min="12553" max="12553" width="0" style="6" hidden="1" customWidth="1"/>
    <col min="12554" max="12795" width="9.140625" style="6"/>
    <col min="12796" max="12796" width="10.5703125" style="6" customWidth="1"/>
    <col min="12797" max="12797" width="20.42578125" style="6" customWidth="1"/>
    <col min="12798" max="12798" width="14.28515625" style="6" customWidth="1"/>
    <col min="12799" max="12799" width="10" style="6" customWidth="1"/>
    <col min="12800" max="12800" width="11" style="6" customWidth="1"/>
    <col min="12801" max="12801" width="16.28515625" style="6" customWidth="1"/>
    <col min="12802" max="12802" width="18" style="6" customWidth="1"/>
    <col min="12803" max="12803" width="25" style="6" customWidth="1"/>
    <col min="12804" max="12807" width="9.140625" style="6"/>
    <col min="12808" max="12808" width="7" style="6" customWidth="1"/>
    <col min="12809" max="12809" width="0" style="6" hidden="1" customWidth="1"/>
    <col min="12810" max="13051" width="9.140625" style="6"/>
    <col min="13052" max="13052" width="10.5703125" style="6" customWidth="1"/>
    <col min="13053" max="13053" width="20.42578125" style="6" customWidth="1"/>
    <col min="13054" max="13054" width="14.28515625" style="6" customWidth="1"/>
    <col min="13055" max="13055" width="10" style="6" customWidth="1"/>
    <col min="13056" max="13056" width="11" style="6" customWidth="1"/>
    <col min="13057" max="13057" width="16.28515625" style="6" customWidth="1"/>
    <col min="13058" max="13058" width="18" style="6" customWidth="1"/>
    <col min="13059" max="13059" width="25" style="6" customWidth="1"/>
    <col min="13060" max="13063" width="9.140625" style="6"/>
    <col min="13064" max="13064" width="7" style="6" customWidth="1"/>
    <col min="13065" max="13065" width="0" style="6" hidden="1" customWidth="1"/>
    <col min="13066" max="13307" width="9.140625" style="6"/>
    <col min="13308" max="13308" width="10.5703125" style="6" customWidth="1"/>
    <col min="13309" max="13309" width="20.42578125" style="6" customWidth="1"/>
    <col min="13310" max="13310" width="14.28515625" style="6" customWidth="1"/>
    <col min="13311" max="13311" width="10" style="6" customWidth="1"/>
    <col min="13312" max="13312" width="11" style="6" customWidth="1"/>
    <col min="13313" max="13313" width="16.28515625" style="6" customWidth="1"/>
    <col min="13314" max="13314" width="18" style="6" customWidth="1"/>
    <col min="13315" max="13315" width="25" style="6" customWidth="1"/>
    <col min="13316" max="13319" width="9.140625" style="6"/>
    <col min="13320" max="13320" width="7" style="6" customWidth="1"/>
    <col min="13321" max="13321" width="0" style="6" hidden="1" customWidth="1"/>
    <col min="13322" max="13563" width="9.140625" style="6"/>
    <col min="13564" max="13564" width="10.5703125" style="6" customWidth="1"/>
    <col min="13565" max="13565" width="20.42578125" style="6" customWidth="1"/>
    <col min="13566" max="13566" width="14.28515625" style="6" customWidth="1"/>
    <col min="13567" max="13567" width="10" style="6" customWidth="1"/>
    <col min="13568" max="13568" width="11" style="6" customWidth="1"/>
    <col min="13569" max="13569" width="16.28515625" style="6" customWidth="1"/>
    <col min="13570" max="13570" width="18" style="6" customWidth="1"/>
    <col min="13571" max="13571" width="25" style="6" customWidth="1"/>
    <col min="13572" max="13575" width="9.140625" style="6"/>
    <col min="13576" max="13576" width="7" style="6" customWidth="1"/>
    <col min="13577" max="13577" width="0" style="6" hidden="1" customWidth="1"/>
    <col min="13578" max="13819" width="9.140625" style="6"/>
    <col min="13820" max="13820" width="10.5703125" style="6" customWidth="1"/>
    <col min="13821" max="13821" width="20.42578125" style="6" customWidth="1"/>
    <col min="13822" max="13822" width="14.28515625" style="6" customWidth="1"/>
    <col min="13823" max="13823" width="10" style="6" customWidth="1"/>
    <col min="13824" max="13824" width="11" style="6" customWidth="1"/>
    <col min="13825" max="13825" width="16.28515625" style="6" customWidth="1"/>
    <col min="13826" max="13826" width="18" style="6" customWidth="1"/>
    <col min="13827" max="13827" width="25" style="6" customWidth="1"/>
    <col min="13828" max="13831" width="9.140625" style="6"/>
    <col min="13832" max="13832" width="7" style="6" customWidth="1"/>
    <col min="13833" max="13833" width="0" style="6" hidden="1" customWidth="1"/>
    <col min="13834" max="14075" width="9.140625" style="6"/>
    <col min="14076" max="14076" width="10.5703125" style="6" customWidth="1"/>
    <col min="14077" max="14077" width="20.42578125" style="6" customWidth="1"/>
    <col min="14078" max="14078" width="14.28515625" style="6" customWidth="1"/>
    <col min="14079" max="14079" width="10" style="6" customWidth="1"/>
    <col min="14080" max="14080" width="11" style="6" customWidth="1"/>
    <col min="14081" max="14081" width="16.28515625" style="6" customWidth="1"/>
    <col min="14082" max="14082" width="18" style="6" customWidth="1"/>
    <col min="14083" max="14083" width="25" style="6" customWidth="1"/>
    <col min="14084" max="14087" width="9.140625" style="6"/>
    <col min="14088" max="14088" width="7" style="6" customWidth="1"/>
    <col min="14089" max="14089" width="0" style="6" hidden="1" customWidth="1"/>
    <col min="14090" max="14331" width="9.140625" style="6"/>
    <col min="14332" max="14332" width="10.5703125" style="6" customWidth="1"/>
    <col min="14333" max="14333" width="20.42578125" style="6" customWidth="1"/>
    <col min="14334" max="14334" width="14.28515625" style="6" customWidth="1"/>
    <col min="14335" max="14335" width="10" style="6" customWidth="1"/>
    <col min="14336" max="14336" width="11" style="6" customWidth="1"/>
    <col min="14337" max="14337" width="16.28515625" style="6" customWidth="1"/>
    <col min="14338" max="14338" width="18" style="6" customWidth="1"/>
    <col min="14339" max="14339" width="25" style="6" customWidth="1"/>
    <col min="14340" max="14343" width="9.140625" style="6"/>
    <col min="14344" max="14344" width="7" style="6" customWidth="1"/>
    <col min="14345" max="14345" width="0" style="6" hidden="1" customWidth="1"/>
    <col min="14346" max="14587" width="9.140625" style="6"/>
    <col min="14588" max="14588" width="10.5703125" style="6" customWidth="1"/>
    <col min="14589" max="14589" width="20.42578125" style="6" customWidth="1"/>
    <col min="14590" max="14590" width="14.28515625" style="6" customWidth="1"/>
    <col min="14591" max="14591" width="10" style="6" customWidth="1"/>
    <col min="14592" max="14592" width="11" style="6" customWidth="1"/>
    <col min="14593" max="14593" width="16.28515625" style="6" customWidth="1"/>
    <col min="14594" max="14594" width="18" style="6" customWidth="1"/>
    <col min="14595" max="14595" width="25" style="6" customWidth="1"/>
    <col min="14596" max="14599" width="9.140625" style="6"/>
    <col min="14600" max="14600" width="7" style="6" customWidth="1"/>
    <col min="14601" max="14601" width="0" style="6" hidden="1" customWidth="1"/>
    <col min="14602" max="14843" width="9.140625" style="6"/>
    <col min="14844" max="14844" width="10.5703125" style="6" customWidth="1"/>
    <col min="14845" max="14845" width="20.42578125" style="6" customWidth="1"/>
    <col min="14846" max="14846" width="14.28515625" style="6" customWidth="1"/>
    <col min="14847" max="14847" width="10" style="6" customWidth="1"/>
    <col min="14848" max="14848" width="11" style="6" customWidth="1"/>
    <col min="14849" max="14849" width="16.28515625" style="6" customWidth="1"/>
    <col min="14850" max="14850" width="18" style="6" customWidth="1"/>
    <col min="14851" max="14851" width="25" style="6" customWidth="1"/>
    <col min="14852" max="14855" width="9.140625" style="6"/>
    <col min="14856" max="14856" width="7" style="6" customWidth="1"/>
    <col min="14857" max="14857" width="0" style="6" hidden="1" customWidth="1"/>
    <col min="14858" max="15099" width="9.140625" style="6"/>
    <col min="15100" max="15100" width="10.5703125" style="6" customWidth="1"/>
    <col min="15101" max="15101" width="20.42578125" style="6" customWidth="1"/>
    <col min="15102" max="15102" width="14.28515625" style="6" customWidth="1"/>
    <col min="15103" max="15103" width="10" style="6" customWidth="1"/>
    <col min="15104" max="15104" width="11" style="6" customWidth="1"/>
    <col min="15105" max="15105" width="16.28515625" style="6" customWidth="1"/>
    <col min="15106" max="15106" width="18" style="6" customWidth="1"/>
    <col min="15107" max="15107" width="25" style="6" customWidth="1"/>
    <col min="15108" max="15111" width="9.140625" style="6"/>
    <col min="15112" max="15112" width="7" style="6" customWidth="1"/>
    <col min="15113" max="15113" width="0" style="6" hidden="1" customWidth="1"/>
    <col min="15114" max="15355" width="9.140625" style="6"/>
    <col min="15356" max="15356" width="10.5703125" style="6" customWidth="1"/>
    <col min="15357" max="15357" width="20.42578125" style="6" customWidth="1"/>
    <col min="15358" max="15358" width="14.28515625" style="6" customWidth="1"/>
    <col min="15359" max="15359" width="10" style="6" customWidth="1"/>
    <col min="15360" max="15360" width="11" style="6" customWidth="1"/>
    <col min="15361" max="15361" width="16.28515625" style="6" customWidth="1"/>
    <col min="15362" max="15362" width="18" style="6" customWidth="1"/>
    <col min="15363" max="15363" width="25" style="6" customWidth="1"/>
    <col min="15364" max="15367" width="9.140625" style="6"/>
    <col min="15368" max="15368" width="7" style="6" customWidth="1"/>
    <col min="15369" max="15369" width="0" style="6" hidden="1" customWidth="1"/>
    <col min="15370" max="15611" width="9.140625" style="6"/>
    <col min="15612" max="15612" width="10.5703125" style="6" customWidth="1"/>
    <col min="15613" max="15613" width="20.42578125" style="6" customWidth="1"/>
    <col min="15614" max="15614" width="14.28515625" style="6" customWidth="1"/>
    <col min="15615" max="15615" width="10" style="6" customWidth="1"/>
    <col min="15616" max="15616" width="11" style="6" customWidth="1"/>
    <col min="15617" max="15617" width="16.28515625" style="6" customWidth="1"/>
    <col min="15618" max="15618" width="18" style="6" customWidth="1"/>
    <col min="15619" max="15619" width="25" style="6" customWidth="1"/>
    <col min="15620" max="15623" width="9.140625" style="6"/>
    <col min="15624" max="15624" width="7" style="6" customWidth="1"/>
    <col min="15625" max="15625" width="0" style="6" hidden="1" customWidth="1"/>
    <col min="15626" max="15867" width="9.140625" style="6"/>
    <col min="15868" max="15868" width="10.5703125" style="6" customWidth="1"/>
    <col min="15869" max="15869" width="20.42578125" style="6" customWidth="1"/>
    <col min="15870" max="15870" width="14.28515625" style="6" customWidth="1"/>
    <col min="15871" max="15871" width="10" style="6" customWidth="1"/>
    <col min="15872" max="15872" width="11" style="6" customWidth="1"/>
    <col min="15873" max="15873" width="16.28515625" style="6" customWidth="1"/>
    <col min="15874" max="15874" width="18" style="6" customWidth="1"/>
    <col min="15875" max="15875" width="25" style="6" customWidth="1"/>
    <col min="15876" max="15879" width="9.140625" style="6"/>
    <col min="15880" max="15880" width="7" style="6" customWidth="1"/>
    <col min="15881" max="15881" width="0" style="6" hidden="1" customWidth="1"/>
    <col min="15882" max="16123" width="9.140625" style="6"/>
    <col min="16124" max="16124" width="10.5703125" style="6" customWidth="1"/>
    <col min="16125" max="16125" width="20.42578125" style="6" customWidth="1"/>
    <col min="16126" max="16126" width="14.28515625" style="6" customWidth="1"/>
    <col min="16127" max="16127" width="10" style="6" customWidth="1"/>
    <col min="16128" max="16128" width="11" style="6" customWidth="1"/>
    <col min="16129" max="16129" width="16.28515625" style="6" customWidth="1"/>
    <col min="16130" max="16130" width="18" style="6" customWidth="1"/>
    <col min="16131" max="16131" width="25" style="6" customWidth="1"/>
    <col min="16132" max="16135" width="9.140625" style="6"/>
    <col min="16136" max="16136" width="7" style="6" customWidth="1"/>
    <col min="16137" max="16137" width="0" style="6" hidden="1" customWidth="1"/>
    <col min="16138" max="16384" width="9.140625" style="6"/>
  </cols>
  <sheetData>
    <row r="1" spans="2:12" ht="15.75" customHeight="1" x14ac:dyDescent="0.25">
      <c r="B1" s="71"/>
      <c r="D1" s="72"/>
      <c r="I1" s="67" t="s">
        <v>115</v>
      </c>
      <c r="J1" s="69">
        <f>SUM(J26:J957)</f>
        <v>0</v>
      </c>
    </row>
    <row r="2" spans="2:12" ht="15.75" customHeight="1" x14ac:dyDescent="0.25">
      <c r="H2" s="73"/>
      <c r="I2" s="67" t="s">
        <v>12</v>
      </c>
      <c r="J2" s="69">
        <f>(SUM(J26:J917))*H2%</f>
        <v>0</v>
      </c>
      <c r="K2" s="1"/>
    </row>
    <row r="3" spans="2:12" s="2" customFormat="1" ht="15.75" customHeight="1" x14ac:dyDescent="0.25">
      <c r="B3" s="1"/>
      <c r="C3" s="1"/>
      <c r="D3" s="1"/>
      <c r="E3" s="56"/>
      <c r="F3" s="1"/>
      <c r="G3" s="57"/>
      <c r="H3" s="18"/>
      <c r="I3" s="64" t="s">
        <v>13</v>
      </c>
      <c r="J3" s="70">
        <f>SUM(J7:J1041)</f>
        <v>0</v>
      </c>
      <c r="K3" s="1"/>
      <c r="L3" s="138"/>
    </row>
    <row r="4" spans="2:12" s="2" customFormat="1" ht="15.75" customHeight="1" thickBot="1" x14ac:dyDescent="0.3">
      <c r="B4" s="54"/>
      <c r="C4" s="54"/>
      <c r="D4" s="54"/>
      <c r="E4" s="55"/>
      <c r="F4" s="54"/>
      <c r="G4" s="59"/>
      <c r="H4" s="18"/>
      <c r="I4" s="25" t="s">
        <v>14</v>
      </c>
      <c r="J4" s="99">
        <f>SUM(I7:I993)</f>
        <v>0</v>
      </c>
      <c r="K4" s="1"/>
      <c r="L4" s="138"/>
    </row>
    <row r="5" spans="2:12" s="5" customFormat="1" ht="15.75" customHeight="1" thickBot="1" x14ac:dyDescent="0.3">
      <c r="B5" s="3"/>
      <c r="C5" s="53" t="s">
        <v>0</v>
      </c>
      <c r="D5" s="3"/>
      <c r="E5" s="44" t="s">
        <v>15</v>
      </c>
      <c r="F5" s="24" t="s">
        <v>8</v>
      </c>
      <c r="G5" s="24" t="s">
        <v>9</v>
      </c>
      <c r="H5" s="4" t="s">
        <v>17</v>
      </c>
      <c r="I5" s="65" t="s">
        <v>18</v>
      </c>
      <c r="J5" s="68" t="s">
        <v>19</v>
      </c>
      <c r="K5" s="34" t="s">
        <v>20</v>
      </c>
      <c r="L5" s="140"/>
    </row>
    <row r="6" spans="2:12" ht="26.25" customHeight="1" thickBot="1" x14ac:dyDescent="0.35">
      <c r="B6" s="149" t="s">
        <v>206</v>
      </c>
      <c r="C6" s="12"/>
      <c r="D6" s="12"/>
      <c r="E6" s="45"/>
      <c r="F6" s="35"/>
      <c r="G6" s="60"/>
      <c r="H6" s="10"/>
      <c r="I6" s="130"/>
      <c r="J6" s="123">
        <f t="shared" ref="J6:J24" si="0">H6*I6</f>
        <v>0</v>
      </c>
      <c r="K6" s="36"/>
    </row>
    <row r="7" spans="2:12" ht="15.75" customHeight="1" x14ac:dyDescent="0.3">
      <c r="B7" s="146"/>
      <c r="C7" s="78" t="s">
        <v>106</v>
      </c>
      <c r="D7" s="78" t="s">
        <v>107</v>
      </c>
      <c r="E7" s="48" t="s">
        <v>202</v>
      </c>
      <c r="F7" s="29" t="s">
        <v>10</v>
      </c>
      <c r="G7" s="37" t="s">
        <v>21</v>
      </c>
      <c r="H7" s="21">
        <v>780</v>
      </c>
      <c r="I7" s="127"/>
      <c r="J7" s="15">
        <f t="shared" si="0"/>
        <v>0</v>
      </c>
      <c r="K7" s="8">
        <v>4650065071062</v>
      </c>
    </row>
    <row r="8" spans="2:12" ht="15.75" customHeight="1" x14ac:dyDescent="0.3">
      <c r="B8" s="146"/>
      <c r="C8" s="42" t="s">
        <v>106</v>
      </c>
      <c r="D8" s="42" t="s">
        <v>107</v>
      </c>
      <c r="E8" s="49" t="s">
        <v>202</v>
      </c>
      <c r="F8" s="27" t="s">
        <v>10</v>
      </c>
      <c r="G8" s="38" t="s">
        <v>22</v>
      </c>
      <c r="H8" s="21">
        <v>780</v>
      </c>
      <c r="I8" s="128"/>
      <c r="J8" s="15">
        <f t="shared" si="0"/>
        <v>0</v>
      </c>
      <c r="K8" s="8">
        <v>4650065071055</v>
      </c>
    </row>
    <row r="9" spans="2:12" ht="15.75" customHeight="1" x14ac:dyDescent="0.3">
      <c r="B9" s="146"/>
      <c r="C9" s="42" t="s">
        <v>106</v>
      </c>
      <c r="D9" s="42" t="s">
        <v>107</v>
      </c>
      <c r="E9" s="49" t="s">
        <v>202</v>
      </c>
      <c r="F9" s="27" t="s">
        <v>10</v>
      </c>
      <c r="G9" s="38" t="s">
        <v>23</v>
      </c>
      <c r="H9" s="21">
        <v>780</v>
      </c>
      <c r="I9" s="128"/>
      <c r="J9" s="15">
        <f t="shared" si="0"/>
        <v>0</v>
      </c>
      <c r="K9" s="8">
        <v>4650065071048</v>
      </c>
    </row>
    <row r="10" spans="2:12" ht="15.75" customHeight="1" x14ac:dyDescent="0.3">
      <c r="B10" s="146"/>
      <c r="C10" s="42" t="s">
        <v>106</v>
      </c>
      <c r="D10" s="42" t="s">
        <v>107</v>
      </c>
      <c r="E10" s="49" t="s">
        <v>202</v>
      </c>
      <c r="F10" s="27" t="s">
        <v>10</v>
      </c>
      <c r="G10" s="38" t="s">
        <v>24</v>
      </c>
      <c r="H10" s="21">
        <v>780</v>
      </c>
      <c r="I10" s="128"/>
      <c r="J10" s="15">
        <f t="shared" si="0"/>
        <v>0</v>
      </c>
      <c r="K10" s="8">
        <v>4650065071031</v>
      </c>
    </row>
    <row r="11" spans="2:12" ht="15.75" customHeight="1" x14ac:dyDescent="0.3">
      <c r="B11" s="146"/>
      <c r="C11" s="42" t="s">
        <v>106</v>
      </c>
      <c r="D11" s="42" t="s">
        <v>107</v>
      </c>
      <c r="E11" s="49" t="s">
        <v>202</v>
      </c>
      <c r="F11" s="27" t="s">
        <v>10</v>
      </c>
      <c r="G11" s="38" t="s">
        <v>25</v>
      </c>
      <c r="H11" s="21">
        <v>780</v>
      </c>
      <c r="I11" s="128"/>
      <c r="J11" s="15">
        <f t="shared" si="0"/>
        <v>0</v>
      </c>
      <c r="K11" s="8">
        <v>4650065071024</v>
      </c>
    </row>
    <row r="12" spans="2:12" ht="15.75" customHeight="1" x14ac:dyDescent="0.3">
      <c r="B12" s="146"/>
      <c r="C12" s="42" t="s">
        <v>106</v>
      </c>
      <c r="D12" s="42" t="s">
        <v>107</v>
      </c>
      <c r="E12" s="49" t="s">
        <v>202</v>
      </c>
      <c r="F12" s="27" t="s">
        <v>10</v>
      </c>
      <c r="G12" s="38" t="s">
        <v>26</v>
      </c>
      <c r="H12" s="21">
        <v>780</v>
      </c>
      <c r="I12" s="128"/>
      <c r="J12" s="15">
        <f t="shared" si="0"/>
        <v>0</v>
      </c>
      <c r="K12" s="8">
        <v>4650065071017</v>
      </c>
    </row>
    <row r="13" spans="2:12" ht="15.75" customHeight="1" x14ac:dyDescent="0.3">
      <c r="B13" s="146"/>
      <c r="C13" s="42" t="s">
        <v>106</v>
      </c>
      <c r="D13" s="42" t="s">
        <v>107</v>
      </c>
      <c r="E13" s="49" t="s">
        <v>202</v>
      </c>
      <c r="F13" s="27" t="s">
        <v>10</v>
      </c>
      <c r="G13" s="38" t="s">
        <v>27</v>
      </c>
      <c r="H13" s="21">
        <v>780</v>
      </c>
      <c r="I13" s="128"/>
      <c r="J13" s="15">
        <f t="shared" si="0"/>
        <v>0</v>
      </c>
      <c r="K13" s="8">
        <v>4650065071000</v>
      </c>
    </row>
    <row r="14" spans="2:12" ht="15.75" customHeight="1" x14ac:dyDescent="0.3">
      <c r="B14" s="146"/>
      <c r="C14" s="42" t="s">
        <v>106</v>
      </c>
      <c r="D14" s="42" t="s">
        <v>107</v>
      </c>
      <c r="E14" s="49" t="s">
        <v>202</v>
      </c>
      <c r="F14" s="27" t="s">
        <v>10</v>
      </c>
      <c r="G14" s="38" t="s">
        <v>28</v>
      </c>
      <c r="H14" s="21">
        <v>780</v>
      </c>
      <c r="I14" s="128"/>
      <c r="J14" s="15">
        <f t="shared" si="0"/>
        <v>0</v>
      </c>
      <c r="K14" s="8">
        <v>4650065070997</v>
      </c>
    </row>
    <row r="15" spans="2:12" ht="15.75" customHeight="1" x14ac:dyDescent="0.3">
      <c r="B15" s="146"/>
      <c r="C15" s="42" t="s">
        <v>106</v>
      </c>
      <c r="D15" s="42" t="s">
        <v>107</v>
      </c>
      <c r="E15" s="49" t="s">
        <v>202</v>
      </c>
      <c r="F15" s="27" t="s">
        <v>10</v>
      </c>
      <c r="G15" s="38" t="s">
        <v>29</v>
      </c>
      <c r="H15" s="21">
        <v>780</v>
      </c>
      <c r="I15" s="128"/>
      <c r="J15" s="15">
        <f t="shared" si="0"/>
        <v>0</v>
      </c>
      <c r="K15" s="8">
        <v>4650065070980</v>
      </c>
    </row>
    <row r="16" spans="2:12" ht="15.75" customHeight="1" x14ac:dyDescent="0.3">
      <c r="B16" s="146"/>
      <c r="C16" s="42" t="s">
        <v>106</v>
      </c>
      <c r="D16" s="42" t="s">
        <v>107</v>
      </c>
      <c r="E16" s="49" t="s">
        <v>202</v>
      </c>
      <c r="F16" s="27" t="s">
        <v>10</v>
      </c>
      <c r="G16" s="38" t="s">
        <v>30</v>
      </c>
      <c r="H16" s="21">
        <v>780</v>
      </c>
      <c r="I16" s="128"/>
      <c r="J16" s="15">
        <f t="shared" si="0"/>
        <v>0</v>
      </c>
      <c r="K16" s="8">
        <v>4650065070973</v>
      </c>
    </row>
    <row r="17" spans="1:11" ht="15.75" customHeight="1" x14ac:dyDescent="0.3">
      <c r="B17" s="146"/>
      <c r="C17" s="42" t="s">
        <v>106</v>
      </c>
      <c r="D17" s="42" t="s">
        <v>107</v>
      </c>
      <c r="E17" s="49" t="s">
        <v>202</v>
      </c>
      <c r="F17" s="27" t="s">
        <v>10</v>
      </c>
      <c r="G17" s="38" t="s">
        <v>31</v>
      </c>
      <c r="H17" s="21">
        <v>780</v>
      </c>
      <c r="I17" s="128"/>
      <c r="J17" s="15">
        <f t="shared" si="0"/>
        <v>0</v>
      </c>
      <c r="K17" s="8">
        <v>4650065070966</v>
      </c>
    </row>
    <row r="18" spans="1:11" ht="15.75" customHeight="1" thickBot="1" x14ac:dyDescent="0.35">
      <c r="B18" s="146"/>
      <c r="C18" s="42" t="s">
        <v>106</v>
      </c>
      <c r="D18" s="42" t="s">
        <v>107</v>
      </c>
      <c r="E18" s="50" t="s">
        <v>202</v>
      </c>
      <c r="F18" s="28" t="s">
        <v>10</v>
      </c>
      <c r="G18" s="39" t="s">
        <v>32</v>
      </c>
      <c r="H18" s="21">
        <v>780</v>
      </c>
      <c r="I18" s="131"/>
      <c r="J18" s="124">
        <f t="shared" si="0"/>
        <v>0</v>
      </c>
      <c r="K18" s="8">
        <v>4650065070959</v>
      </c>
    </row>
    <row r="19" spans="1:11" ht="26.25" customHeight="1" thickBot="1" x14ac:dyDescent="0.35">
      <c r="B19" s="149" t="s">
        <v>203</v>
      </c>
      <c r="C19" s="12"/>
      <c r="D19" s="12"/>
      <c r="E19" s="45"/>
      <c r="F19" s="35"/>
      <c r="G19" s="60"/>
      <c r="H19" s="10"/>
      <c r="I19" s="130"/>
      <c r="J19" s="123">
        <f t="shared" si="0"/>
        <v>0</v>
      </c>
      <c r="K19" s="36"/>
    </row>
    <row r="20" spans="1:11" ht="23.25" customHeight="1" x14ac:dyDescent="0.3">
      <c r="A20" s="155">
        <v>4680013904883</v>
      </c>
      <c r="B20" s="9"/>
      <c r="C20" s="77" t="s">
        <v>108</v>
      </c>
      <c r="D20" s="77" t="s">
        <v>109</v>
      </c>
      <c r="E20" s="46" t="s">
        <v>204</v>
      </c>
      <c r="F20" s="30" t="s">
        <v>10</v>
      </c>
      <c r="G20" s="37">
        <v>42</v>
      </c>
      <c r="H20" s="21">
        <v>290</v>
      </c>
      <c r="I20" s="127"/>
      <c r="J20" s="15">
        <f t="shared" si="0"/>
        <v>0</v>
      </c>
      <c r="K20" s="8">
        <v>4650065070706</v>
      </c>
    </row>
    <row r="21" spans="1:11" ht="23.25" customHeight="1" x14ac:dyDescent="0.3">
      <c r="A21" s="155">
        <v>4680013904890</v>
      </c>
      <c r="B21" s="9"/>
      <c r="C21" s="75" t="s">
        <v>108</v>
      </c>
      <c r="D21" s="75" t="s">
        <v>109</v>
      </c>
      <c r="E21" s="47" t="s">
        <v>204</v>
      </c>
      <c r="F21" s="7" t="s">
        <v>10</v>
      </c>
      <c r="G21" s="38">
        <v>44</v>
      </c>
      <c r="H21" s="19">
        <v>290</v>
      </c>
      <c r="I21" s="128"/>
      <c r="J21" s="15">
        <f t="shared" si="0"/>
        <v>0</v>
      </c>
      <c r="K21" s="8">
        <v>4650065070690</v>
      </c>
    </row>
    <row r="22" spans="1:11" ht="23.25" customHeight="1" x14ac:dyDescent="0.3">
      <c r="A22" s="155">
        <v>4680013904906</v>
      </c>
      <c r="B22" s="9"/>
      <c r="C22" s="75" t="s">
        <v>108</v>
      </c>
      <c r="D22" s="75" t="s">
        <v>109</v>
      </c>
      <c r="E22" s="47" t="s">
        <v>204</v>
      </c>
      <c r="F22" s="7" t="s">
        <v>10</v>
      </c>
      <c r="G22" s="38">
        <v>46</v>
      </c>
      <c r="H22" s="19">
        <v>290</v>
      </c>
      <c r="I22" s="128"/>
      <c r="J22" s="15">
        <f t="shared" si="0"/>
        <v>0</v>
      </c>
      <c r="K22" s="8">
        <v>4650065070683</v>
      </c>
    </row>
    <row r="23" spans="1:11" ht="23.25" customHeight="1" x14ac:dyDescent="0.3">
      <c r="A23" s="155">
        <v>4680013904913</v>
      </c>
      <c r="B23" s="9"/>
      <c r="C23" s="75" t="s">
        <v>108</v>
      </c>
      <c r="D23" s="75" t="s">
        <v>109</v>
      </c>
      <c r="E23" s="47" t="s">
        <v>204</v>
      </c>
      <c r="F23" s="7" t="s">
        <v>10</v>
      </c>
      <c r="G23" s="38">
        <v>48</v>
      </c>
      <c r="H23" s="19">
        <v>290</v>
      </c>
      <c r="I23" s="128"/>
      <c r="J23" s="15">
        <f t="shared" si="0"/>
        <v>0</v>
      </c>
      <c r="K23" s="8">
        <v>4650065070676</v>
      </c>
    </row>
    <row r="24" spans="1:11" ht="23.25" customHeight="1" thickBot="1" x14ac:dyDescent="0.35">
      <c r="A24" s="155">
        <v>4680013904920</v>
      </c>
      <c r="B24" s="147"/>
      <c r="C24" s="118" t="s">
        <v>108</v>
      </c>
      <c r="D24" s="118" t="s">
        <v>109</v>
      </c>
      <c r="E24" s="120" t="s">
        <v>204</v>
      </c>
      <c r="F24" s="121" t="s">
        <v>10</v>
      </c>
      <c r="G24" s="92">
        <v>50</v>
      </c>
      <c r="H24" s="83">
        <v>290</v>
      </c>
      <c r="I24" s="129"/>
      <c r="J24" s="95">
        <f t="shared" si="0"/>
        <v>0</v>
      </c>
      <c r="K24" s="8">
        <v>4650065070669</v>
      </c>
    </row>
    <row r="25" spans="1:11" ht="26.25" customHeight="1" thickBot="1" x14ac:dyDescent="0.35">
      <c r="B25" s="149" t="s">
        <v>128</v>
      </c>
      <c r="C25" s="12"/>
      <c r="D25" s="12"/>
      <c r="E25" s="45"/>
      <c r="F25" s="35"/>
      <c r="G25" s="60"/>
      <c r="H25" s="10"/>
      <c r="I25" s="130"/>
      <c r="J25" s="123"/>
      <c r="K25" s="36"/>
    </row>
    <row r="26" spans="1:11" ht="15.75" customHeight="1" x14ac:dyDescent="0.3">
      <c r="B26" s="58"/>
      <c r="C26" s="76" t="s">
        <v>106</v>
      </c>
      <c r="D26" s="77" t="s">
        <v>107</v>
      </c>
      <c r="E26" s="46" t="s">
        <v>195</v>
      </c>
      <c r="F26" s="30" t="s">
        <v>1</v>
      </c>
      <c r="G26" s="37" t="s">
        <v>21</v>
      </c>
      <c r="H26" s="21">
        <v>630</v>
      </c>
      <c r="I26" s="127"/>
      <c r="J26" s="15">
        <f>H26*I26</f>
        <v>0</v>
      </c>
      <c r="K26" s="8">
        <v>4650065071772</v>
      </c>
    </row>
    <row r="27" spans="1:11" ht="15.75" customHeight="1" x14ac:dyDescent="0.3">
      <c r="B27" s="9"/>
      <c r="C27" s="75" t="s">
        <v>106</v>
      </c>
      <c r="D27" s="77" t="s">
        <v>107</v>
      </c>
      <c r="E27" s="47" t="s">
        <v>195</v>
      </c>
      <c r="F27" s="7" t="s">
        <v>1</v>
      </c>
      <c r="G27" s="38" t="s">
        <v>22</v>
      </c>
      <c r="H27" s="21">
        <v>630</v>
      </c>
      <c r="I27" s="128"/>
      <c r="J27" s="15">
        <f t="shared" ref="J27:J96" si="1">H27*I27</f>
        <v>0</v>
      </c>
      <c r="K27" s="8">
        <v>4650065071789</v>
      </c>
    </row>
    <row r="28" spans="1:11" ht="15.75" customHeight="1" x14ac:dyDescent="0.3">
      <c r="B28" s="9"/>
      <c r="C28" s="75" t="s">
        <v>106</v>
      </c>
      <c r="D28" s="77" t="s">
        <v>107</v>
      </c>
      <c r="E28" s="47" t="s">
        <v>195</v>
      </c>
      <c r="F28" s="7" t="s">
        <v>1</v>
      </c>
      <c r="G28" s="38" t="s">
        <v>23</v>
      </c>
      <c r="H28" s="21">
        <v>630</v>
      </c>
      <c r="I28" s="128"/>
      <c r="J28" s="15">
        <f t="shared" si="1"/>
        <v>0</v>
      </c>
      <c r="K28" s="8">
        <v>4650065071796</v>
      </c>
    </row>
    <row r="29" spans="1:11" ht="15.75" customHeight="1" x14ac:dyDescent="0.3">
      <c r="B29" s="9"/>
      <c r="C29" s="75" t="s">
        <v>106</v>
      </c>
      <c r="D29" s="77" t="s">
        <v>107</v>
      </c>
      <c r="E29" s="47" t="s">
        <v>195</v>
      </c>
      <c r="F29" s="7" t="s">
        <v>1</v>
      </c>
      <c r="G29" s="38" t="s">
        <v>24</v>
      </c>
      <c r="H29" s="21">
        <v>630</v>
      </c>
      <c r="I29" s="128"/>
      <c r="J29" s="15">
        <f t="shared" si="1"/>
        <v>0</v>
      </c>
      <c r="K29" s="8">
        <v>4650065071802</v>
      </c>
    </row>
    <row r="30" spans="1:11" ht="15.75" customHeight="1" x14ac:dyDescent="0.3">
      <c r="B30" s="9"/>
      <c r="C30" s="75" t="s">
        <v>106</v>
      </c>
      <c r="D30" s="77" t="s">
        <v>107</v>
      </c>
      <c r="E30" s="47" t="s">
        <v>195</v>
      </c>
      <c r="F30" s="7" t="s">
        <v>1</v>
      </c>
      <c r="G30" s="38" t="s">
        <v>25</v>
      </c>
      <c r="H30" s="21">
        <v>630</v>
      </c>
      <c r="I30" s="128"/>
      <c r="J30" s="15">
        <f t="shared" si="1"/>
        <v>0</v>
      </c>
      <c r="K30" s="8">
        <v>4650065071819</v>
      </c>
    </row>
    <row r="31" spans="1:11" ht="15.75" customHeight="1" x14ac:dyDescent="0.3">
      <c r="B31" s="9"/>
      <c r="C31" s="75" t="s">
        <v>106</v>
      </c>
      <c r="D31" s="77" t="s">
        <v>107</v>
      </c>
      <c r="E31" s="47" t="s">
        <v>195</v>
      </c>
      <c r="F31" s="7" t="s">
        <v>1</v>
      </c>
      <c r="G31" s="38" t="s">
        <v>26</v>
      </c>
      <c r="H31" s="21">
        <v>630</v>
      </c>
      <c r="I31" s="128"/>
      <c r="J31" s="15">
        <f t="shared" si="1"/>
        <v>0</v>
      </c>
      <c r="K31" s="8">
        <v>4650065071826</v>
      </c>
    </row>
    <row r="32" spans="1:11" ht="15.75" customHeight="1" x14ac:dyDescent="0.3">
      <c r="B32" s="9"/>
      <c r="C32" s="75" t="s">
        <v>106</v>
      </c>
      <c r="D32" s="77" t="s">
        <v>107</v>
      </c>
      <c r="E32" s="47" t="s">
        <v>195</v>
      </c>
      <c r="F32" s="7" t="s">
        <v>1</v>
      </c>
      <c r="G32" s="38" t="s">
        <v>27</v>
      </c>
      <c r="H32" s="21">
        <v>630</v>
      </c>
      <c r="I32" s="128"/>
      <c r="J32" s="15">
        <f t="shared" si="1"/>
        <v>0</v>
      </c>
      <c r="K32" s="8">
        <v>4650065071833</v>
      </c>
    </row>
    <row r="33" spans="2:14" ht="15.75" customHeight="1" x14ac:dyDescent="0.3">
      <c r="B33" s="9"/>
      <c r="C33" s="75" t="s">
        <v>106</v>
      </c>
      <c r="D33" s="77" t="s">
        <v>107</v>
      </c>
      <c r="E33" s="47" t="s">
        <v>195</v>
      </c>
      <c r="F33" s="7" t="s">
        <v>1</v>
      </c>
      <c r="G33" s="38" t="s">
        <v>28</v>
      </c>
      <c r="H33" s="21">
        <v>630</v>
      </c>
      <c r="I33" s="128"/>
      <c r="J33" s="15">
        <f t="shared" si="1"/>
        <v>0</v>
      </c>
      <c r="K33" s="8">
        <v>4650065071840</v>
      </c>
      <c r="N33"/>
    </row>
    <row r="34" spans="2:14" ht="15.75" customHeight="1" x14ac:dyDescent="0.3">
      <c r="B34" s="9"/>
      <c r="C34" s="75" t="s">
        <v>106</v>
      </c>
      <c r="D34" s="77" t="s">
        <v>107</v>
      </c>
      <c r="E34" s="47" t="s">
        <v>195</v>
      </c>
      <c r="F34" s="7" t="s">
        <v>1</v>
      </c>
      <c r="G34" s="38" t="s">
        <v>29</v>
      </c>
      <c r="H34" s="21">
        <v>630</v>
      </c>
      <c r="I34" s="128"/>
      <c r="J34" s="15">
        <f t="shared" si="1"/>
        <v>0</v>
      </c>
      <c r="K34" s="8">
        <v>4650065071857</v>
      </c>
    </row>
    <row r="35" spans="2:14" ht="15.75" customHeight="1" x14ac:dyDescent="0.3">
      <c r="B35" s="9"/>
      <c r="C35" s="75" t="s">
        <v>106</v>
      </c>
      <c r="D35" s="77" t="s">
        <v>107</v>
      </c>
      <c r="E35" s="47" t="s">
        <v>195</v>
      </c>
      <c r="F35" s="7" t="s">
        <v>1</v>
      </c>
      <c r="G35" s="38" t="s">
        <v>30</v>
      </c>
      <c r="H35" s="21">
        <v>630</v>
      </c>
      <c r="I35" s="128"/>
      <c r="J35" s="15">
        <f t="shared" si="1"/>
        <v>0</v>
      </c>
      <c r="K35" s="8">
        <v>4650065071864</v>
      </c>
    </row>
    <row r="36" spans="2:14" ht="15.75" customHeight="1" x14ac:dyDescent="0.3">
      <c r="B36" s="9"/>
      <c r="C36" s="75" t="s">
        <v>106</v>
      </c>
      <c r="D36" s="77" t="s">
        <v>107</v>
      </c>
      <c r="E36" s="47" t="s">
        <v>195</v>
      </c>
      <c r="F36" s="7" t="s">
        <v>1</v>
      </c>
      <c r="G36" s="38" t="s">
        <v>31</v>
      </c>
      <c r="H36" s="21">
        <v>630</v>
      </c>
      <c r="I36" s="128"/>
      <c r="J36" s="15">
        <f t="shared" si="1"/>
        <v>0</v>
      </c>
      <c r="K36" s="8">
        <v>4650065071871</v>
      </c>
    </row>
    <row r="37" spans="2:14" ht="15.75" customHeight="1" thickBot="1" x14ac:dyDescent="0.35">
      <c r="B37" s="117"/>
      <c r="C37" s="118" t="s">
        <v>106</v>
      </c>
      <c r="D37" s="119" t="s">
        <v>107</v>
      </c>
      <c r="E37" s="120" t="s">
        <v>195</v>
      </c>
      <c r="F37" s="121" t="s">
        <v>1</v>
      </c>
      <c r="G37" s="92" t="s">
        <v>32</v>
      </c>
      <c r="H37" s="122">
        <v>630</v>
      </c>
      <c r="I37" s="129"/>
      <c r="J37" s="95">
        <f t="shared" si="1"/>
        <v>0</v>
      </c>
      <c r="K37" s="8">
        <v>4650065071888</v>
      </c>
    </row>
    <row r="38" spans="2:14" ht="26.25" customHeight="1" thickBot="1" x14ac:dyDescent="0.35">
      <c r="B38" s="149" t="s">
        <v>34</v>
      </c>
      <c r="C38" s="12"/>
      <c r="D38" s="12"/>
      <c r="E38" s="45"/>
      <c r="F38" s="35"/>
      <c r="G38" s="60"/>
      <c r="H38" s="10"/>
      <c r="I38" s="130"/>
      <c r="J38" s="123">
        <f t="shared" si="1"/>
        <v>0</v>
      </c>
      <c r="K38" s="36"/>
    </row>
    <row r="39" spans="2:14" ht="15.75" customHeight="1" x14ac:dyDescent="0.3">
      <c r="B39" s="9"/>
      <c r="C39" s="77" t="s">
        <v>108</v>
      </c>
      <c r="D39" s="77" t="s">
        <v>109</v>
      </c>
      <c r="E39" s="46" t="s">
        <v>33</v>
      </c>
      <c r="F39" s="30" t="s">
        <v>1</v>
      </c>
      <c r="G39" s="37" t="s">
        <v>35</v>
      </c>
      <c r="H39" s="21">
        <v>320</v>
      </c>
      <c r="I39" s="127"/>
      <c r="J39" s="15">
        <f t="shared" si="1"/>
        <v>0</v>
      </c>
      <c r="K39" s="8">
        <v>4650065070706</v>
      </c>
    </row>
    <row r="40" spans="2:14" ht="15.75" customHeight="1" x14ac:dyDescent="0.3">
      <c r="B40" s="9"/>
      <c r="C40" s="75" t="s">
        <v>108</v>
      </c>
      <c r="D40" s="75" t="s">
        <v>109</v>
      </c>
      <c r="E40" s="47" t="s">
        <v>33</v>
      </c>
      <c r="F40" s="7" t="s">
        <v>1</v>
      </c>
      <c r="G40" s="38" t="s">
        <v>3</v>
      </c>
      <c r="H40" s="19">
        <v>320</v>
      </c>
      <c r="I40" s="128"/>
      <c r="J40" s="15">
        <f t="shared" si="1"/>
        <v>0</v>
      </c>
      <c r="K40" s="8">
        <v>4650065070690</v>
      </c>
      <c r="L40" s="138" t="s">
        <v>142</v>
      </c>
    </row>
    <row r="41" spans="2:14" ht="15.75" customHeight="1" x14ac:dyDescent="0.3">
      <c r="B41" s="9"/>
      <c r="C41" s="75" t="s">
        <v>108</v>
      </c>
      <c r="D41" s="75" t="s">
        <v>109</v>
      </c>
      <c r="E41" s="47" t="s">
        <v>33</v>
      </c>
      <c r="F41" s="7" t="s">
        <v>1</v>
      </c>
      <c r="G41" s="38" t="s">
        <v>6</v>
      </c>
      <c r="H41" s="19">
        <v>320</v>
      </c>
      <c r="I41" s="128"/>
      <c r="J41" s="15">
        <f t="shared" si="1"/>
        <v>0</v>
      </c>
      <c r="K41" s="8">
        <v>4650065070683</v>
      </c>
      <c r="L41" s="138" t="s">
        <v>142</v>
      </c>
    </row>
    <row r="42" spans="2:14" ht="15.75" customHeight="1" x14ac:dyDescent="0.3">
      <c r="B42" s="9"/>
      <c r="C42" s="75" t="s">
        <v>108</v>
      </c>
      <c r="D42" s="75" t="s">
        <v>109</v>
      </c>
      <c r="E42" s="47" t="s">
        <v>33</v>
      </c>
      <c r="F42" s="7" t="s">
        <v>1</v>
      </c>
      <c r="G42" s="38" t="s">
        <v>4</v>
      </c>
      <c r="H42" s="19">
        <v>320</v>
      </c>
      <c r="I42" s="128"/>
      <c r="J42" s="15">
        <f t="shared" si="1"/>
        <v>0</v>
      </c>
      <c r="K42" s="8">
        <v>4650065070676</v>
      </c>
      <c r="L42" s="138" t="s">
        <v>142</v>
      </c>
    </row>
    <row r="43" spans="2:14" ht="15.75" customHeight="1" thickBot="1" x14ac:dyDescent="0.35">
      <c r="B43" s="117"/>
      <c r="C43" s="118" t="s">
        <v>108</v>
      </c>
      <c r="D43" s="118" t="s">
        <v>109</v>
      </c>
      <c r="E43" s="120" t="s">
        <v>33</v>
      </c>
      <c r="F43" s="121" t="s">
        <v>1</v>
      </c>
      <c r="G43" s="92" t="s">
        <v>5</v>
      </c>
      <c r="H43" s="83">
        <v>320</v>
      </c>
      <c r="I43" s="129"/>
      <c r="J43" s="95">
        <f t="shared" si="1"/>
        <v>0</v>
      </c>
      <c r="K43" s="8">
        <v>4650065070669</v>
      </c>
      <c r="L43" s="138" t="s">
        <v>142</v>
      </c>
    </row>
    <row r="44" spans="2:14" ht="26.25" customHeight="1" thickBot="1" x14ac:dyDescent="0.35">
      <c r="B44" s="149" t="s">
        <v>36</v>
      </c>
      <c r="C44" s="12"/>
      <c r="D44" s="12"/>
      <c r="E44" s="45"/>
      <c r="F44" s="35"/>
      <c r="G44" s="60"/>
      <c r="H44" s="10"/>
      <c r="I44" s="130"/>
      <c r="J44" s="123">
        <f t="shared" si="1"/>
        <v>0</v>
      </c>
      <c r="K44" s="36"/>
    </row>
    <row r="45" spans="2:14" ht="15.75" customHeight="1" x14ac:dyDescent="0.3">
      <c r="B45" s="11"/>
      <c r="C45" s="78" t="s">
        <v>108</v>
      </c>
      <c r="D45" s="78" t="s">
        <v>110</v>
      </c>
      <c r="E45" s="46" t="s">
        <v>193</v>
      </c>
      <c r="F45" s="30" t="s">
        <v>1</v>
      </c>
      <c r="G45" s="37" t="s">
        <v>35</v>
      </c>
      <c r="H45" s="21">
        <v>320</v>
      </c>
      <c r="I45" s="127"/>
      <c r="J45" s="15">
        <f t="shared" si="1"/>
        <v>0</v>
      </c>
      <c r="K45" s="8">
        <v>4650065071765</v>
      </c>
    </row>
    <row r="46" spans="2:14" ht="15.75" customHeight="1" x14ac:dyDescent="0.3">
      <c r="B46" s="11"/>
      <c r="C46" s="42" t="s">
        <v>108</v>
      </c>
      <c r="D46" s="42" t="s">
        <v>110</v>
      </c>
      <c r="E46" s="47" t="s">
        <v>193</v>
      </c>
      <c r="F46" s="7" t="s">
        <v>1</v>
      </c>
      <c r="G46" s="38" t="s">
        <v>3</v>
      </c>
      <c r="H46" s="19">
        <v>320</v>
      </c>
      <c r="I46" s="128"/>
      <c r="J46" s="15">
        <f t="shared" si="1"/>
        <v>0</v>
      </c>
      <c r="K46" s="8">
        <v>4650065071758</v>
      </c>
    </row>
    <row r="47" spans="2:14" ht="15.75" customHeight="1" x14ac:dyDescent="0.3">
      <c r="B47" s="11"/>
      <c r="C47" s="42" t="s">
        <v>108</v>
      </c>
      <c r="D47" s="42" t="s">
        <v>110</v>
      </c>
      <c r="E47" s="47" t="s">
        <v>193</v>
      </c>
      <c r="F47" s="7" t="s">
        <v>1</v>
      </c>
      <c r="G47" s="38" t="s">
        <v>6</v>
      </c>
      <c r="H47" s="19">
        <v>320</v>
      </c>
      <c r="I47" s="128"/>
      <c r="J47" s="15">
        <f t="shared" si="1"/>
        <v>0</v>
      </c>
      <c r="K47" s="8">
        <v>4650065071741</v>
      </c>
    </row>
    <row r="48" spans="2:14" ht="15.75" customHeight="1" x14ac:dyDescent="0.3">
      <c r="B48" s="11"/>
      <c r="C48" s="42" t="s">
        <v>108</v>
      </c>
      <c r="D48" s="42" t="s">
        <v>110</v>
      </c>
      <c r="E48" s="47" t="s">
        <v>193</v>
      </c>
      <c r="F48" s="7" t="s">
        <v>1</v>
      </c>
      <c r="G48" s="38" t="s">
        <v>4</v>
      </c>
      <c r="H48" s="19">
        <v>320</v>
      </c>
      <c r="I48" s="128"/>
      <c r="J48" s="15">
        <f t="shared" si="1"/>
        <v>0</v>
      </c>
      <c r="K48" s="8">
        <v>4650065071734</v>
      </c>
    </row>
    <row r="49" spans="2:11" ht="15.75" customHeight="1" thickBot="1" x14ac:dyDescent="0.35">
      <c r="B49" s="11"/>
      <c r="C49" s="42" t="s">
        <v>108</v>
      </c>
      <c r="D49" s="42" t="s">
        <v>110</v>
      </c>
      <c r="E49" s="47" t="s">
        <v>193</v>
      </c>
      <c r="F49" s="7" t="s">
        <v>1</v>
      </c>
      <c r="G49" s="38" t="s">
        <v>5</v>
      </c>
      <c r="H49" s="19">
        <v>320</v>
      </c>
      <c r="I49" s="128"/>
      <c r="J49" s="124">
        <f t="shared" si="1"/>
        <v>0</v>
      </c>
      <c r="K49" s="8">
        <v>4650065071727</v>
      </c>
    </row>
    <row r="50" spans="2:11" ht="26.25" customHeight="1" thickBot="1" x14ac:dyDescent="0.35">
      <c r="B50" s="149" t="s">
        <v>129</v>
      </c>
      <c r="C50" s="12"/>
      <c r="D50" s="12"/>
      <c r="E50" s="45"/>
      <c r="F50" s="35"/>
      <c r="G50" s="60"/>
      <c r="H50" s="10"/>
      <c r="I50" s="130"/>
      <c r="J50" s="123">
        <f t="shared" si="1"/>
        <v>0</v>
      </c>
      <c r="K50" s="36"/>
    </row>
    <row r="51" spans="2:11" ht="15.75" customHeight="1" x14ac:dyDescent="0.3">
      <c r="B51" s="11"/>
      <c r="C51" s="78" t="s">
        <v>106</v>
      </c>
      <c r="D51" s="78" t="s">
        <v>107</v>
      </c>
      <c r="E51" s="48" t="s">
        <v>252</v>
      </c>
      <c r="F51" s="29" t="s">
        <v>2</v>
      </c>
      <c r="G51" s="37" t="s">
        <v>21</v>
      </c>
      <c r="H51" s="21">
        <v>630</v>
      </c>
      <c r="I51" s="127"/>
      <c r="J51" s="15">
        <f t="shared" si="1"/>
        <v>0</v>
      </c>
      <c r="K51" s="8">
        <v>4650065071062</v>
      </c>
    </row>
    <row r="52" spans="2:11" ht="15.75" customHeight="1" x14ac:dyDescent="0.3">
      <c r="B52" s="11"/>
      <c r="C52" s="42" t="s">
        <v>106</v>
      </c>
      <c r="D52" s="42" t="s">
        <v>107</v>
      </c>
      <c r="E52" s="49" t="s">
        <v>252</v>
      </c>
      <c r="F52" s="27" t="s">
        <v>2</v>
      </c>
      <c r="G52" s="38" t="s">
        <v>22</v>
      </c>
      <c r="H52" s="21">
        <v>630</v>
      </c>
      <c r="I52" s="128"/>
      <c r="J52" s="15">
        <f t="shared" si="1"/>
        <v>0</v>
      </c>
      <c r="K52" s="8">
        <v>4650065071055</v>
      </c>
    </row>
    <row r="53" spans="2:11" ht="15.75" customHeight="1" x14ac:dyDescent="0.3">
      <c r="B53" s="11"/>
      <c r="C53" s="42" t="s">
        <v>106</v>
      </c>
      <c r="D53" s="42" t="s">
        <v>107</v>
      </c>
      <c r="E53" s="49" t="s">
        <v>252</v>
      </c>
      <c r="F53" s="27" t="s">
        <v>2</v>
      </c>
      <c r="G53" s="38" t="s">
        <v>23</v>
      </c>
      <c r="H53" s="21">
        <v>630</v>
      </c>
      <c r="I53" s="128"/>
      <c r="J53" s="15">
        <f t="shared" si="1"/>
        <v>0</v>
      </c>
      <c r="K53" s="8">
        <v>4650065071048</v>
      </c>
    </row>
    <row r="54" spans="2:11" ht="15.75" customHeight="1" x14ac:dyDescent="0.3">
      <c r="B54" s="11"/>
      <c r="C54" s="42" t="s">
        <v>106</v>
      </c>
      <c r="D54" s="42" t="s">
        <v>107</v>
      </c>
      <c r="E54" s="49" t="s">
        <v>252</v>
      </c>
      <c r="F54" s="27" t="s">
        <v>2</v>
      </c>
      <c r="G54" s="38" t="s">
        <v>24</v>
      </c>
      <c r="H54" s="21">
        <v>630</v>
      </c>
      <c r="I54" s="128"/>
      <c r="J54" s="15">
        <f t="shared" si="1"/>
        <v>0</v>
      </c>
      <c r="K54" s="8">
        <v>4650065071031</v>
      </c>
    </row>
    <row r="55" spans="2:11" ht="15.75" customHeight="1" x14ac:dyDescent="0.3">
      <c r="B55" s="11"/>
      <c r="C55" s="42" t="s">
        <v>106</v>
      </c>
      <c r="D55" s="42" t="s">
        <v>107</v>
      </c>
      <c r="E55" s="49" t="s">
        <v>252</v>
      </c>
      <c r="F55" s="27" t="s">
        <v>2</v>
      </c>
      <c r="G55" s="38" t="s">
        <v>25</v>
      </c>
      <c r="H55" s="21">
        <v>630</v>
      </c>
      <c r="I55" s="128"/>
      <c r="J55" s="15">
        <f t="shared" si="1"/>
        <v>0</v>
      </c>
      <c r="K55" s="8">
        <v>4650065071024</v>
      </c>
    </row>
    <row r="56" spans="2:11" ht="15.75" customHeight="1" x14ac:dyDescent="0.3">
      <c r="B56" s="11"/>
      <c r="C56" s="42" t="s">
        <v>106</v>
      </c>
      <c r="D56" s="42" t="s">
        <v>107</v>
      </c>
      <c r="E56" s="49" t="s">
        <v>252</v>
      </c>
      <c r="F56" s="27" t="s">
        <v>2</v>
      </c>
      <c r="G56" s="38" t="s">
        <v>26</v>
      </c>
      <c r="H56" s="21">
        <v>630</v>
      </c>
      <c r="I56" s="128"/>
      <c r="J56" s="15">
        <f t="shared" si="1"/>
        <v>0</v>
      </c>
      <c r="K56" s="8">
        <v>4650065071017</v>
      </c>
    </row>
    <row r="57" spans="2:11" ht="15.75" customHeight="1" x14ac:dyDescent="0.3">
      <c r="B57" s="11"/>
      <c r="C57" s="42" t="s">
        <v>106</v>
      </c>
      <c r="D57" s="42" t="s">
        <v>107</v>
      </c>
      <c r="E57" s="49" t="s">
        <v>252</v>
      </c>
      <c r="F57" s="27" t="s">
        <v>2</v>
      </c>
      <c r="G57" s="38" t="s">
        <v>27</v>
      </c>
      <c r="H57" s="21">
        <v>630</v>
      </c>
      <c r="I57" s="128"/>
      <c r="J57" s="15">
        <f t="shared" si="1"/>
        <v>0</v>
      </c>
      <c r="K57" s="8">
        <v>4650065071000</v>
      </c>
    </row>
    <row r="58" spans="2:11" ht="15.75" customHeight="1" x14ac:dyDescent="0.3">
      <c r="B58" s="11"/>
      <c r="C58" s="42" t="s">
        <v>106</v>
      </c>
      <c r="D58" s="42" t="s">
        <v>107</v>
      </c>
      <c r="E58" s="49" t="s">
        <v>252</v>
      </c>
      <c r="F58" s="27" t="s">
        <v>2</v>
      </c>
      <c r="G58" s="38" t="s">
        <v>28</v>
      </c>
      <c r="H58" s="21">
        <v>630</v>
      </c>
      <c r="I58" s="128"/>
      <c r="J58" s="15">
        <f t="shared" si="1"/>
        <v>0</v>
      </c>
      <c r="K58" s="8">
        <v>4650065070997</v>
      </c>
    </row>
    <row r="59" spans="2:11" ht="15.75" customHeight="1" x14ac:dyDescent="0.3">
      <c r="B59" s="11"/>
      <c r="C59" s="42" t="s">
        <v>106</v>
      </c>
      <c r="D59" s="42" t="s">
        <v>107</v>
      </c>
      <c r="E59" s="49" t="s">
        <v>252</v>
      </c>
      <c r="F59" s="27" t="s">
        <v>2</v>
      </c>
      <c r="G59" s="38" t="s">
        <v>29</v>
      </c>
      <c r="H59" s="21">
        <v>630</v>
      </c>
      <c r="I59" s="128"/>
      <c r="J59" s="15">
        <f t="shared" si="1"/>
        <v>0</v>
      </c>
      <c r="K59" s="8">
        <v>4650065070980</v>
      </c>
    </row>
    <row r="60" spans="2:11" ht="15.75" customHeight="1" x14ac:dyDescent="0.3">
      <c r="B60" s="11"/>
      <c r="C60" s="42" t="s">
        <v>106</v>
      </c>
      <c r="D60" s="42" t="s">
        <v>107</v>
      </c>
      <c r="E60" s="49" t="s">
        <v>252</v>
      </c>
      <c r="F60" s="27" t="s">
        <v>2</v>
      </c>
      <c r="G60" s="38" t="s">
        <v>30</v>
      </c>
      <c r="H60" s="21">
        <v>630</v>
      </c>
      <c r="I60" s="128"/>
      <c r="J60" s="15">
        <f t="shared" si="1"/>
        <v>0</v>
      </c>
      <c r="K60" s="8">
        <v>4650065070973</v>
      </c>
    </row>
    <row r="61" spans="2:11" ht="15.75" customHeight="1" x14ac:dyDescent="0.3">
      <c r="B61" s="11"/>
      <c r="C61" s="42" t="s">
        <v>106</v>
      </c>
      <c r="D61" s="42" t="s">
        <v>107</v>
      </c>
      <c r="E61" s="49" t="s">
        <v>252</v>
      </c>
      <c r="F61" s="27" t="s">
        <v>2</v>
      </c>
      <c r="G61" s="38" t="s">
        <v>31</v>
      </c>
      <c r="H61" s="21">
        <v>630</v>
      </c>
      <c r="I61" s="128"/>
      <c r="J61" s="15">
        <f t="shared" si="1"/>
        <v>0</v>
      </c>
      <c r="K61" s="8">
        <v>4650065070966</v>
      </c>
    </row>
    <row r="62" spans="2:11" ht="15.75" customHeight="1" thickBot="1" x14ac:dyDescent="0.35">
      <c r="B62" s="11"/>
      <c r="C62" s="42" t="s">
        <v>106</v>
      </c>
      <c r="D62" s="42" t="s">
        <v>107</v>
      </c>
      <c r="E62" s="50" t="s">
        <v>252</v>
      </c>
      <c r="F62" s="28" t="s">
        <v>2</v>
      </c>
      <c r="G62" s="39" t="s">
        <v>32</v>
      </c>
      <c r="H62" s="21">
        <v>630</v>
      </c>
      <c r="I62" s="131"/>
      <c r="J62" s="124">
        <f t="shared" si="1"/>
        <v>0</v>
      </c>
      <c r="K62" s="8">
        <v>4650065070959</v>
      </c>
    </row>
    <row r="63" spans="2:11" ht="26.25" customHeight="1" thickBot="1" x14ac:dyDescent="0.35">
      <c r="B63" s="149" t="s">
        <v>190</v>
      </c>
      <c r="C63" s="12"/>
      <c r="D63" s="12"/>
      <c r="E63" s="45"/>
      <c r="F63" s="35"/>
      <c r="G63" s="60"/>
      <c r="H63" s="10"/>
      <c r="I63" s="130"/>
      <c r="J63" s="123">
        <f t="shared" si="1"/>
        <v>0</v>
      </c>
      <c r="K63" s="36"/>
    </row>
    <row r="64" spans="2:11" ht="19.5" customHeight="1" x14ac:dyDescent="0.3">
      <c r="B64" s="141"/>
      <c r="C64" s="78" t="s">
        <v>108</v>
      </c>
      <c r="D64" s="78" t="s">
        <v>109</v>
      </c>
      <c r="E64" s="46" t="s">
        <v>191</v>
      </c>
      <c r="F64" s="30" t="s">
        <v>2</v>
      </c>
      <c r="G64" s="37">
        <v>42</v>
      </c>
      <c r="H64" s="21">
        <v>320</v>
      </c>
      <c r="I64" s="127"/>
      <c r="J64" s="15">
        <f t="shared" si="1"/>
        <v>0</v>
      </c>
      <c r="K64" s="8">
        <v>4650065071765</v>
      </c>
    </row>
    <row r="65" spans="1:11" ht="19.5" customHeight="1" x14ac:dyDescent="0.3">
      <c r="B65" s="141"/>
      <c r="C65" s="42" t="s">
        <v>108</v>
      </c>
      <c r="D65" s="42" t="s">
        <v>109</v>
      </c>
      <c r="E65" s="47" t="s">
        <v>191</v>
      </c>
      <c r="F65" s="7" t="s">
        <v>2</v>
      </c>
      <c r="G65" s="38">
        <v>44</v>
      </c>
      <c r="H65" s="19">
        <v>320</v>
      </c>
      <c r="I65" s="128"/>
      <c r="J65" s="15">
        <f t="shared" si="1"/>
        <v>0</v>
      </c>
      <c r="K65" s="8">
        <v>4650065071758</v>
      </c>
    </row>
    <row r="66" spans="1:11" ht="19.5" customHeight="1" x14ac:dyDescent="0.3">
      <c r="B66" s="141"/>
      <c r="C66" s="42" t="s">
        <v>108</v>
      </c>
      <c r="D66" s="42" t="s">
        <v>109</v>
      </c>
      <c r="E66" s="47" t="s">
        <v>191</v>
      </c>
      <c r="F66" s="7" t="s">
        <v>2</v>
      </c>
      <c r="G66" s="38">
        <v>46</v>
      </c>
      <c r="H66" s="19">
        <v>320</v>
      </c>
      <c r="I66" s="128"/>
      <c r="J66" s="15">
        <f t="shared" si="1"/>
        <v>0</v>
      </c>
      <c r="K66" s="8">
        <v>4650065071741</v>
      </c>
    </row>
    <row r="67" spans="1:11" ht="19.5" customHeight="1" x14ac:dyDescent="0.3">
      <c r="B67" s="141"/>
      <c r="C67" s="42" t="s">
        <v>108</v>
      </c>
      <c r="D67" s="42" t="s">
        <v>109</v>
      </c>
      <c r="E67" s="47" t="s">
        <v>191</v>
      </c>
      <c r="F67" s="7" t="s">
        <v>2</v>
      </c>
      <c r="G67" s="38">
        <v>48</v>
      </c>
      <c r="H67" s="19">
        <v>320</v>
      </c>
      <c r="I67" s="128"/>
      <c r="J67" s="15">
        <f t="shared" si="1"/>
        <v>0</v>
      </c>
      <c r="K67" s="8">
        <v>4650065071734</v>
      </c>
    </row>
    <row r="68" spans="1:11" ht="19.5" customHeight="1" thickBot="1" x14ac:dyDescent="0.35">
      <c r="B68" s="141"/>
      <c r="C68" s="42" t="s">
        <v>108</v>
      </c>
      <c r="D68" s="42" t="s">
        <v>109</v>
      </c>
      <c r="E68" s="47" t="s">
        <v>191</v>
      </c>
      <c r="F68" s="7" t="s">
        <v>2</v>
      </c>
      <c r="G68" s="38">
        <v>50</v>
      </c>
      <c r="H68" s="19">
        <v>320</v>
      </c>
      <c r="I68" s="128"/>
      <c r="J68" s="124">
        <f t="shared" si="1"/>
        <v>0</v>
      </c>
      <c r="K68" s="8">
        <v>4650065071727</v>
      </c>
    </row>
    <row r="69" spans="1:11" ht="26.25" customHeight="1" thickBot="1" x14ac:dyDescent="0.35">
      <c r="B69" s="149" t="s">
        <v>130</v>
      </c>
      <c r="C69" s="12"/>
      <c r="D69" s="12"/>
      <c r="E69" s="45"/>
      <c r="F69" s="35"/>
      <c r="G69" s="60"/>
      <c r="H69" s="10"/>
      <c r="I69" s="130"/>
      <c r="J69" s="123">
        <f t="shared" si="1"/>
        <v>0</v>
      </c>
      <c r="K69" s="36"/>
    </row>
    <row r="70" spans="1:11" ht="15.75" customHeight="1" x14ac:dyDescent="0.3">
      <c r="A70" s="155">
        <v>4650065070942</v>
      </c>
      <c r="B70" s="11"/>
      <c r="C70" s="78" t="s">
        <v>106</v>
      </c>
      <c r="D70" s="78" t="s">
        <v>107</v>
      </c>
      <c r="E70" s="48" t="s">
        <v>37</v>
      </c>
      <c r="F70" s="29" t="s">
        <v>98</v>
      </c>
      <c r="G70" s="37" t="s">
        <v>21</v>
      </c>
      <c r="H70" s="21">
        <v>630</v>
      </c>
      <c r="I70" s="127"/>
      <c r="J70" s="15">
        <f t="shared" si="1"/>
        <v>0</v>
      </c>
      <c r="K70" s="8">
        <v>4650065070942</v>
      </c>
    </row>
    <row r="71" spans="1:11" ht="15.75" customHeight="1" x14ac:dyDescent="0.3">
      <c r="A71" s="155">
        <v>4650065070935</v>
      </c>
      <c r="B71" s="11"/>
      <c r="C71" s="42" t="s">
        <v>106</v>
      </c>
      <c r="D71" s="42" t="s">
        <v>107</v>
      </c>
      <c r="E71" s="49" t="s">
        <v>37</v>
      </c>
      <c r="F71" s="27" t="s">
        <v>98</v>
      </c>
      <c r="G71" s="38" t="s">
        <v>22</v>
      </c>
      <c r="H71" s="21">
        <v>630</v>
      </c>
      <c r="I71" s="128"/>
      <c r="J71" s="15">
        <f t="shared" si="1"/>
        <v>0</v>
      </c>
      <c r="K71" s="8">
        <v>4650065070935</v>
      </c>
    </row>
    <row r="72" spans="1:11" ht="15.75" customHeight="1" x14ac:dyDescent="0.3">
      <c r="A72" s="155">
        <v>4650065070928</v>
      </c>
      <c r="B72" s="11"/>
      <c r="C72" s="42" t="s">
        <v>106</v>
      </c>
      <c r="D72" s="42" t="s">
        <v>107</v>
      </c>
      <c r="E72" s="49" t="s">
        <v>37</v>
      </c>
      <c r="F72" s="27" t="s">
        <v>98</v>
      </c>
      <c r="G72" s="38" t="s">
        <v>23</v>
      </c>
      <c r="H72" s="21">
        <v>630</v>
      </c>
      <c r="I72" s="128"/>
      <c r="J72" s="15">
        <f t="shared" si="1"/>
        <v>0</v>
      </c>
      <c r="K72" s="8">
        <v>4650065070928</v>
      </c>
    </row>
    <row r="73" spans="1:11" ht="15.75" customHeight="1" x14ac:dyDescent="0.3">
      <c r="A73" s="155">
        <v>4650065070911</v>
      </c>
      <c r="B73" s="11"/>
      <c r="C73" s="42" t="s">
        <v>106</v>
      </c>
      <c r="D73" s="42" t="s">
        <v>107</v>
      </c>
      <c r="E73" s="49" t="s">
        <v>37</v>
      </c>
      <c r="F73" s="27" t="s">
        <v>98</v>
      </c>
      <c r="G73" s="38" t="s">
        <v>24</v>
      </c>
      <c r="H73" s="21">
        <v>630</v>
      </c>
      <c r="I73" s="128"/>
      <c r="J73" s="15">
        <f t="shared" si="1"/>
        <v>0</v>
      </c>
      <c r="K73" s="8">
        <v>4650065070911</v>
      </c>
    </row>
    <row r="74" spans="1:11" ht="15.75" customHeight="1" x14ac:dyDescent="0.3">
      <c r="A74" s="155">
        <v>4650065070904</v>
      </c>
      <c r="B74" s="11"/>
      <c r="C74" s="42" t="s">
        <v>106</v>
      </c>
      <c r="D74" s="42" t="s">
        <v>107</v>
      </c>
      <c r="E74" s="49" t="s">
        <v>37</v>
      </c>
      <c r="F74" s="27" t="s">
        <v>98</v>
      </c>
      <c r="G74" s="38" t="s">
        <v>25</v>
      </c>
      <c r="H74" s="21">
        <v>630</v>
      </c>
      <c r="I74" s="128"/>
      <c r="J74" s="15">
        <f t="shared" si="1"/>
        <v>0</v>
      </c>
      <c r="K74" s="8">
        <v>4650065070904</v>
      </c>
    </row>
    <row r="75" spans="1:11" ht="15.75" customHeight="1" x14ac:dyDescent="0.3">
      <c r="A75" s="155">
        <v>4650065070898</v>
      </c>
      <c r="B75" s="11"/>
      <c r="C75" s="42" t="s">
        <v>106</v>
      </c>
      <c r="D75" s="42" t="s">
        <v>107</v>
      </c>
      <c r="E75" s="49" t="s">
        <v>37</v>
      </c>
      <c r="F75" s="27" t="s">
        <v>98</v>
      </c>
      <c r="G75" s="38" t="s">
        <v>26</v>
      </c>
      <c r="H75" s="21">
        <v>630</v>
      </c>
      <c r="I75" s="128"/>
      <c r="J75" s="15">
        <f t="shared" si="1"/>
        <v>0</v>
      </c>
      <c r="K75" s="8">
        <v>4650065070898</v>
      </c>
    </row>
    <row r="76" spans="1:11" ht="15.75" customHeight="1" x14ac:dyDescent="0.3">
      <c r="A76" s="155">
        <v>4650065070881</v>
      </c>
      <c r="B76" s="11"/>
      <c r="C76" s="42" t="s">
        <v>106</v>
      </c>
      <c r="D76" s="42" t="s">
        <v>107</v>
      </c>
      <c r="E76" s="49" t="s">
        <v>37</v>
      </c>
      <c r="F76" s="27" t="s">
        <v>98</v>
      </c>
      <c r="G76" s="38" t="s">
        <v>27</v>
      </c>
      <c r="H76" s="21">
        <v>630</v>
      </c>
      <c r="I76" s="128"/>
      <c r="J76" s="15">
        <f t="shared" si="1"/>
        <v>0</v>
      </c>
      <c r="K76" s="8">
        <v>4650065070881</v>
      </c>
    </row>
    <row r="77" spans="1:11" ht="15.75" customHeight="1" x14ac:dyDescent="0.3">
      <c r="A77" s="155">
        <v>4650065070874</v>
      </c>
      <c r="B77" s="11"/>
      <c r="C77" s="42" t="s">
        <v>106</v>
      </c>
      <c r="D77" s="42" t="s">
        <v>107</v>
      </c>
      <c r="E77" s="49" t="s">
        <v>37</v>
      </c>
      <c r="F77" s="27" t="s">
        <v>98</v>
      </c>
      <c r="G77" s="38" t="s">
        <v>28</v>
      </c>
      <c r="H77" s="21">
        <v>630</v>
      </c>
      <c r="I77" s="128"/>
      <c r="J77" s="15">
        <f t="shared" si="1"/>
        <v>0</v>
      </c>
      <c r="K77" s="8">
        <v>4650065070874</v>
      </c>
    </row>
    <row r="78" spans="1:11" ht="15.75" customHeight="1" x14ac:dyDescent="0.3">
      <c r="A78" s="155">
        <v>4650065070867</v>
      </c>
      <c r="B78" s="11"/>
      <c r="C78" s="42" t="s">
        <v>106</v>
      </c>
      <c r="D78" s="42" t="s">
        <v>107</v>
      </c>
      <c r="E78" s="49" t="s">
        <v>37</v>
      </c>
      <c r="F78" s="27" t="s">
        <v>98</v>
      </c>
      <c r="G78" s="38" t="s">
        <v>29</v>
      </c>
      <c r="H78" s="21">
        <v>630</v>
      </c>
      <c r="I78" s="128"/>
      <c r="J78" s="15">
        <f t="shared" si="1"/>
        <v>0</v>
      </c>
      <c r="K78" s="8">
        <v>4650065070867</v>
      </c>
    </row>
    <row r="79" spans="1:11" ht="15.75" customHeight="1" x14ac:dyDescent="0.3">
      <c r="A79" s="155">
        <v>4650065070850</v>
      </c>
      <c r="B79" s="11"/>
      <c r="C79" s="42" t="s">
        <v>106</v>
      </c>
      <c r="D79" s="42" t="s">
        <v>107</v>
      </c>
      <c r="E79" s="49" t="s">
        <v>37</v>
      </c>
      <c r="F79" s="27" t="s">
        <v>98</v>
      </c>
      <c r="G79" s="38" t="s">
        <v>30</v>
      </c>
      <c r="H79" s="21">
        <v>630</v>
      </c>
      <c r="I79" s="128"/>
      <c r="J79" s="15">
        <f t="shared" si="1"/>
        <v>0</v>
      </c>
      <c r="K79" s="8">
        <v>4650065070850</v>
      </c>
    </row>
    <row r="80" spans="1:11" ht="15.75" customHeight="1" x14ac:dyDescent="0.3">
      <c r="A80" s="155">
        <v>4650065070843</v>
      </c>
      <c r="B80" s="11"/>
      <c r="C80" s="42" t="s">
        <v>106</v>
      </c>
      <c r="D80" s="42" t="s">
        <v>107</v>
      </c>
      <c r="E80" s="49" t="s">
        <v>37</v>
      </c>
      <c r="F80" s="27" t="s">
        <v>98</v>
      </c>
      <c r="G80" s="38" t="s">
        <v>31</v>
      </c>
      <c r="H80" s="21">
        <v>630</v>
      </c>
      <c r="I80" s="128"/>
      <c r="J80" s="15">
        <f t="shared" si="1"/>
        <v>0</v>
      </c>
      <c r="K80" s="8">
        <v>4650065070843</v>
      </c>
    </row>
    <row r="81" spans="1:11" ht="15.75" customHeight="1" thickBot="1" x14ac:dyDescent="0.35">
      <c r="A81" s="155">
        <v>4650065070836</v>
      </c>
      <c r="B81" s="11"/>
      <c r="C81" s="42" t="s">
        <v>106</v>
      </c>
      <c r="D81" s="42" t="s">
        <v>107</v>
      </c>
      <c r="E81" s="50" t="s">
        <v>37</v>
      </c>
      <c r="F81" s="28" t="s">
        <v>98</v>
      </c>
      <c r="G81" s="39" t="s">
        <v>32</v>
      </c>
      <c r="H81" s="21">
        <v>630</v>
      </c>
      <c r="I81" s="131"/>
      <c r="J81" s="124">
        <f t="shared" si="1"/>
        <v>0</v>
      </c>
      <c r="K81" s="8">
        <v>4650065070836</v>
      </c>
    </row>
    <row r="82" spans="1:11" ht="26.25" customHeight="1" thickBot="1" x14ac:dyDescent="0.35">
      <c r="B82" s="149" t="s">
        <v>131</v>
      </c>
      <c r="C82" s="12"/>
      <c r="D82" s="12"/>
      <c r="E82" s="45"/>
      <c r="F82" s="35"/>
      <c r="G82" s="60"/>
      <c r="H82" s="10"/>
      <c r="I82" s="130"/>
      <c r="J82" s="123">
        <f t="shared" si="1"/>
        <v>0</v>
      </c>
      <c r="K82" s="36"/>
    </row>
    <row r="83" spans="1:11" ht="15.75" customHeight="1" x14ac:dyDescent="0.3">
      <c r="A83" s="155">
        <v>4650065070829</v>
      </c>
      <c r="B83" s="11"/>
      <c r="C83" s="78" t="s">
        <v>106</v>
      </c>
      <c r="D83" s="78" t="s">
        <v>107</v>
      </c>
      <c r="E83" s="48" t="s">
        <v>38</v>
      </c>
      <c r="F83" s="29" t="s">
        <v>99</v>
      </c>
      <c r="G83" s="37" t="s">
        <v>21</v>
      </c>
      <c r="H83" s="21">
        <v>630</v>
      </c>
      <c r="I83" s="127"/>
      <c r="J83" s="15">
        <f t="shared" si="1"/>
        <v>0</v>
      </c>
      <c r="K83" s="8">
        <v>4650065070829</v>
      </c>
    </row>
    <row r="84" spans="1:11" ht="15.75" customHeight="1" x14ac:dyDescent="0.3">
      <c r="A84" s="155">
        <v>4650065070812</v>
      </c>
      <c r="B84" s="11"/>
      <c r="C84" s="42" t="s">
        <v>106</v>
      </c>
      <c r="D84" s="42" t="s">
        <v>107</v>
      </c>
      <c r="E84" s="49" t="s">
        <v>38</v>
      </c>
      <c r="F84" s="27" t="s">
        <v>99</v>
      </c>
      <c r="G84" s="38" t="s">
        <v>22</v>
      </c>
      <c r="H84" s="21">
        <v>630</v>
      </c>
      <c r="I84" s="128"/>
      <c r="J84" s="15">
        <f t="shared" si="1"/>
        <v>0</v>
      </c>
      <c r="K84" s="8">
        <v>4650065070812</v>
      </c>
    </row>
    <row r="85" spans="1:11" ht="15.75" customHeight="1" x14ac:dyDescent="0.3">
      <c r="A85" s="155">
        <v>4650065070805</v>
      </c>
      <c r="B85" s="11"/>
      <c r="C85" s="42" t="s">
        <v>106</v>
      </c>
      <c r="D85" s="42" t="s">
        <v>107</v>
      </c>
      <c r="E85" s="49" t="s">
        <v>38</v>
      </c>
      <c r="F85" s="27" t="s">
        <v>99</v>
      </c>
      <c r="G85" s="38" t="s">
        <v>23</v>
      </c>
      <c r="H85" s="21">
        <v>630</v>
      </c>
      <c r="I85" s="128"/>
      <c r="J85" s="15">
        <f t="shared" si="1"/>
        <v>0</v>
      </c>
      <c r="K85" s="8">
        <v>4650065070805</v>
      </c>
    </row>
    <row r="86" spans="1:11" ht="15.75" customHeight="1" x14ac:dyDescent="0.3">
      <c r="A86" s="155">
        <v>4650065070799</v>
      </c>
      <c r="B86" s="11"/>
      <c r="C86" s="42" t="s">
        <v>106</v>
      </c>
      <c r="D86" s="42" t="s">
        <v>107</v>
      </c>
      <c r="E86" s="49" t="s">
        <v>38</v>
      </c>
      <c r="F86" s="27" t="s">
        <v>99</v>
      </c>
      <c r="G86" s="38" t="s">
        <v>24</v>
      </c>
      <c r="H86" s="21">
        <v>630</v>
      </c>
      <c r="I86" s="128"/>
      <c r="J86" s="15">
        <f t="shared" si="1"/>
        <v>0</v>
      </c>
      <c r="K86" s="8">
        <v>4650065070799</v>
      </c>
    </row>
    <row r="87" spans="1:11" ht="15.75" customHeight="1" x14ac:dyDescent="0.3">
      <c r="A87" s="155">
        <v>4650065070782</v>
      </c>
      <c r="B87" s="11"/>
      <c r="C87" s="42" t="s">
        <v>106</v>
      </c>
      <c r="D87" s="42" t="s">
        <v>107</v>
      </c>
      <c r="E87" s="49" t="s">
        <v>38</v>
      </c>
      <c r="F87" s="27" t="s">
        <v>99</v>
      </c>
      <c r="G87" s="38" t="s">
        <v>25</v>
      </c>
      <c r="H87" s="21">
        <v>630</v>
      </c>
      <c r="I87" s="128"/>
      <c r="J87" s="15">
        <f t="shared" si="1"/>
        <v>0</v>
      </c>
      <c r="K87" s="8">
        <v>4650065070782</v>
      </c>
    </row>
    <row r="88" spans="1:11" ht="15.75" customHeight="1" x14ac:dyDescent="0.3">
      <c r="A88" s="155">
        <v>4650065070775</v>
      </c>
      <c r="B88" s="11"/>
      <c r="C88" s="42" t="s">
        <v>106</v>
      </c>
      <c r="D88" s="42" t="s">
        <v>107</v>
      </c>
      <c r="E88" s="49" t="s">
        <v>38</v>
      </c>
      <c r="F88" s="27" t="s">
        <v>99</v>
      </c>
      <c r="G88" s="38" t="s">
        <v>26</v>
      </c>
      <c r="H88" s="21">
        <v>630</v>
      </c>
      <c r="I88" s="128"/>
      <c r="J88" s="15">
        <f t="shared" si="1"/>
        <v>0</v>
      </c>
      <c r="K88" s="8">
        <v>4650065070775</v>
      </c>
    </row>
    <row r="89" spans="1:11" ht="15.75" customHeight="1" x14ac:dyDescent="0.3">
      <c r="A89" s="155">
        <v>4650065070768</v>
      </c>
      <c r="B89" s="11"/>
      <c r="C89" s="42" t="s">
        <v>106</v>
      </c>
      <c r="D89" s="42" t="s">
        <v>107</v>
      </c>
      <c r="E89" s="49" t="s">
        <v>38</v>
      </c>
      <c r="F89" s="27" t="s">
        <v>99</v>
      </c>
      <c r="G89" s="38" t="s">
        <v>27</v>
      </c>
      <c r="H89" s="21">
        <v>630</v>
      </c>
      <c r="I89" s="128"/>
      <c r="J89" s="15">
        <f t="shared" si="1"/>
        <v>0</v>
      </c>
      <c r="K89" s="8">
        <v>4650065070768</v>
      </c>
    </row>
    <row r="90" spans="1:11" ht="15.75" customHeight="1" x14ac:dyDescent="0.3">
      <c r="A90" s="155">
        <v>4650065070751</v>
      </c>
      <c r="B90" s="11"/>
      <c r="C90" s="42" t="s">
        <v>106</v>
      </c>
      <c r="D90" s="42" t="s">
        <v>107</v>
      </c>
      <c r="E90" s="49" t="s">
        <v>38</v>
      </c>
      <c r="F90" s="27" t="s">
        <v>99</v>
      </c>
      <c r="G90" s="38" t="s">
        <v>28</v>
      </c>
      <c r="H90" s="21">
        <v>630</v>
      </c>
      <c r="I90" s="128"/>
      <c r="J90" s="15">
        <f t="shared" si="1"/>
        <v>0</v>
      </c>
      <c r="K90" s="8">
        <v>4650065070751</v>
      </c>
    </row>
    <row r="91" spans="1:11" ht="15.75" customHeight="1" x14ac:dyDescent="0.3">
      <c r="A91" s="155">
        <v>4650065070744</v>
      </c>
      <c r="B91" s="11"/>
      <c r="C91" s="42" t="s">
        <v>106</v>
      </c>
      <c r="D91" s="42" t="s">
        <v>107</v>
      </c>
      <c r="E91" s="49" t="s">
        <v>38</v>
      </c>
      <c r="F91" s="27" t="s">
        <v>99</v>
      </c>
      <c r="G91" s="38" t="s">
        <v>29</v>
      </c>
      <c r="H91" s="21">
        <v>630</v>
      </c>
      <c r="I91" s="128"/>
      <c r="J91" s="15">
        <f t="shared" si="1"/>
        <v>0</v>
      </c>
      <c r="K91" s="8">
        <v>4650065070744</v>
      </c>
    </row>
    <row r="92" spans="1:11" ht="15.75" customHeight="1" x14ac:dyDescent="0.3">
      <c r="A92" s="155">
        <v>4650065070737</v>
      </c>
      <c r="B92" s="11"/>
      <c r="C92" s="42" t="s">
        <v>106</v>
      </c>
      <c r="D92" s="42" t="s">
        <v>107</v>
      </c>
      <c r="E92" s="49" t="s">
        <v>38</v>
      </c>
      <c r="F92" s="27" t="s">
        <v>99</v>
      </c>
      <c r="G92" s="38" t="s">
        <v>30</v>
      </c>
      <c r="H92" s="21">
        <v>630</v>
      </c>
      <c r="I92" s="128"/>
      <c r="J92" s="15">
        <f t="shared" si="1"/>
        <v>0</v>
      </c>
      <c r="K92" s="8">
        <v>4650065070737</v>
      </c>
    </row>
    <row r="93" spans="1:11" ht="15.75" customHeight="1" x14ac:dyDescent="0.3">
      <c r="A93" s="155">
        <v>4650065070720</v>
      </c>
      <c r="B93" s="11"/>
      <c r="C93" s="42" t="s">
        <v>106</v>
      </c>
      <c r="D93" s="42" t="s">
        <v>107</v>
      </c>
      <c r="E93" s="49" t="s">
        <v>38</v>
      </c>
      <c r="F93" s="27" t="s">
        <v>99</v>
      </c>
      <c r="G93" s="38" t="s">
        <v>31</v>
      </c>
      <c r="H93" s="21">
        <v>630</v>
      </c>
      <c r="I93" s="128"/>
      <c r="J93" s="15">
        <f t="shared" si="1"/>
        <v>0</v>
      </c>
      <c r="K93" s="8">
        <v>4650065070720</v>
      </c>
    </row>
    <row r="94" spans="1:11" ht="15.75" customHeight="1" thickBot="1" x14ac:dyDescent="0.35">
      <c r="A94" s="155">
        <v>4650065070713</v>
      </c>
      <c r="B94" s="11"/>
      <c r="C94" s="42" t="s">
        <v>106</v>
      </c>
      <c r="D94" s="42" t="s">
        <v>107</v>
      </c>
      <c r="E94" s="50" t="s">
        <v>38</v>
      </c>
      <c r="F94" s="28" t="s">
        <v>99</v>
      </c>
      <c r="G94" s="39" t="s">
        <v>32</v>
      </c>
      <c r="H94" s="21">
        <v>630</v>
      </c>
      <c r="I94" s="131"/>
      <c r="J94" s="124">
        <f t="shared" si="1"/>
        <v>0</v>
      </c>
      <c r="K94" s="8">
        <v>4650065070713</v>
      </c>
    </row>
    <row r="95" spans="1:11" ht="26.25" customHeight="1" thickBot="1" x14ac:dyDescent="0.35">
      <c r="B95" s="149" t="s">
        <v>201</v>
      </c>
      <c r="C95" s="12"/>
      <c r="D95" s="12"/>
      <c r="E95" s="45"/>
      <c r="F95" s="35"/>
      <c r="G95" s="60"/>
      <c r="H95" s="10"/>
      <c r="I95" s="130"/>
      <c r="J95" s="123">
        <f t="shared" si="1"/>
        <v>0</v>
      </c>
      <c r="K95" s="36"/>
    </row>
    <row r="96" spans="1:11" ht="15.75" customHeight="1" x14ac:dyDescent="0.3">
      <c r="B96" s="11"/>
      <c r="C96" s="78" t="s">
        <v>106</v>
      </c>
      <c r="D96" s="78" t="s">
        <v>107</v>
      </c>
      <c r="E96" s="48" t="s">
        <v>39</v>
      </c>
      <c r="F96" s="29" t="s">
        <v>100</v>
      </c>
      <c r="G96" s="61" t="s">
        <v>21</v>
      </c>
      <c r="H96" s="21">
        <v>630</v>
      </c>
      <c r="I96" s="127"/>
      <c r="J96" s="15">
        <f t="shared" si="1"/>
        <v>0</v>
      </c>
      <c r="K96" s="8">
        <v>4680013901646</v>
      </c>
    </row>
    <row r="97" spans="2:11" ht="15.75" customHeight="1" x14ac:dyDescent="0.3">
      <c r="B97" s="11"/>
      <c r="C97" s="42" t="s">
        <v>106</v>
      </c>
      <c r="D97" s="42" t="s">
        <v>107</v>
      </c>
      <c r="E97" s="49" t="s">
        <v>39</v>
      </c>
      <c r="F97" s="27" t="s">
        <v>100</v>
      </c>
      <c r="G97" s="62" t="s">
        <v>22</v>
      </c>
      <c r="H97" s="21">
        <v>630</v>
      </c>
      <c r="I97" s="128"/>
      <c r="J97" s="15">
        <f t="shared" ref="J97:J145" si="2">H97*I97</f>
        <v>0</v>
      </c>
      <c r="K97" s="8">
        <v>4680013901653</v>
      </c>
    </row>
    <row r="98" spans="2:11" ht="15.75" customHeight="1" x14ac:dyDescent="0.3">
      <c r="B98" s="11"/>
      <c r="C98" s="42" t="s">
        <v>106</v>
      </c>
      <c r="D98" s="42" t="s">
        <v>107</v>
      </c>
      <c r="E98" s="49" t="s">
        <v>39</v>
      </c>
      <c r="F98" s="27" t="s">
        <v>100</v>
      </c>
      <c r="G98" s="62" t="s">
        <v>23</v>
      </c>
      <c r="H98" s="21">
        <v>630</v>
      </c>
      <c r="I98" s="128"/>
      <c r="J98" s="15">
        <f t="shared" si="2"/>
        <v>0</v>
      </c>
      <c r="K98" s="8">
        <v>4680013901660</v>
      </c>
    </row>
    <row r="99" spans="2:11" ht="15.75" customHeight="1" x14ac:dyDescent="0.3">
      <c r="B99" s="11"/>
      <c r="C99" s="42" t="s">
        <v>106</v>
      </c>
      <c r="D99" s="42" t="s">
        <v>107</v>
      </c>
      <c r="E99" s="49" t="s">
        <v>39</v>
      </c>
      <c r="F99" s="27" t="s">
        <v>100</v>
      </c>
      <c r="G99" s="62" t="s">
        <v>24</v>
      </c>
      <c r="H99" s="21">
        <v>630</v>
      </c>
      <c r="I99" s="128"/>
      <c r="J99" s="15">
        <f t="shared" si="2"/>
        <v>0</v>
      </c>
      <c r="K99" s="8">
        <v>4680013901677</v>
      </c>
    </row>
    <row r="100" spans="2:11" ht="15.75" customHeight="1" x14ac:dyDescent="0.3">
      <c r="B100" s="11"/>
      <c r="C100" s="42" t="s">
        <v>106</v>
      </c>
      <c r="D100" s="42" t="s">
        <v>107</v>
      </c>
      <c r="E100" s="49" t="s">
        <v>39</v>
      </c>
      <c r="F100" s="27" t="s">
        <v>100</v>
      </c>
      <c r="G100" s="62" t="s">
        <v>25</v>
      </c>
      <c r="H100" s="21">
        <v>630</v>
      </c>
      <c r="I100" s="128"/>
      <c r="J100" s="15">
        <f t="shared" si="2"/>
        <v>0</v>
      </c>
      <c r="K100" s="8">
        <v>4680013901684</v>
      </c>
    </row>
    <row r="101" spans="2:11" ht="15.75" customHeight="1" x14ac:dyDescent="0.3">
      <c r="B101" s="11"/>
      <c r="C101" s="42" t="s">
        <v>106</v>
      </c>
      <c r="D101" s="42" t="s">
        <v>107</v>
      </c>
      <c r="E101" s="49" t="s">
        <v>39</v>
      </c>
      <c r="F101" s="27" t="s">
        <v>100</v>
      </c>
      <c r="G101" s="62" t="s">
        <v>26</v>
      </c>
      <c r="H101" s="21">
        <v>630</v>
      </c>
      <c r="I101" s="128"/>
      <c r="J101" s="15">
        <f t="shared" si="2"/>
        <v>0</v>
      </c>
      <c r="K101" s="8">
        <v>4680013901691</v>
      </c>
    </row>
    <row r="102" spans="2:11" ht="15.75" customHeight="1" x14ac:dyDescent="0.3">
      <c r="B102" s="11"/>
      <c r="C102" s="42" t="s">
        <v>106</v>
      </c>
      <c r="D102" s="42" t="s">
        <v>107</v>
      </c>
      <c r="E102" s="49" t="s">
        <v>39</v>
      </c>
      <c r="F102" s="27" t="s">
        <v>100</v>
      </c>
      <c r="G102" s="62" t="s">
        <v>27</v>
      </c>
      <c r="H102" s="21">
        <v>630</v>
      </c>
      <c r="I102" s="128"/>
      <c r="J102" s="15">
        <f t="shared" si="2"/>
        <v>0</v>
      </c>
      <c r="K102" s="8">
        <v>4680013901707</v>
      </c>
    </row>
    <row r="103" spans="2:11" ht="15.75" customHeight="1" x14ac:dyDescent="0.3">
      <c r="B103" s="11"/>
      <c r="C103" s="42" t="s">
        <v>106</v>
      </c>
      <c r="D103" s="42" t="s">
        <v>107</v>
      </c>
      <c r="E103" s="49" t="s">
        <v>39</v>
      </c>
      <c r="F103" s="27" t="s">
        <v>100</v>
      </c>
      <c r="G103" s="62" t="s">
        <v>28</v>
      </c>
      <c r="H103" s="21">
        <v>630</v>
      </c>
      <c r="I103" s="128"/>
      <c r="J103" s="15">
        <f t="shared" si="2"/>
        <v>0</v>
      </c>
      <c r="K103" s="8">
        <v>4680013901714</v>
      </c>
    </row>
    <row r="104" spans="2:11" ht="15.75" customHeight="1" x14ac:dyDescent="0.3">
      <c r="B104" s="11"/>
      <c r="C104" s="42" t="s">
        <v>106</v>
      </c>
      <c r="D104" s="42" t="s">
        <v>107</v>
      </c>
      <c r="E104" s="49" t="s">
        <v>39</v>
      </c>
      <c r="F104" s="27" t="s">
        <v>100</v>
      </c>
      <c r="G104" s="62" t="s">
        <v>29</v>
      </c>
      <c r="H104" s="21">
        <v>630</v>
      </c>
      <c r="I104" s="128"/>
      <c r="J104" s="15">
        <f t="shared" si="2"/>
        <v>0</v>
      </c>
      <c r="K104" s="8">
        <v>4680013901721</v>
      </c>
    </row>
    <row r="105" spans="2:11" ht="15.75" customHeight="1" x14ac:dyDescent="0.3">
      <c r="B105" s="11"/>
      <c r="C105" s="42" t="s">
        <v>106</v>
      </c>
      <c r="D105" s="42" t="s">
        <v>107</v>
      </c>
      <c r="E105" s="49" t="s">
        <v>39</v>
      </c>
      <c r="F105" s="27" t="s">
        <v>100</v>
      </c>
      <c r="G105" s="62" t="s">
        <v>30</v>
      </c>
      <c r="H105" s="21">
        <v>630</v>
      </c>
      <c r="I105" s="128"/>
      <c r="J105" s="15">
        <f t="shared" si="2"/>
        <v>0</v>
      </c>
      <c r="K105" s="8">
        <v>4680013901738</v>
      </c>
    </row>
    <row r="106" spans="2:11" ht="15.75" customHeight="1" x14ac:dyDescent="0.3">
      <c r="B106" s="11"/>
      <c r="C106" s="42" t="s">
        <v>106</v>
      </c>
      <c r="D106" s="42" t="s">
        <v>107</v>
      </c>
      <c r="E106" s="49" t="s">
        <v>39</v>
      </c>
      <c r="F106" s="27" t="s">
        <v>100</v>
      </c>
      <c r="G106" s="62" t="s">
        <v>31</v>
      </c>
      <c r="H106" s="21">
        <v>630</v>
      </c>
      <c r="I106" s="128"/>
      <c r="J106" s="15">
        <f t="shared" si="2"/>
        <v>0</v>
      </c>
      <c r="K106" s="8">
        <v>4680013901745</v>
      </c>
    </row>
    <row r="107" spans="2:11" ht="15.75" customHeight="1" thickBot="1" x14ac:dyDescent="0.35">
      <c r="B107" s="11"/>
      <c r="C107" s="42" t="s">
        <v>106</v>
      </c>
      <c r="D107" s="42" t="s">
        <v>107</v>
      </c>
      <c r="E107" s="50" t="s">
        <v>39</v>
      </c>
      <c r="F107" s="28" t="s">
        <v>100</v>
      </c>
      <c r="G107" s="63" t="s">
        <v>32</v>
      </c>
      <c r="H107" s="21">
        <v>630</v>
      </c>
      <c r="I107" s="131"/>
      <c r="J107" s="124">
        <f t="shared" si="2"/>
        <v>0</v>
      </c>
      <c r="K107" s="8">
        <v>4680013901752</v>
      </c>
    </row>
    <row r="108" spans="2:11" ht="26.25" customHeight="1" thickBot="1" x14ac:dyDescent="0.35">
      <c r="B108" s="149" t="s">
        <v>41</v>
      </c>
      <c r="C108" s="12"/>
      <c r="D108" s="12"/>
      <c r="E108" s="45"/>
      <c r="F108" s="35"/>
      <c r="G108" s="60"/>
      <c r="H108" s="10"/>
      <c r="I108" s="130"/>
      <c r="J108" s="123">
        <f t="shared" si="2"/>
        <v>0</v>
      </c>
      <c r="K108" s="36"/>
    </row>
    <row r="109" spans="2:11" ht="19.5" customHeight="1" x14ac:dyDescent="0.3">
      <c r="B109" s="11"/>
      <c r="C109" s="78" t="s">
        <v>108</v>
      </c>
      <c r="D109" s="78" t="s">
        <v>109</v>
      </c>
      <c r="E109" s="48" t="s">
        <v>40</v>
      </c>
      <c r="F109" s="29" t="s">
        <v>101</v>
      </c>
      <c r="G109" s="61" t="s">
        <v>35</v>
      </c>
      <c r="H109" s="21">
        <v>320</v>
      </c>
      <c r="I109" s="127"/>
      <c r="J109" s="15">
        <f t="shared" si="2"/>
        <v>0</v>
      </c>
      <c r="K109" s="8">
        <v>4680013902278</v>
      </c>
    </row>
    <row r="110" spans="2:11" ht="19.5" customHeight="1" x14ac:dyDescent="0.3">
      <c r="B110" s="11"/>
      <c r="C110" s="42" t="s">
        <v>108</v>
      </c>
      <c r="D110" s="42" t="s">
        <v>109</v>
      </c>
      <c r="E110" s="49" t="s">
        <v>40</v>
      </c>
      <c r="F110" s="27" t="s">
        <v>101</v>
      </c>
      <c r="G110" s="62" t="s">
        <v>3</v>
      </c>
      <c r="H110" s="19">
        <v>320</v>
      </c>
      <c r="I110" s="128"/>
      <c r="J110" s="15">
        <f t="shared" si="2"/>
        <v>0</v>
      </c>
      <c r="K110" s="8">
        <v>4680013902230</v>
      </c>
    </row>
    <row r="111" spans="2:11" ht="19.5" customHeight="1" x14ac:dyDescent="0.3">
      <c r="B111" s="11"/>
      <c r="C111" s="42" t="s">
        <v>108</v>
      </c>
      <c r="D111" s="42" t="s">
        <v>109</v>
      </c>
      <c r="E111" s="49" t="s">
        <v>40</v>
      </c>
      <c r="F111" s="27" t="s">
        <v>101</v>
      </c>
      <c r="G111" s="62" t="s">
        <v>6</v>
      </c>
      <c r="H111" s="19">
        <v>320</v>
      </c>
      <c r="I111" s="128"/>
      <c r="J111" s="15">
        <f t="shared" si="2"/>
        <v>0</v>
      </c>
      <c r="K111" s="8">
        <v>4680013902247</v>
      </c>
    </row>
    <row r="112" spans="2:11" ht="19.5" customHeight="1" x14ac:dyDescent="0.3">
      <c r="B112" s="11"/>
      <c r="C112" s="42" t="s">
        <v>108</v>
      </c>
      <c r="D112" s="42" t="s">
        <v>109</v>
      </c>
      <c r="E112" s="49" t="s">
        <v>40</v>
      </c>
      <c r="F112" s="27" t="s">
        <v>101</v>
      </c>
      <c r="G112" s="62" t="s">
        <v>4</v>
      </c>
      <c r="H112" s="19">
        <v>320</v>
      </c>
      <c r="I112" s="128"/>
      <c r="J112" s="15">
        <f t="shared" si="2"/>
        <v>0</v>
      </c>
      <c r="K112" s="8">
        <v>4680013902254</v>
      </c>
    </row>
    <row r="113" spans="2:11" ht="19.5" customHeight="1" thickBot="1" x14ac:dyDescent="0.35">
      <c r="B113" s="11"/>
      <c r="C113" s="42" t="s">
        <v>108</v>
      </c>
      <c r="D113" s="42" t="s">
        <v>109</v>
      </c>
      <c r="E113" s="50" t="s">
        <v>40</v>
      </c>
      <c r="F113" s="28" t="s">
        <v>101</v>
      </c>
      <c r="G113" s="63" t="s">
        <v>5</v>
      </c>
      <c r="H113" s="20">
        <v>320</v>
      </c>
      <c r="I113" s="131"/>
      <c r="J113" s="124">
        <f t="shared" si="2"/>
        <v>0</v>
      </c>
      <c r="K113" s="8">
        <v>4680013902261</v>
      </c>
    </row>
    <row r="114" spans="2:11" ht="26.25" customHeight="1" thickBot="1" x14ac:dyDescent="0.35">
      <c r="B114" s="149" t="s">
        <v>42</v>
      </c>
      <c r="C114" s="12"/>
      <c r="D114" s="12"/>
      <c r="E114" s="45"/>
      <c r="F114" s="35"/>
      <c r="G114" s="60"/>
      <c r="H114" s="10"/>
      <c r="I114" s="130"/>
      <c r="J114" s="123">
        <f t="shared" si="2"/>
        <v>0</v>
      </c>
      <c r="K114" s="36"/>
    </row>
    <row r="115" spans="2:11" ht="21" customHeight="1" x14ac:dyDescent="0.3">
      <c r="B115" s="11"/>
      <c r="C115" s="78" t="s">
        <v>108</v>
      </c>
      <c r="D115" s="78" t="s">
        <v>110</v>
      </c>
      <c r="E115" s="48" t="s">
        <v>194</v>
      </c>
      <c r="F115" s="29" t="s">
        <v>101</v>
      </c>
      <c r="G115" s="61" t="s">
        <v>35</v>
      </c>
      <c r="H115" s="21">
        <v>320</v>
      </c>
      <c r="I115" s="127"/>
      <c r="J115" s="15">
        <f t="shared" si="2"/>
        <v>0</v>
      </c>
      <c r="K115" s="8">
        <v>4680013902285</v>
      </c>
    </row>
    <row r="116" spans="2:11" ht="21" customHeight="1" x14ac:dyDescent="0.3">
      <c r="B116" s="11"/>
      <c r="C116" s="42" t="s">
        <v>108</v>
      </c>
      <c r="D116" s="42" t="s">
        <v>110</v>
      </c>
      <c r="E116" s="49" t="s">
        <v>194</v>
      </c>
      <c r="F116" s="27" t="s">
        <v>101</v>
      </c>
      <c r="G116" s="62" t="s">
        <v>3</v>
      </c>
      <c r="H116" s="19">
        <v>320</v>
      </c>
      <c r="I116" s="128"/>
      <c r="J116" s="15">
        <f t="shared" si="2"/>
        <v>0</v>
      </c>
      <c r="K116" s="8">
        <v>4680013902292</v>
      </c>
    </row>
    <row r="117" spans="2:11" ht="21" customHeight="1" x14ac:dyDescent="0.3">
      <c r="B117" s="11"/>
      <c r="C117" s="42" t="s">
        <v>108</v>
      </c>
      <c r="D117" s="42" t="s">
        <v>110</v>
      </c>
      <c r="E117" s="49" t="s">
        <v>194</v>
      </c>
      <c r="F117" s="27" t="s">
        <v>101</v>
      </c>
      <c r="G117" s="62" t="s">
        <v>6</v>
      </c>
      <c r="H117" s="19">
        <v>320</v>
      </c>
      <c r="I117" s="128"/>
      <c r="J117" s="15">
        <f t="shared" si="2"/>
        <v>0</v>
      </c>
      <c r="K117" s="8">
        <v>4680013902308</v>
      </c>
    </row>
    <row r="118" spans="2:11" ht="21" customHeight="1" x14ac:dyDescent="0.3">
      <c r="B118" s="11"/>
      <c r="C118" s="42" t="s">
        <v>108</v>
      </c>
      <c r="D118" s="42" t="s">
        <v>110</v>
      </c>
      <c r="E118" s="49" t="s">
        <v>194</v>
      </c>
      <c r="F118" s="27" t="s">
        <v>101</v>
      </c>
      <c r="G118" s="62" t="s">
        <v>4</v>
      </c>
      <c r="H118" s="19">
        <v>320</v>
      </c>
      <c r="I118" s="128"/>
      <c r="J118" s="15">
        <f t="shared" si="2"/>
        <v>0</v>
      </c>
      <c r="K118" s="8">
        <v>4680013902315</v>
      </c>
    </row>
    <row r="119" spans="2:11" ht="21" customHeight="1" thickBot="1" x14ac:dyDescent="0.35">
      <c r="B119" s="11"/>
      <c r="C119" s="42" t="s">
        <v>108</v>
      </c>
      <c r="D119" s="42" t="s">
        <v>110</v>
      </c>
      <c r="E119" s="50" t="s">
        <v>194</v>
      </c>
      <c r="F119" s="28" t="s">
        <v>101</v>
      </c>
      <c r="G119" s="63" t="s">
        <v>5</v>
      </c>
      <c r="H119" s="20">
        <v>320</v>
      </c>
      <c r="I119" s="131"/>
      <c r="J119" s="124">
        <f t="shared" si="2"/>
        <v>0</v>
      </c>
      <c r="K119" s="8">
        <v>4680013902322</v>
      </c>
    </row>
    <row r="120" spans="2:11" ht="26.25" customHeight="1" thickBot="1" x14ac:dyDescent="0.35">
      <c r="B120" s="149" t="s">
        <v>132</v>
      </c>
      <c r="C120" s="12"/>
      <c r="D120" s="12"/>
      <c r="E120" s="45"/>
      <c r="F120" s="35"/>
      <c r="G120" s="60"/>
      <c r="H120" s="10"/>
      <c r="I120" s="130"/>
      <c r="J120" s="123">
        <f t="shared" si="2"/>
        <v>0</v>
      </c>
      <c r="K120" s="36"/>
    </row>
    <row r="121" spans="2:11" ht="15.75" customHeight="1" x14ac:dyDescent="0.3">
      <c r="B121" s="11"/>
      <c r="C121" s="78" t="s">
        <v>106</v>
      </c>
      <c r="D121" s="78" t="s">
        <v>111</v>
      </c>
      <c r="E121" s="48" t="s">
        <v>43</v>
      </c>
      <c r="F121" s="29" t="s">
        <v>1</v>
      </c>
      <c r="G121" s="37" t="s">
        <v>21</v>
      </c>
      <c r="H121" s="21">
        <v>580</v>
      </c>
      <c r="I121" s="127"/>
      <c r="J121" s="15">
        <f t="shared" si="2"/>
        <v>0</v>
      </c>
      <c r="K121" s="8">
        <v>4650065079372</v>
      </c>
    </row>
    <row r="122" spans="2:11" ht="15.75" customHeight="1" x14ac:dyDescent="0.3">
      <c r="B122" s="11"/>
      <c r="C122" s="42" t="s">
        <v>106</v>
      </c>
      <c r="D122" s="42" t="s">
        <v>111</v>
      </c>
      <c r="E122" s="49" t="s">
        <v>43</v>
      </c>
      <c r="F122" s="27" t="s">
        <v>1</v>
      </c>
      <c r="G122" s="38" t="s">
        <v>22</v>
      </c>
      <c r="H122" s="21">
        <v>580</v>
      </c>
      <c r="I122" s="128"/>
      <c r="J122" s="15">
        <f t="shared" si="2"/>
        <v>0</v>
      </c>
      <c r="K122" s="8">
        <v>4650065079389</v>
      </c>
    </row>
    <row r="123" spans="2:11" ht="15.75" customHeight="1" x14ac:dyDescent="0.3">
      <c r="B123" s="11"/>
      <c r="C123" s="42" t="s">
        <v>106</v>
      </c>
      <c r="D123" s="42" t="s">
        <v>111</v>
      </c>
      <c r="E123" s="49" t="s">
        <v>43</v>
      </c>
      <c r="F123" s="27" t="s">
        <v>1</v>
      </c>
      <c r="G123" s="38" t="s">
        <v>23</v>
      </c>
      <c r="H123" s="21">
        <v>580</v>
      </c>
      <c r="I123" s="128"/>
      <c r="J123" s="15">
        <f t="shared" si="2"/>
        <v>0</v>
      </c>
      <c r="K123" s="8">
        <v>4650065079396</v>
      </c>
    </row>
    <row r="124" spans="2:11" ht="15.75" customHeight="1" x14ac:dyDescent="0.3">
      <c r="B124" s="11"/>
      <c r="C124" s="42" t="s">
        <v>106</v>
      </c>
      <c r="D124" s="42" t="s">
        <v>111</v>
      </c>
      <c r="E124" s="49" t="s">
        <v>43</v>
      </c>
      <c r="F124" s="27" t="s">
        <v>1</v>
      </c>
      <c r="G124" s="38" t="s">
        <v>24</v>
      </c>
      <c r="H124" s="21">
        <v>580</v>
      </c>
      <c r="I124" s="128"/>
      <c r="J124" s="15">
        <f t="shared" si="2"/>
        <v>0</v>
      </c>
      <c r="K124" s="8">
        <v>4650065079402</v>
      </c>
    </row>
    <row r="125" spans="2:11" ht="15.75" customHeight="1" x14ac:dyDescent="0.3">
      <c r="B125" s="11"/>
      <c r="C125" s="42" t="s">
        <v>106</v>
      </c>
      <c r="D125" s="42" t="s">
        <v>111</v>
      </c>
      <c r="E125" s="49" t="s">
        <v>43</v>
      </c>
      <c r="F125" s="27" t="s">
        <v>1</v>
      </c>
      <c r="G125" s="38" t="s">
        <v>25</v>
      </c>
      <c r="H125" s="21">
        <v>580</v>
      </c>
      <c r="I125" s="128"/>
      <c r="J125" s="15">
        <f t="shared" si="2"/>
        <v>0</v>
      </c>
      <c r="K125" s="8">
        <v>4650065079433</v>
      </c>
    </row>
    <row r="126" spans="2:11" ht="15.75" customHeight="1" x14ac:dyDescent="0.3">
      <c r="B126" s="11"/>
      <c r="C126" s="42" t="s">
        <v>106</v>
      </c>
      <c r="D126" s="42" t="s">
        <v>111</v>
      </c>
      <c r="E126" s="49" t="s">
        <v>43</v>
      </c>
      <c r="F126" s="27" t="s">
        <v>1</v>
      </c>
      <c r="G126" s="38" t="s">
        <v>26</v>
      </c>
      <c r="H126" s="21">
        <v>580</v>
      </c>
      <c r="I126" s="128"/>
      <c r="J126" s="15">
        <f t="shared" si="2"/>
        <v>0</v>
      </c>
      <c r="K126" s="8">
        <v>4650065079440</v>
      </c>
    </row>
    <row r="127" spans="2:11" ht="15.75" customHeight="1" x14ac:dyDescent="0.3">
      <c r="B127" s="11"/>
      <c r="C127" s="42" t="s">
        <v>106</v>
      </c>
      <c r="D127" s="42" t="s">
        <v>111</v>
      </c>
      <c r="E127" s="49" t="s">
        <v>43</v>
      </c>
      <c r="F127" s="27" t="s">
        <v>1</v>
      </c>
      <c r="G127" s="38" t="s">
        <v>27</v>
      </c>
      <c r="H127" s="21">
        <v>580</v>
      </c>
      <c r="I127" s="128"/>
      <c r="J127" s="15">
        <f t="shared" si="2"/>
        <v>0</v>
      </c>
      <c r="K127" s="8">
        <v>4650065079457</v>
      </c>
    </row>
    <row r="128" spans="2:11" ht="15.75" customHeight="1" x14ac:dyDescent="0.3">
      <c r="B128" s="11"/>
      <c r="C128" s="42" t="s">
        <v>106</v>
      </c>
      <c r="D128" s="42" t="s">
        <v>111</v>
      </c>
      <c r="E128" s="49" t="s">
        <v>43</v>
      </c>
      <c r="F128" s="27" t="s">
        <v>1</v>
      </c>
      <c r="G128" s="38" t="s">
        <v>28</v>
      </c>
      <c r="H128" s="21">
        <v>580</v>
      </c>
      <c r="I128" s="128"/>
      <c r="J128" s="15">
        <f t="shared" si="2"/>
        <v>0</v>
      </c>
      <c r="K128" s="8">
        <v>4650065079464</v>
      </c>
    </row>
    <row r="129" spans="2:11" ht="15.75" customHeight="1" x14ac:dyDescent="0.3">
      <c r="B129" s="11"/>
      <c r="C129" s="42" t="s">
        <v>106</v>
      </c>
      <c r="D129" s="42" t="s">
        <v>111</v>
      </c>
      <c r="E129" s="49" t="s">
        <v>43</v>
      </c>
      <c r="F129" s="27" t="s">
        <v>1</v>
      </c>
      <c r="G129" s="38" t="s">
        <v>29</v>
      </c>
      <c r="H129" s="21">
        <v>580</v>
      </c>
      <c r="I129" s="128"/>
      <c r="J129" s="15">
        <f t="shared" si="2"/>
        <v>0</v>
      </c>
      <c r="K129" s="8">
        <v>4650065079495</v>
      </c>
    </row>
    <row r="130" spans="2:11" ht="15.75" customHeight="1" x14ac:dyDescent="0.3">
      <c r="B130" s="11"/>
      <c r="C130" s="42" t="s">
        <v>106</v>
      </c>
      <c r="D130" s="42" t="s">
        <v>111</v>
      </c>
      <c r="E130" s="49" t="s">
        <v>43</v>
      </c>
      <c r="F130" s="27" t="s">
        <v>1</v>
      </c>
      <c r="G130" s="38" t="s">
        <v>30</v>
      </c>
      <c r="H130" s="21">
        <v>580</v>
      </c>
      <c r="I130" s="128"/>
      <c r="J130" s="15">
        <f t="shared" si="2"/>
        <v>0</v>
      </c>
      <c r="K130" s="8">
        <v>4650065079501</v>
      </c>
    </row>
    <row r="131" spans="2:11" ht="15.75" customHeight="1" x14ac:dyDescent="0.3">
      <c r="B131" s="11"/>
      <c r="C131" s="42" t="s">
        <v>106</v>
      </c>
      <c r="D131" s="42" t="s">
        <v>111</v>
      </c>
      <c r="E131" s="49" t="s">
        <v>43</v>
      </c>
      <c r="F131" s="27" t="s">
        <v>1</v>
      </c>
      <c r="G131" s="38" t="s">
        <v>31</v>
      </c>
      <c r="H131" s="21">
        <v>580</v>
      </c>
      <c r="I131" s="128"/>
      <c r="J131" s="15">
        <f t="shared" si="2"/>
        <v>0</v>
      </c>
      <c r="K131" s="8">
        <v>4650065079518</v>
      </c>
    </row>
    <row r="132" spans="2:11" ht="15.75" customHeight="1" thickBot="1" x14ac:dyDescent="0.35">
      <c r="B132" s="11"/>
      <c r="C132" s="42" t="s">
        <v>106</v>
      </c>
      <c r="D132" s="42" t="s">
        <v>111</v>
      </c>
      <c r="E132" s="50" t="s">
        <v>43</v>
      </c>
      <c r="F132" s="28" t="s">
        <v>1</v>
      </c>
      <c r="G132" s="39" t="s">
        <v>32</v>
      </c>
      <c r="H132" s="21">
        <v>580</v>
      </c>
      <c r="I132" s="131"/>
      <c r="J132" s="124">
        <f t="shared" si="2"/>
        <v>0</v>
      </c>
      <c r="K132" s="8">
        <v>4650065079525</v>
      </c>
    </row>
    <row r="133" spans="2:11" ht="26.25" customHeight="1" thickBot="1" x14ac:dyDescent="0.35">
      <c r="B133" s="149" t="s">
        <v>133</v>
      </c>
      <c r="C133" s="12"/>
      <c r="D133" s="12"/>
      <c r="E133" s="45"/>
      <c r="F133" s="35"/>
      <c r="G133" s="60"/>
      <c r="H133" s="10"/>
      <c r="I133" s="130"/>
      <c r="J133" s="123">
        <f t="shared" si="2"/>
        <v>0</v>
      </c>
      <c r="K133" s="36"/>
    </row>
    <row r="134" spans="2:11" ht="15.75" customHeight="1" x14ac:dyDescent="0.3">
      <c r="B134" s="11"/>
      <c r="C134" s="78" t="s">
        <v>106</v>
      </c>
      <c r="D134" s="78" t="s">
        <v>111</v>
      </c>
      <c r="E134" s="48" t="s">
        <v>44</v>
      </c>
      <c r="F134" s="29" t="s">
        <v>2</v>
      </c>
      <c r="G134" s="37" t="s">
        <v>21</v>
      </c>
      <c r="H134" s="21">
        <v>580</v>
      </c>
      <c r="I134" s="127"/>
      <c r="J134" s="15">
        <f t="shared" si="2"/>
        <v>0</v>
      </c>
      <c r="K134" s="8">
        <v>4650065079655</v>
      </c>
    </row>
    <row r="135" spans="2:11" ht="15.75" customHeight="1" x14ac:dyDescent="0.3">
      <c r="B135" s="11"/>
      <c r="C135" s="42" t="s">
        <v>106</v>
      </c>
      <c r="D135" s="42" t="s">
        <v>111</v>
      </c>
      <c r="E135" s="49" t="s">
        <v>44</v>
      </c>
      <c r="F135" s="27" t="s">
        <v>2</v>
      </c>
      <c r="G135" s="38" t="s">
        <v>22</v>
      </c>
      <c r="H135" s="21">
        <v>580</v>
      </c>
      <c r="I135" s="128"/>
      <c r="J135" s="15">
        <f t="shared" si="2"/>
        <v>0</v>
      </c>
      <c r="K135" s="8">
        <v>4650065079662</v>
      </c>
    </row>
    <row r="136" spans="2:11" ht="15.75" customHeight="1" x14ac:dyDescent="0.3">
      <c r="B136" s="11"/>
      <c r="C136" s="42" t="s">
        <v>106</v>
      </c>
      <c r="D136" s="42" t="s">
        <v>111</v>
      </c>
      <c r="E136" s="49" t="s">
        <v>44</v>
      </c>
      <c r="F136" s="27" t="s">
        <v>2</v>
      </c>
      <c r="G136" s="38" t="s">
        <v>23</v>
      </c>
      <c r="H136" s="21">
        <v>580</v>
      </c>
      <c r="I136" s="128"/>
      <c r="J136" s="15">
        <f t="shared" si="2"/>
        <v>0</v>
      </c>
      <c r="K136" s="8">
        <v>4650065079679</v>
      </c>
    </row>
    <row r="137" spans="2:11" ht="15.75" customHeight="1" x14ac:dyDescent="0.3">
      <c r="B137" s="11"/>
      <c r="C137" s="42" t="s">
        <v>106</v>
      </c>
      <c r="D137" s="42" t="s">
        <v>111</v>
      </c>
      <c r="E137" s="49" t="s">
        <v>44</v>
      </c>
      <c r="F137" s="27" t="s">
        <v>2</v>
      </c>
      <c r="G137" s="38" t="s">
        <v>24</v>
      </c>
      <c r="H137" s="21">
        <v>580</v>
      </c>
      <c r="I137" s="128"/>
      <c r="J137" s="15">
        <f t="shared" si="2"/>
        <v>0</v>
      </c>
      <c r="K137" s="8">
        <v>4650065079686</v>
      </c>
    </row>
    <row r="138" spans="2:11" ht="15.75" customHeight="1" x14ac:dyDescent="0.3">
      <c r="B138" s="11"/>
      <c r="C138" s="42" t="s">
        <v>106</v>
      </c>
      <c r="D138" s="42" t="s">
        <v>111</v>
      </c>
      <c r="E138" s="49" t="s">
        <v>44</v>
      </c>
      <c r="F138" s="27" t="s">
        <v>2</v>
      </c>
      <c r="G138" s="38" t="s">
        <v>25</v>
      </c>
      <c r="H138" s="21">
        <v>580</v>
      </c>
      <c r="I138" s="128"/>
      <c r="J138" s="15">
        <f t="shared" si="2"/>
        <v>0</v>
      </c>
      <c r="K138" s="8">
        <v>4650065079716</v>
      </c>
    </row>
    <row r="139" spans="2:11" ht="15.75" customHeight="1" x14ac:dyDescent="0.3">
      <c r="B139" s="11"/>
      <c r="C139" s="42" t="s">
        <v>106</v>
      </c>
      <c r="D139" s="42" t="s">
        <v>111</v>
      </c>
      <c r="E139" s="49" t="s">
        <v>44</v>
      </c>
      <c r="F139" s="27" t="s">
        <v>2</v>
      </c>
      <c r="G139" s="38" t="s">
        <v>26</v>
      </c>
      <c r="H139" s="21">
        <v>580</v>
      </c>
      <c r="I139" s="128"/>
      <c r="J139" s="15">
        <f t="shared" si="2"/>
        <v>0</v>
      </c>
      <c r="K139" s="8">
        <v>4650065079723</v>
      </c>
    </row>
    <row r="140" spans="2:11" ht="15.75" customHeight="1" x14ac:dyDescent="0.3">
      <c r="B140" s="11"/>
      <c r="C140" s="42" t="s">
        <v>106</v>
      </c>
      <c r="D140" s="42" t="s">
        <v>111</v>
      </c>
      <c r="E140" s="49" t="s">
        <v>44</v>
      </c>
      <c r="F140" s="27" t="s">
        <v>2</v>
      </c>
      <c r="G140" s="38" t="s">
        <v>27</v>
      </c>
      <c r="H140" s="21">
        <v>580</v>
      </c>
      <c r="I140" s="128"/>
      <c r="J140" s="15">
        <f t="shared" si="2"/>
        <v>0</v>
      </c>
      <c r="K140" s="8">
        <v>4650065079730</v>
      </c>
    </row>
    <row r="141" spans="2:11" ht="15.75" customHeight="1" x14ac:dyDescent="0.3">
      <c r="B141" s="11"/>
      <c r="C141" s="42" t="s">
        <v>106</v>
      </c>
      <c r="D141" s="42" t="s">
        <v>111</v>
      </c>
      <c r="E141" s="49" t="s">
        <v>44</v>
      </c>
      <c r="F141" s="27" t="s">
        <v>2</v>
      </c>
      <c r="G141" s="38" t="s">
        <v>28</v>
      </c>
      <c r="H141" s="21">
        <v>580</v>
      </c>
      <c r="I141" s="128"/>
      <c r="J141" s="15">
        <f t="shared" si="2"/>
        <v>0</v>
      </c>
      <c r="K141" s="8">
        <v>4650065079747</v>
      </c>
    </row>
    <row r="142" spans="2:11" ht="15.75" customHeight="1" x14ac:dyDescent="0.3">
      <c r="B142" s="11"/>
      <c r="C142" s="42" t="s">
        <v>106</v>
      </c>
      <c r="D142" s="42" t="s">
        <v>111</v>
      </c>
      <c r="E142" s="49" t="s">
        <v>44</v>
      </c>
      <c r="F142" s="27" t="s">
        <v>2</v>
      </c>
      <c r="G142" s="38" t="s">
        <v>29</v>
      </c>
      <c r="H142" s="21">
        <v>580</v>
      </c>
      <c r="I142" s="128"/>
      <c r="J142" s="15">
        <f t="shared" si="2"/>
        <v>0</v>
      </c>
      <c r="K142" s="8">
        <v>4650065079778</v>
      </c>
    </row>
    <row r="143" spans="2:11" ht="15.75" customHeight="1" x14ac:dyDescent="0.3">
      <c r="B143" s="11"/>
      <c r="C143" s="42" t="s">
        <v>106</v>
      </c>
      <c r="D143" s="42" t="s">
        <v>111</v>
      </c>
      <c r="E143" s="49" t="s">
        <v>44</v>
      </c>
      <c r="F143" s="27" t="s">
        <v>2</v>
      </c>
      <c r="G143" s="38" t="s">
        <v>30</v>
      </c>
      <c r="H143" s="21">
        <v>580</v>
      </c>
      <c r="I143" s="128"/>
      <c r="J143" s="15">
        <f t="shared" si="2"/>
        <v>0</v>
      </c>
      <c r="K143" s="8">
        <v>4650065079785</v>
      </c>
    </row>
    <row r="144" spans="2:11" ht="15.75" customHeight="1" x14ac:dyDescent="0.3">
      <c r="B144" s="11"/>
      <c r="C144" s="42" t="s">
        <v>106</v>
      </c>
      <c r="D144" s="42" t="s">
        <v>111</v>
      </c>
      <c r="E144" s="49" t="s">
        <v>44</v>
      </c>
      <c r="F144" s="27" t="s">
        <v>2</v>
      </c>
      <c r="G144" s="38" t="s">
        <v>31</v>
      </c>
      <c r="H144" s="21">
        <v>580</v>
      </c>
      <c r="I144" s="128"/>
      <c r="J144" s="15">
        <f t="shared" si="2"/>
        <v>0</v>
      </c>
      <c r="K144" s="8">
        <v>4650065079792</v>
      </c>
    </row>
    <row r="145" spans="2:11" ht="15.75" customHeight="1" thickBot="1" x14ac:dyDescent="0.35">
      <c r="B145" s="11"/>
      <c r="C145" s="42" t="s">
        <v>106</v>
      </c>
      <c r="D145" s="42" t="s">
        <v>111</v>
      </c>
      <c r="E145" s="50" t="s">
        <v>44</v>
      </c>
      <c r="F145" s="28" t="s">
        <v>2</v>
      </c>
      <c r="G145" s="39" t="s">
        <v>32</v>
      </c>
      <c r="H145" s="21">
        <v>580</v>
      </c>
      <c r="I145" s="131"/>
      <c r="J145" s="124">
        <f t="shared" si="2"/>
        <v>0</v>
      </c>
      <c r="K145" s="8">
        <v>4650065079808</v>
      </c>
    </row>
    <row r="146" spans="2:11" ht="26.25" customHeight="1" thickBot="1" x14ac:dyDescent="0.35">
      <c r="B146" s="149" t="s">
        <v>154</v>
      </c>
      <c r="C146" s="12"/>
      <c r="D146" s="12"/>
      <c r="E146" s="45"/>
      <c r="F146" s="35"/>
      <c r="G146" s="60"/>
      <c r="H146" s="10"/>
      <c r="I146" s="130"/>
      <c r="J146" s="123">
        <f t="shared" ref="J146:J152" si="3">H146*I146</f>
        <v>0</v>
      </c>
      <c r="K146" s="36"/>
    </row>
    <row r="147" spans="2:11" ht="15.75" customHeight="1" x14ac:dyDescent="0.3">
      <c r="B147" s="43"/>
      <c r="C147" s="78" t="s">
        <v>108</v>
      </c>
      <c r="D147" s="78" t="s">
        <v>186</v>
      </c>
      <c r="E147" s="48" t="s">
        <v>155</v>
      </c>
      <c r="F147" s="29" t="s">
        <v>1</v>
      </c>
      <c r="G147" s="37" t="s">
        <v>35</v>
      </c>
      <c r="H147" s="21">
        <v>110</v>
      </c>
      <c r="I147" s="127"/>
      <c r="J147" s="15">
        <f t="shared" si="3"/>
        <v>0</v>
      </c>
      <c r="K147" s="74"/>
    </row>
    <row r="148" spans="2:11" ht="15.75" customHeight="1" x14ac:dyDescent="0.3">
      <c r="B148" s="43"/>
      <c r="C148" s="42" t="s">
        <v>108</v>
      </c>
      <c r="D148" s="78" t="s">
        <v>186</v>
      </c>
      <c r="E148" s="49" t="s">
        <v>155</v>
      </c>
      <c r="F148" s="27" t="s">
        <v>1</v>
      </c>
      <c r="G148" s="38" t="s">
        <v>3</v>
      </c>
      <c r="H148" s="21">
        <v>110</v>
      </c>
      <c r="I148" s="128"/>
      <c r="J148" s="15">
        <f t="shared" si="3"/>
        <v>0</v>
      </c>
      <c r="K148" s="74"/>
    </row>
    <row r="149" spans="2:11" ht="15.75" customHeight="1" x14ac:dyDescent="0.3">
      <c r="B149" s="43"/>
      <c r="C149" s="42" t="s">
        <v>108</v>
      </c>
      <c r="D149" s="78" t="s">
        <v>186</v>
      </c>
      <c r="E149" s="49" t="s">
        <v>155</v>
      </c>
      <c r="F149" s="27" t="s">
        <v>1</v>
      </c>
      <c r="G149" s="38" t="s">
        <v>6</v>
      </c>
      <c r="H149" s="21">
        <v>110</v>
      </c>
      <c r="I149" s="128"/>
      <c r="J149" s="15">
        <f t="shared" si="3"/>
        <v>0</v>
      </c>
      <c r="K149" s="74"/>
    </row>
    <row r="150" spans="2:11" ht="15.75" customHeight="1" x14ac:dyDescent="0.3">
      <c r="B150" s="43"/>
      <c r="C150" s="42" t="s">
        <v>108</v>
      </c>
      <c r="D150" s="78" t="s">
        <v>186</v>
      </c>
      <c r="E150" s="49" t="s">
        <v>155</v>
      </c>
      <c r="F150" s="27" t="s">
        <v>1</v>
      </c>
      <c r="G150" s="38" t="s">
        <v>4</v>
      </c>
      <c r="H150" s="21">
        <v>110</v>
      </c>
      <c r="I150" s="128"/>
      <c r="J150" s="15">
        <f t="shared" si="3"/>
        <v>0</v>
      </c>
      <c r="K150" s="74"/>
    </row>
    <row r="151" spans="2:11" ht="15.75" customHeight="1" x14ac:dyDescent="0.3">
      <c r="B151" s="43"/>
      <c r="C151" s="101" t="s">
        <v>108</v>
      </c>
      <c r="D151" s="78" t="s">
        <v>186</v>
      </c>
      <c r="E151" s="50" t="s">
        <v>155</v>
      </c>
      <c r="F151" s="28" t="s">
        <v>1</v>
      </c>
      <c r="G151" s="39" t="s">
        <v>5</v>
      </c>
      <c r="H151" s="21">
        <v>110</v>
      </c>
      <c r="I151" s="131"/>
      <c r="J151" s="151">
        <f t="shared" si="3"/>
        <v>0</v>
      </c>
      <c r="K151" s="74"/>
    </row>
    <row r="152" spans="2:11" ht="15.75" customHeight="1" thickBot="1" x14ac:dyDescent="0.35">
      <c r="B152" s="43"/>
      <c r="C152" s="79" t="s">
        <v>108</v>
      </c>
      <c r="D152" s="78" t="s">
        <v>186</v>
      </c>
      <c r="E152" s="80" t="s">
        <v>155</v>
      </c>
      <c r="F152" s="81" t="s">
        <v>1</v>
      </c>
      <c r="G152" s="92" t="s">
        <v>91</v>
      </c>
      <c r="H152" s="21">
        <v>110</v>
      </c>
      <c r="I152" s="129"/>
      <c r="J152" s="124">
        <f t="shared" si="3"/>
        <v>0</v>
      </c>
      <c r="K152" s="74"/>
    </row>
    <row r="153" spans="2:11" ht="26.25" customHeight="1" thickBot="1" x14ac:dyDescent="0.35">
      <c r="B153" s="149" t="s">
        <v>156</v>
      </c>
      <c r="C153" s="12"/>
      <c r="D153" s="12"/>
      <c r="E153" s="45"/>
      <c r="F153" s="35"/>
      <c r="G153" s="60"/>
      <c r="H153" s="10"/>
      <c r="I153" s="130"/>
      <c r="J153" s="123">
        <f t="shared" ref="J153:J159" si="4">H153*I153</f>
        <v>0</v>
      </c>
      <c r="K153" s="36"/>
    </row>
    <row r="154" spans="2:11" ht="15.75" customHeight="1" x14ac:dyDescent="0.3">
      <c r="B154" s="43"/>
      <c r="C154" s="78" t="s">
        <v>108</v>
      </c>
      <c r="D154" s="78" t="s">
        <v>186</v>
      </c>
      <c r="E154" s="48" t="s">
        <v>157</v>
      </c>
      <c r="F154" s="29" t="s">
        <v>2</v>
      </c>
      <c r="G154" s="37" t="s">
        <v>35</v>
      </c>
      <c r="H154" s="21">
        <v>110</v>
      </c>
      <c r="I154" s="127"/>
      <c r="J154" s="15">
        <f t="shared" si="4"/>
        <v>0</v>
      </c>
      <c r="K154" s="74"/>
    </row>
    <row r="155" spans="2:11" ht="15.75" customHeight="1" x14ac:dyDescent="0.3">
      <c r="B155" s="43"/>
      <c r="C155" s="42" t="s">
        <v>108</v>
      </c>
      <c r="D155" s="78" t="s">
        <v>186</v>
      </c>
      <c r="E155" s="49" t="s">
        <v>157</v>
      </c>
      <c r="F155" s="27" t="s">
        <v>2</v>
      </c>
      <c r="G155" s="38" t="s">
        <v>3</v>
      </c>
      <c r="H155" s="21">
        <v>110</v>
      </c>
      <c r="I155" s="128"/>
      <c r="J155" s="15">
        <f t="shared" si="4"/>
        <v>0</v>
      </c>
      <c r="K155" s="74"/>
    </row>
    <row r="156" spans="2:11" ht="15.75" customHeight="1" x14ac:dyDescent="0.3">
      <c r="B156" s="43"/>
      <c r="C156" s="42" t="s">
        <v>108</v>
      </c>
      <c r="D156" s="78" t="s">
        <v>186</v>
      </c>
      <c r="E156" s="49" t="s">
        <v>157</v>
      </c>
      <c r="F156" s="27" t="s">
        <v>2</v>
      </c>
      <c r="G156" s="38" t="s">
        <v>6</v>
      </c>
      <c r="H156" s="21">
        <v>110</v>
      </c>
      <c r="I156" s="128"/>
      <c r="J156" s="15">
        <f t="shared" si="4"/>
        <v>0</v>
      </c>
      <c r="K156" s="74"/>
    </row>
    <row r="157" spans="2:11" ht="15.75" customHeight="1" x14ac:dyDescent="0.3">
      <c r="B157" s="43"/>
      <c r="C157" s="42" t="s">
        <v>108</v>
      </c>
      <c r="D157" s="78" t="s">
        <v>186</v>
      </c>
      <c r="E157" s="49" t="s">
        <v>157</v>
      </c>
      <c r="F157" s="27" t="s">
        <v>2</v>
      </c>
      <c r="G157" s="38" t="s">
        <v>4</v>
      </c>
      <c r="H157" s="21">
        <v>110</v>
      </c>
      <c r="I157" s="128"/>
      <c r="J157" s="15">
        <f t="shared" si="4"/>
        <v>0</v>
      </c>
      <c r="K157" s="74"/>
    </row>
    <row r="158" spans="2:11" ht="15.75" customHeight="1" x14ac:dyDescent="0.3">
      <c r="B158" s="43"/>
      <c r="C158" s="101" t="s">
        <v>108</v>
      </c>
      <c r="D158" s="107" t="s">
        <v>186</v>
      </c>
      <c r="E158" s="50" t="s">
        <v>157</v>
      </c>
      <c r="F158" s="28" t="s">
        <v>2</v>
      </c>
      <c r="G158" s="39" t="s">
        <v>5</v>
      </c>
      <c r="H158" s="21">
        <v>110</v>
      </c>
      <c r="I158" s="131"/>
      <c r="J158" s="151">
        <f t="shared" si="4"/>
        <v>0</v>
      </c>
      <c r="K158" s="74"/>
    </row>
    <row r="159" spans="2:11" ht="15.75" customHeight="1" thickBot="1" x14ac:dyDescent="0.35">
      <c r="B159" s="43"/>
      <c r="C159" s="79" t="s">
        <v>108</v>
      </c>
      <c r="D159" s="79" t="s">
        <v>186</v>
      </c>
      <c r="E159" s="80" t="s">
        <v>157</v>
      </c>
      <c r="F159" s="81" t="s">
        <v>2</v>
      </c>
      <c r="G159" s="92" t="s">
        <v>91</v>
      </c>
      <c r="H159" s="21">
        <v>110</v>
      </c>
      <c r="I159" s="129"/>
      <c r="J159" s="124">
        <f t="shared" si="4"/>
        <v>0</v>
      </c>
      <c r="K159" s="74"/>
    </row>
    <row r="160" spans="2:11" ht="26.25" customHeight="1" thickBot="1" x14ac:dyDescent="0.35">
      <c r="B160" s="149" t="s">
        <v>207</v>
      </c>
      <c r="C160" s="12"/>
      <c r="D160" s="12"/>
      <c r="E160" s="45"/>
      <c r="F160" s="35"/>
      <c r="G160" s="60"/>
      <c r="H160" s="10"/>
      <c r="I160" s="130"/>
      <c r="J160" s="123">
        <f t="shared" ref="J160:J162" si="5">H160*I160</f>
        <v>0</v>
      </c>
      <c r="K160" s="36"/>
    </row>
    <row r="161" spans="2:11" ht="15.75" customHeight="1" x14ac:dyDescent="0.3">
      <c r="B161" s="11"/>
      <c r="C161" s="78" t="s">
        <v>106</v>
      </c>
      <c r="D161" s="78" t="s">
        <v>107</v>
      </c>
      <c r="E161" s="48" t="s">
        <v>45</v>
      </c>
      <c r="F161" s="29" t="s">
        <v>102</v>
      </c>
      <c r="G161" s="37" t="s">
        <v>21</v>
      </c>
      <c r="H161" s="21">
        <v>690</v>
      </c>
      <c r="I161" s="127"/>
      <c r="J161" s="15">
        <f t="shared" si="5"/>
        <v>0</v>
      </c>
      <c r="K161" s="8">
        <v>4680013900632</v>
      </c>
    </row>
    <row r="162" spans="2:11" ht="15.75" customHeight="1" x14ac:dyDescent="0.3">
      <c r="B162" s="11"/>
      <c r="C162" s="42" t="s">
        <v>106</v>
      </c>
      <c r="D162" s="42" t="s">
        <v>107</v>
      </c>
      <c r="E162" s="49" t="s">
        <v>45</v>
      </c>
      <c r="F162" s="27" t="s">
        <v>102</v>
      </c>
      <c r="G162" s="38" t="s">
        <v>22</v>
      </c>
      <c r="H162" s="21">
        <v>690</v>
      </c>
      <c r="I162" s="128"/>
      <c r="J162" s="15">
        <f t="shared" si="5"/>
        <v>0</v>
      </c>
      <c r="K162" s="8">
        <v>4680013900649</v>
      </c>
    </row>
    <row r="163" spans="2:11" ht="15.75" customHeight="1" x14ac:dyDescent="0.3">
      <c r="B163" s="11"/>
      <c r="C163" s="42" t="s">
        <v>106</v>
      </c>
      <c r="D163" s="42" t="s">
        <v>107</v>
      </c>
      <c r="E163" s="49" t="s">
        <v>45</v>
      </c>
      <c r="F163" s="27" t="s">
        <v>102</v>
      </c>
      <c r="G163" s="38" t="s">
        <v>23</v>
      </c>
      <c r="H163" s="21">
        <v>690</v>
      </c>
      <c r="I163" s="128"/>
      <c r="J163" s="15">
        <f t="shared" ref="J163:J213" si="6">H163*I163</f>
        <v>0</v>
      </c>
      <c r="K163" s="8">
        <v>4680013900656</v>
      </c>
    </row>
    <row r="164" spans="2:11" ht="15.75" customHeight="1" x14ac:dyDescent="0.3">
      <c r="B164" s="11"/>
      <c r="C164" s="42" t="s">
        <v>106</v>
      </c>
      <c r="D164" s="42" t="s">
        <v>107</v>
      </c>
      <c r="E164" s="49" t="s">
        <v>45</v>
      </c>
      <c r="F164" s="27" t="s">
        <v>102</v>
      </c>
      <c r="G164" s="38" t="s">
        <v>25</v>
      </c>
      <c r="H164" s="21">
        <v>690</v>
      </c>
      <c r="I164" s="128"/>
      <c r="J164" s="15">
        <f t="shared" si="6"/>
        <v>0</v>
      </c>
      <c r="K164" s="8">
        <v>4680013900663</v>
      </c>
    </row>
    <row r="165" spans="2:11" ht="15.75" customHeight="1" x14ac:dyDescent="0.3">
      <c r="B165" s="43"/>
      <c r="C165" s="42" t="s">
        <v>106</v>
      </c>
      <c r="D165" s="42" t="s">
        <v>107</v>
      </c>
      <c r="E165" s="49" t="s">
        <v>45</v>
      </c>
      <c r="F165" s="27" t="s">
        <v>102</v>
      </c>
      <c r="G165" s="38" t="s">
        <v>26</v>
      </c>
      <c r="H165" s="21">
        <v>690</v>
      </c>
      <c r="I165" s="128"/>
      <c r="J165" s="15">
        <f t="shared" si="6"/>
        <v>0</v>
      </c>
      <c r="K165" s="8">
        <v>4680013900670</v>
      </c>
    </row>
    <row r="166" spans="2:11" ht="15.75" customHeight="1" x14ac:dyDescent="0.3">
      <c r="B166" s="43"/>
      <c r="C166" s="42" t="s">
        <v>106</v>
      </c>
      <c r="D166" s="42" t="s">
        <v>107</v>
      </c>
      <c r="E166" s="49" t="s">
        <v>45</v>
      </c>
      <c r="F166" s="27" t="s">
        <v>102</v>
      </c>
      <c r="G166" s="38" t="s">
        <v>27</v>
      </c>
      <c r="H166" s="21">
        <v>690</v>
      </c>
      <c r="I166" s="128"/>
      <c r="J166" s="15">
        <f t="shared" si="6"/>
        <v>0</v>
      </c>
      <c r="K166" s="8">
        <v>4680013900687</v>
      </c>
    </row>
    <row r="167" spans="2:11" ht="15.75" customHeight="1" x14ac:dyDescent="0.3">
      <c r="B167" s="43"/>
      <c r="C167" s="42" t="s">
        <v>106</v>
      </c>
      <c r="D167" s="42" t="s">
        <v>107</v>
      </c>
      <c r="E167" s="49" t="s">
        <v>45</v>
      </c>
      <c r="F167" s="27" t="s">
        <v>102</v>
      </c>
      <c r="G167" s="39" t="s">
        <v>29</v>
      </c>
      <c r="H167" s="21">
        <v>690</v>
      </c>
      <c r="I167" s="131"/>
      <c r="J167" s="15">
        <f t="shared" si="6"/>
        <v>0</v>
      </c>
      <c r="K167" s="8">
        <v>4680013900694</v>
      </c>
    </row>
    <row r="168" spans="2:11" ht="15.75" customHeight="1" x14ac:dyDescent="0.3">
      <c r="B168" s="43"/>
      <c r="C168" s="42" t="s">
        <v>106</v>
      </c>
      <c r="D168" s="42" t="s">
        <v>107</v>
      </c>
      <c r="E168" s="49" t="s">
        <v>45</v>
      </c>
      <c r="F168" s="27" t="s">
        <v>102</v>
      </c>
      <c r="G168" s="38" t="s">
        <v>30</v>
      </c>
      <c r="H168" s="21">
        <v>690</v>
      </c>
      <c r="I168" s="128"/>
      <c r="J168" s="15">
        <f t="shared" si="6"/>
        <v>0</v>
      </c>
      <c r="K168" s="8">
        <v>4680013900700</v>
      </c>
    </row>
    <row r="169" spans="2:11" ht="15.75" customHeight="1" thickBot="1" x14ac:dyDescent="0.35">
      <c r="B169" s="11"/>
      <c r="C169" s="79" t="s">
        <v>106</v>
      </c>
      <c r="D169" s="79" t="s">
        <v>107</v>
      </c>
      <c r="E169" s="80" t="s">
        <v>45</v>
      </c>
      <c r="F169" s="81" t="s">
        <v>102</v>
      </c>
      <c r="G169" s="92" t="s">
        <v>31</v>
      </c>
      <c r="H169" s="83">
        <v>690</v>
      </c>
      <c r="I169" s="129"/>
      <c r="J169" s="124">
        <f t="shared" si="6"/>
        <v>0</v>
      </c>
      <c r="K169" s="40">
        <v>4680013900717</v>
      </c>
    </row>
    <row r="170" spans="2:11" ht="26.25" customHeight="1" thickBot="1" x14ac:dyDescent="0.35">
      <c r="B170" s="149" t="s">
        <v>47</v>
      </c>
      <c r="C170" s="12"/>
      <c r="D170" s="12"/>
      <c r="E170" s="45"/>
      <c r="F170" s="35"/>
      <c r="G170" s="60"/>
      <c r="H170" s="10"/>
      <c r="I170" s="130"/>
      <c r="J170" s="123">
        <f t="shared" si="6"/>
        <v>0</v>
      </c>
      <c r="K170" s="36"/>
    </row>
    <row r="171" spans="2:11" ht="21.75" customHeight="1" x14ac:dyDescent="0.3">
      <c r="B171" s="11"/>
      <c r="C171" s="78" t="s">
        <v>108</v>
      </c>
      <c r="D171" s="78" t="s">
        <v>109</v>
      </c>
      <c r="E171" s="48" t="s">
        <v>46</v>
      </c>
      <c r="F171" s="29" t="s">
        <v>102</v>
      </c>
      <c r="G171" s="37" t="s">
        <v>35</v>
      </c>
      <c r="H171" s="21">
        <v>230</v>
      </c>
      <c r="I171" s="127"/>
      <c r="J171" s="15">
        <f t="shared" si="6"/>
        <v>0</v>
      </c>
      <c r="K171" s="8">
        <v>4680013900724</v>
      </c>
    </row>
    <row r="172" spans="2:11" ht="21.75" customHeight="1" x14ac:dyDescent="0.3">
      <c r="B172" s="11"/>
      <c r="C172" s="42" t="s">
        <v>108</v>
      </c>
      <c r="D172" s="42" t="s">
        <v>109</v>
      </c>
      <c r="E172" s="49" t="s">
        <v>46</v>
      </c>
      <c r="F172" s="27" t="s">
        <v>102</v>
      </c>
      <c r="G172" s="38" t="s">
        <v>3</v>
      </c>
      <c r="H172" s="21">
        <v>230</v>
      </c>
      <c r="I172" s="128"/>
      <c r="J172" s="15">
        <f t="shared" si="6"/>
        <v>0</v>
      </c>
      <c r="K172" s="8">
        <v>4680013900731</v>
      </c>
    </row>
    <row r="173" spans="2:11" ht="21.75" customHeight="1" x14ac:dyDescent="0.3">
      <c r="B173" s="11"/>
      <c r="C173" s="42" t="s">
        <v>108</v>
      </c>
      <c r="D173" s="42" t="s">
        <v>109</v>
      </c>
      <c r="E173" s="49" t="s">
        <v>46</v>
      </c>
      <c r="F173" s="27" t="s">
        <v>102</v>
      </c>
      <c r="G173" s="38" t="s">
        <v>6</v>
      </c>
      <c r="H173" s="21">
        <v>230</v>
      </c>
      <c r="I173" s="128"/>
      <c r="J173" s="15">
        <f t="shared" si="6"/>
        <v>0</v>
      </c>
      <c r="K173" s="8">
        <v>4680013900748</v>
      </c>
    </row>
    <row r="174" spans="2:11" ht="21.75" customHeight="1" x14ac:dyDescent="0.3">
      <c r="B174" s="11"/>
      <c r="C174" s="42" t="s">
        <v>108</v>
      </c>
      <c r="D174" s="42" t="s">
        <v>109</v>
      </c>
      <c r="E174" s="49" t="s">
        <v>46</v>
      </c>
      <c r="F174" s="27" t="s">
        <v>102</v>
      </c>
      <c r="G174" s="38" t="s">
        <v>4</v>
      </c>
      <c r="H174" s="21">
        <v>230</v>
      </c>
      <c r="I174" s="128"/>
      <c r="J174" s="15">
        <f t="shared" si="6"/>
        <v>0</v>
      </c>
      <c r="K174" s="8">
        <v>4680013900755</v>
      </c>
    </row>
    <row r="175" spans="2:11" ht="21.75" customHeight="1" thickBot="1" x14ac:dyDescent="0.35">
      <c r="B175" s="11"/>
      <c r="C175" s="79" t="s">
        <v>108</v>
      </c>
      <c r="D175" s="79" t="s">
        <v>109</v>
      </c>
      <c r="E175" s="80" t="s">
        <v>46</v>
      </c>
      <c r="F175" s="81" t="s">
        <v>102</v>
      </c>
      <c r="G175" s="92" t="s">
        <v>5</v>
      </c>
      <c r="H175" s="21">
        <v>230</v>
      </c>
      <c r="I175" s="129"/>
      <c r="J175" s="124">
        <f t="shared" si="6"/>
        <v>0</v>
      </c>
      <c r="K175" s="8">
        <v>4680013900762</v>
      </c>
    </row>
    <row r="176" spans="2:11" ht="26.25" customHeight="1" thickBot="1" x14ac:dyDescent="0.35">
      <c r="B176" s="149" t="s">
        <v>208</v>
      </c>
      <c r="C176" s="12"/>
      <c r="D176" s="12"/>
      <c r="E176" s="45"/>
      <c r="F176" s="35"/>
      <c r="G176" s="60"/>
      <c r="H176" s="10"/>
      <c r="I176" s="130"/>
      <c r="J176" s="123">
        <f t="shared" si="6"/>
        <v>0</v>
      </c>
      <c r="K176" s="36"/>
    </row>
    <row r="177" spans="2:11" ht="15.75" customHeight="1" x14ac:dyDescent="0.3">
      <c r="B177" s="96"/>
      <c r="C177" s="78" t="s">
        <v>106</v>
      </c>
      <c r="D177" s="78" t="s">
        <v>107</v>
      </c>
      <c r="E177" s="48" t="s">
        <v>149</v>
      </c>
      <c r="F177" s="29" t="s">
        <v>103</v>
      </c>
      <c r="G177" s="61" t="s">
        <v>21</v>
      </c>
      <c r="H177" s="21">
        <v>690</v>
      </c>
      <c r="I177" s="127"/>
      <c r="J177" s="15">
        <f t="shared" si="6"/>
        <v>0</v>
      </c>
      <c r="K177" s="8">
        <v>4680013901141</v>
      </c>
    </row>
    <row r="178" spans="2:11" ht="15.75" customHeight="1" x14ac:dyDescent="0.3">
      <c r="B178" s="96"/>
      <c r="C178" s="42" t="s">
        <v>106</v>
      </c>
      <c r="D178" s="42" t="s">
        <v>107</v>
      </c>
      <c r="E178" s="49" t="s">
        <v>149</v>
      </c>
      <c r="F178" s="27" t="s">
        <v>103</v>
      </c>
      <c r="G178" s="62" t="s">
        <v>22</v>
      </c>
      <c r="H178" s="21">
        <v>690</v>
      </c>
      <c r="I178" s="128"/>
      <c r="J178" s="15">
        <f t="shared" si="6"/>
        <v>0</v>
      </c>
      <c r="K178" s="8">
        <v>4680013901158</v>
      </c>
    </row>
    <row r="179" spans="2:11" ht="15.75" customHeight="1" x14ac:dyDescent="0.3">
      <c r="B179" s="96"/>
      <c r="C179" s="42" t="s">
        <v>106</v>
      </c>
      <c r="D179" s="42" t="s">
        <v>107</v>
      </c>
      <c r="E179" s="49" t="s">
        <v>149</v>
      </c>
      <c r="F179" s="27" t="s">
        <v>103</v>
      </c>
      <c r="G179" s="62" t="s">
        <v>23</v>
      </c>
      <c r="H179" s="21">
        <v>690</v>
      </c>
      <c r="I179" s="128"/>
      <c r="J179" s="15">
        <f t="shared" si="6"/>
        <v>0</v>
      </c>
      <c r="K179" s="8">
        <v>4680013901165</v>
      </c>
    </row>
    <row r="180" spans="2:11" ht="15.75" customHeight="1" x14ac:dyDescent="0.3">
      <c r="B180" s="96"/>
      <c r="C180" s="42" t="s">
        <v>106</v>
      </c>
      <c r="D180" s="42" t="s">
        <v>107</v>
      </c>
      <c r="E180" s="49" t="s">
        <v>149</v>
      </c>
      <c r="F180" s="27" t="s">
        <v>103</v>
      </c>
      <c r="G180" s="62" t="s">
        <v>24</v>
      </c>
      <c r="H180" s="21">
        <v>690</v>
      </c>
      <c r="I180" s="128"/>
      <c r="J180" s="15">
        <f t="shared" si="6"/>
        <v>0</v>
      </c>
      <c r="K180" s="8">
        <v>4680013901615</v>
      </c>
    </row>
    <row r="181" spans="2:11" ht="15.75" customHeight="1" x14ac:dyDescent="0.3">
      <c r="B181" s="96"/>
      <c r="C181" s="42" t="s">
        <v>106</v>
      </c>
      <c r="D181" s="42" t="s">
        <v>107</v>
      </c>
      <c r="E181" s="49" t="s">
        <v>149</v>
      </c>
      <c r="F181" s="27" t="s">
        <v>103</v>
      </c>
      <c r="G181" s="62" t="s">
        <v>25</v>
      </c>
      <c r="H181" s="21">
        <v>690</v>
      </c>
      <c r="I181" s="128"/>
      <c r="J181" s="15">
        <f t="shared" si="6"/>
        <v>0</v>
      </c>
      <c r="K181" s="8">
        <v>4680013901172</v>
      </c>
    </row>
    <row r="182" spans="2:11" ht="15.75" customHeight="1" x14ac:dyDescent="0.3">
      <c r="B182" s="96"/>
      <c r="C182" s="42" t="s">
        <v>106</v>
      </c>
      <c r="D182" s="42" t="s">
        <v>107</v>
      </c>
      <c r="E182" s="49" t="s">
        <v>149</v>
      </c>
      <c r="F182" s="27" t="s">
        <v>103</v>
      </c>
      <c r="G182" s="62" t="s">
        <v>26</v>
      </c>
      <c r="H182" s="21">
        <v>690</v>
      </c>
      <c r="I182" s="128"/>
      <c r="J182" s="15">
        <f t="shared" si="6"/>
        <v>0</v>
      </c>
      <c r="K182" s="8">
        <v>4680013901189</v>
      </c>
    </row>
    <row r="183" spans="2:11" ht="15.75" customHeight="1" x14ac:dyDescent="0.3">
      <c r="B183" s="96"/>
      <c r="C183" s="42" t="s">
        <v>106</v>
      </c>
      <c r="D183" s="42" t="s">
        <v>107</v>
      </c>
      <c r="E183" s="49" t="s">
        <v>149</v>
      </c>
      <c r="F183" s="27" t="s">
        <v>103</v>
      </c>
      <c r="G183" s="62" t="s">
        <v>27</v>
      </c>
      <c r="H183" s="21">
        <v>690</v>
      </c>
      <c r="I183" s="128"/>
      <c r="J183" s="15">
        <f t="shared" si="6"/>
        <v>0</v>
      </c>
      <c r="K183" s="8">
        <v>4680013901196</v>
      </c>
    </row>
    <row r="184" spans="2:11" ht="15.75" customHeight="1" x14ac:dyDescent="0.3">
      <c r="B184" s="96"/>
      <c r="C184" s="42" t="s">
        <v>106</v>
      </c>
      <c r="D184" s="42" t="s">
        <v>107</v>
      </c>
      <c r="E184" s="49" t="s">
        <v>149</v>
      </c>
      <c r="F184" s="27" t="s">
        <v>103</v>
      </c>
      <c r="G184" s="62" t="s">
        <v>28</v>
      </c>
      <c r="H184" s="21">
        <v>690</v>
      </c>
      <c r="I184" s="128"/>
      <c r="J184" s="15">
        <f t="shared" si="6"/>
        <v>0</v>
      </c>
      <c r="K184" s="8">
        <v>4680013901622</v>
      </c>
    </row>
    <row r="185" spans="2:11" ht="15.75" customHeight="1" x14ac:dyDescent="0.3">
      <c r="B185" s="96"/>
      <c r="C185" s="42" t="s">
        <v>106</v>
      </c>
      <c r="D185" s="42" t="s">
        <v>107</v>
      </c>
      <c r="E185" s="49" t="s">
        <v>149</v>
      </c>
      <c r="F185" s="27" t="s">
        <v>103</v>
      </c>
      <c r="G185" s="62" t="s">
        <v>29</v>
      </c>
      <c r="H185" s="21">
        <v>690</v>
      </c>
      <c r="I185" s="128"/>
      <c r="J185" s="15">
        <f t="shared" si="6"/>
        <v>0</v>
      </c>
      <c r="K185" s="8">
        <v>4680013901202</v>
      </c>
    </row>
    <row r="186" spans="2:11" ht="15.75" customHeight="1" x14ac:dyDescent="0.3">
      <c r="B186" s="96"/>
      <c r="C186" s="42" t="s">
        <v>106</v>
      </c>
      <c r="D186" s="42" t="s">
        <v>107</v>
      </c>
      <c r="E186" s="49" t="s">
        <v>149</v>
      </c>
      <c r="F186" s="27" t="s">
        <v>103</v>
      </c>
      <c r="G186" s="62" t="s">
        <v>30</v>
      </c>
      <c r="H186" s="21">
        <v>690</v>
      </c>
      <c r="I186" s="128"/>
      <c r="J186" s="15">
        <f t="shared" si="6"/>
        <v>0</v>
      </c>
      <c r="K186" s="8">
        <v>4680013901219</v>
      </c>
    </row>
    <row r="187" spans="2:11" ht="15.75" customHeight="1" x14ac:dyDescent="0.3">
      <c r="B187" s="96"/>
      <c r="C187" s="42" t="s">
        <v>106</v>
      </c>
      <c r="D187" s="42" t="s">
        <v>107</v>
      </c>
      <c r="E187" s="49" t="s">
        <v>149</v>
      </c>
      <c r="F187" s="27" t="s">
        <v>103</v>
      </c>
      <c r="G187" s="62" t="s">
        <v>31</v>
      </c>
      <c r="H187" s="21">
        <v>690</v>
      </c>
      <c r="I187" s="128"/>
      <c r="J187" s="15">
        <f t="shared" si="6"/>
        <v>0</v>
      </c>
      <c r="K187" s="8">
        <v>4680013901134</v>
      </c>
    </row>
    <row r="188" spans="2:11" ht="15.75" customHeight="1" thickBot="1" x14ac:dyDescent="0.35">
      <c r="B188" s="96"/>
      <c r="C188" s="42" t="s">
        <v>106</v>
      </c>
      <c r="D188" s="42" t="s">
        <v>107</v>
      </c>
      <c r="E188" s="50" t="s">
        <v>149</v>
      </c>
      <c r="F188" s="28" t="s">
        <v>103</v>
      </c>
      <c r="G188" s="63" t="s">
        <v>32</v>
      </c>
      <c r="H188" s="21">
        <v>690</v>
      </c>
      <c r="I188" s="131"/>
      <c r="J188" s="124">
        <f t="shared" si="6"/>
        <v>0</v>
      </c>
      <c r="K188" s="8">
        <v>4680013901639</v>
      </c>
    </row>
    <row r="189" spans="2:11" ht="26.25" customHeight="1" thickBot="1" x14ac:dyDescent="0.35">
      <c r="B189" s="149" t="s">
        <v>150</v>
      </c>
      <c r="C189" s="12"/>
      <c r="D189" s="12"/>
      <c r="E189" s="45"/>
      <c r="F189" s="35"/>
      <c r="G189" s="60"/>
      <c r="H189" s="10"/>
      <c r="I189" s="130"/>
      <c r="J189" s="123">
        <f t="shared" si="6"/>
        <v>0</v>
      </c>
      <c r="K189" s="36"/>
    </row>
    <row r="190" spans="2:11" ht="15.75" customHeight="1" x14ac:dyDescent="0.3">
      <c r="B190" s="96"/>
      <c r="C190" s="78" t="s">
        <v>108</v>
      </c>
      <c r="D190" s="78" t="s">
        <v>109</v>
      </c>
      <c r="E190" s="48" t="s">
        <v>151</v>
      </c>
      <c r="F190" s="29" t="s">
        <v>103</v>
      </c>
      <c r="G190" s="61" t="s">
        <v>35</v>
      </c>
      <c r="H190" s="21">
        <v>230</v>
      </c>
      <c r="I190" s="127"/>
      <c r="J190" s="15">
        <f t="shared" si="6"/>
        <v>0</v>
      </c>
      <c r="K190" s="8">
        <v>4680013901318</v>
      </c>
    </row>
    <row r="191" spans="2:11" ht="15.75" customHeight="1" x14ac:dyDescent="0.3">
      <c r="B191" s="96"/>
      <c r="C191" s="42" t="s">
        <v>108</v>
      </c>
      <c r="D191" s="42" t="s">
        <v>109</v>
      </c>
      <c r="E191" s="49" t="s">
        <v>151</v>
      </c>
      <c r="F191" s="27" t="s">
        <v>103</v>
      </c>
      <c r="G191" s="62" t="s">
        <v>3</v>
      </c>
      <c r="H191" s="21">
        <v>230</v>
      </c>
      <c r="I191" s="128"/>
      <c r="J191" s="15">
        <f t="shared" si="6"/>
        <v>0</v>
      </c>
      <c r="K191" s="8">
        <v>4680013901325</v>
      </c>
    </row>
    <row r="192" spans="2:11" ht="15.75" customHeight="1" x14ac:dyDescent="0.3">
      <c r="B192" s="96"/>
      <c r="C192" s="42" t="s">
        <v>108</v>
      </c>
      <c r="D192" s="42" t="s">
        <v>109</v>
      </c>
      <c r="E192" s="49" t="s">
        <v>151</v>
      </c>
      <c r="F192" s="27" t="s">
        <v>103</v>
      </c>
      <c r="G192" s="62" t="s">
        <v>6</v>
      </c>
      <c r="H192" s="21">
        <v>230</v>
      </c>
      <c r="I192" s="128"/>
      <c r="J192" s="15">
        <f t="shared" si="6"/>
        <v>0</v>
      </c>
      <c r="K192" s="8">
        <v>4680013901332</v>
      </c>
    </row>
    <row r="193" spans="2:11" ht="15.75" customHeight="1" x14ac:dyDescent="0.3">
      <c r="B193" s="96"/>
      <c r="C193" s="42" t="s">
        <v>108</v>
      </c>
      <c r="D193" s="42" t="s">
        <v>109</v>
      </c>
      <c r="E193" s="49" t="s">
        <v>151</v>
      </c>
      <c r="F193" s="27" t="s">
        <v>103</v>
      </c>
      <c r="G193" s="62" t="s">
        <v>4</v>
      </c>
      <c r="H193" s="21">
        <v>230</v>
      </c>
      <c r="I193" s="128"/>
      <c r="J193" s="15">
        <f t="shared" si="6"/>
        <v>0</v>
      </c>
      <c r="K193" s="8">
        <v>4680013901349</v>
      </c>
    </row>
    <row r="194" spans="2:11" ht="15.75" customHeight="1" thickBot="1" x14ac:dyDescent="0.35">
      <c r="B194" s="96"/>
      <c r="C194" s="42" t="s">
        <v>108</v>
      </c>
      <c r="D194" s="42" t="s">
        <v>109</v>
      </c>
      <c r="E194" s="50" t="s">
        <v>151</v>
      </c>
      <c r="F194" s="28" t="s">
        <v>103</v>
      </c>
      <c r="G194" s="63" t="s">
        <v>5</v>
      </c>
      <c r="H194" s="21">
        <v>230</v>
      </c>
      <c r="I194" s="131"/>
      <c r="J194" s="124">
        <f t="shared" si="6"/>
        <v>0</v>
      </c>
      <c r="K194" s="8">
        <v>4680013901356</v>
      </c>
    </row>
    <row r="195" spans="2:11" ht="26.25" customHeight="1" thickBot="1" x14ac:dyDescent="0.35">
      <c r="B195" s="149" t="s">
        <v>209</v>
      </c>
      <c r="C195" s="12"/>
      <c r="D195" s="12"/>
      <c r="E195" s="45"/>
      <c r="F195" s="35"/>
      <c r="G195" s="60"/>
      <c r="H195" s="10"/>
      <c r="I195" s="130"/>
      <c r="J195" s="123">
        <f t="shared" si="6"/>
        <v>0</v>
      </c>
      <c r="K195" s="36"/>
    </row>
    <row r="196" spans="2:11" ht="15.75" customHeight="1" x14ac:dyDescent="0.3">
      <c r="B196" s="11"/>
      <c r="C196" s="78" t="s">
        <v>106</v>
      </c>
      <c r="D196" s="78" t="s">
        <v>107</v>
      </c>
      <c r="E196" s="48" t="s">
        <v>48</v>
      </c>
      <c r="F196" s="29" t="s">
        <v>104</v>
      </c>
      <c r="G196" s="61" t="s">
        <v>21</v>
      </c>
      <c r="H196" s="21">
        <v>690</v>
      </c>
      <c r="I196" s="127"/>
      <c r="J196" s="15">
        <f t="shared" si="6"/>
        <v>0</v>
      </c>
      <c r="K196" s="8">
        <v>4680013901226</v>
      </c>
    </row>
    <row r="197" spans="2:11" ht="15.75" customHeight="1" x14ac:dyDescent="0.3">
      <c r="B197" s="11"/>
      <c r="C197" s="42" t="s">
        <v>106</v>
      </c>
      <c r="D197" s="42" t="s">
        <v>107</v>
      </c>
      <c r="E197" s="49" t="s">
        <v>48</v>
      </c>
      <c r="F197" s="27" t="s">
        <v>104</v>
      </c>
      <c r="G197" s="62" t="s">
        <v>22</v>
      </c>
      <c r="H197" s="21">
        <v>690</v>
      </c>
      <c r="I197" s="128"/>
      <c r="J197" s="15">
        <f t="shared" si="6"/>
        <v>0</v>
      </c>
      <c r="K197" s="8">
        <v>4680013901233</v>
      </c>
    </row>
    <row r="198" spans="2:11" ht="15.75" customHeight="1" x14ac:dyDescent="0.3">
      <c r="B198" s="11"/>
      <c r="C198" s="42" t="s">
        <v>106</v>
      </c>
      <c r="D198" s="42" t="s">
        <v>107</v>
      </c>
      <c r="E198" s="49" t="s">
        <v>48</v>
      </c>
      <c r="F198" s="27" t="s">
        <v>104</v>
      </c>
      <c r="G198" s="62" t="s">
        <v>23</v>
      </c>
      <c r="H198" s="21">
        <v>690</v>
      </c>
      <c r="I198" s="128"/>
      <c r="J198" s="15">
        <f t="shared" si="6"/>
        <v>0</v>
      </c>
      <c r="K198" s="8">
        <v>4680013901240</v>
      </c>
    </row>
    <row r="199" spans="2:11" ht="15.75" customHeight="1" x14ac:dyDescent="0.3">
      <c r="B199" s="11"/>
      <c r="C199" s="42" t="s">
        <v>106</v>
      </c>
      <c r="D199" s="42" t="s">
        <v>107</v>
      </c>
      <c r="E199" s="49" t="s">
        <v>48</v>
      </c>
      <c r="F199" s="27" t="s">
        <v>104</v>
      </c>
      <c r="G199" s="62" t="s">
        <v>24</v>
      </c>
      <c r="H199" s="21">
        <v>690</v>
      </c>
      <c r="I199" s="128"/>
      <c r="J199" s="15">
        <f t="shared" si="6"/>
        <v>0</v>
      </c>
      <c r="K199" s="8">
        <v>4680013901585</v>
      </c>
    </row>
    <row r="200" spans="2:11" ht="15.75" customHeight="1" x14ac:dyDescent="0.3">
      <c r="B200" s="11"/>
      <c r="C200" s="42" t="s">
        <v>106</v>
      </c>
      <c r="D200" s="42" t="s">
        <v>107</v>
      </c>
      <c r="E200" s="49" t="s">
        <v>48</v>
      </c>
      <c r="F200" s="27" t="s">
        <v>104</v>
      </c>
      <c r="G200" s="62" t="s">
        <v>25</v>
      </c>
      <c r="H200" s="21">
        <v>690</v>
      </c>
      <c r="I200" s="128"/>
      <c r="J200" s="15">
        <f t="shared" si="6"/>
        <v>0</v>
      </c>
      <c r="K200" s="8">
        <v>4680013901257</v>
      </c>
    </row>
    <row r="201" spans="2:11" ht="15.75" customHeight="1" x14ac:dyDescent="0.3">
      <c r="B201" s="11"/>
      <c r="C201" s="42" t="s">
        <v>106</v>
      </c>
      <c r="D201" s="42" t="s">
        <v>107</v>
      </c>
      <c r="E201" s="49" t="s">
        <v>48</v>
      </c>
      <c r="F201" s="27" t="s">
        <v>104</v>
      </c>
      <c r="G201" s="62" t="s">
        <v>26</v>
      </c>
      <c r="H201" s="21">
        <v>690</v>
      </c>
      <c r="I201" s="128"/>
      <c r="J201" s="15">
        <f t="shared" si="6"/>
        <v>0</v>
      </c>
      <c r="K201" s="8">
        <v>4680013901264</v>
      </c>
    </row>
    <row r="202" spans="2:11" ht="15.75" customHeight="1" x14ac:dyDescent="0.3">
      <c r="B202" s="11"/>
      <c r="C202" s="42" t="s">
        <v>106</v>
      </c>
      <c r="D202" s="42" t="s">
        <v>107</v>
      </c>
      <c r="E202" s="49" t="s">
        <v>48</v>
      </c>
      <c r="F202" s="27" t="s">
        <v>104</v>
      </c>
      <c r="G202" s="62" t="s">
        <v>27</v>
      </c>
      <c r="H202" s="21">
        <v>690</v>
      </c>
      <c r="I202" s="128"/>
      <c r="J202" s="15">
        <f t="shared" si="6"/>
        <v>0</v>
      </c>
      <c r="K202" s="8">
        <v>4680013901271</v>
      </c>
    </row>
    <row r="203" spans="2:11" ht="15.75" customHeight="1" x14ac:dyDescent="0.3">
      <c r="B203" s="11"/>
      <c r="C203" s="42" t="s">
        <v>106</v>
      </c>
      <c r="D203" s="42" t="s">
        <v>107</v>
      </c>
      <c r="E203" s="49" t="s">
        <v>48</v>
      </c>
      <c r="F203" s="27" t="s">
        <v>104</v>
      </c>
      <c r="G203" s="62" t="s">
        <v>28</v>
      </c>
      <c r="H203" s="21">
        <v>690</v>
      </c>
      <c r="I203" s="128"/>
      <c r="J203" s="15">
        <f t="shared" si="6"/>
        <v>0</v>
      </c>
      <c r="K203" s="8">
        <v>4680013901592</v>
      </c>
    </row>
    <row r="204" spans="2:11" ht="15.75" customHeight="1" x14ac:dyDescent="0.3">
      <c r="B204" s="11"/>
      <c r="C204" s="42" t="s">
        <v>106</v>
      </c>
      <c r="D204" s="42" t="s">
        <v>107</v>
      </c>
      <c r="E204" s="49" t="s">
        <v>48</v>
      </c>
      <c r="F204" s="27" t="s">
        <v>104</v>
      </c>
      <c r="G204" s="62" t="s">
        <v>29</v>
      </c>
      <c r="H204" s="21">
        <v>690</v>
      </c>
      <c r="I204" s="128"/>
      <c r="J204" s="15">
        <f t="shared" si="6"/>
        <v>0</v>
      </c>
      <c r="K204" s="8">
        <v>4680013901288</v>
      </c>
    </row>
    <row r="205" spans="2:11" ht="15.75" customHeight="1" x14ac:dyDescent="0.3">
      <c r="B205" s="11"/>
      <c r="C205" s="42" t="s">
        <v>106</v>
      </c>
      <c r="D205" s="42" t="s">
        <v>107</v>
      </c>
      <c r="E205" s="49" t="s">
        <v>48</v>
      </c>
      <c r="F205" s="27" t="s">
        <v>104</v>
      </c>
      <c r="G205" s="62" t="s">
        <v>30</v>
      </c>
      <c r="H205" s="21">
        <v>690</v>
      </c>
      <c r="I205" s="128"/>
      <c r="J205" s="15">
        <f t="shared" si="6"/>
        <v>0</v>
      </c>
      <c r="K205" s="8">
        <v>4680013901295</v>
      </c>
    </row>
    <row r="206" spans="2:11" ht="15.75" customHeight="1" x14ac:dyDescent="0.3">
      <c r="B206" s="11"/>
      <c r="C206" s="42" t="s">
        <v>106</v>
      </c>
      <c r="D206" s="42" t="s">
        <v>107</v>
      </c>
      <c r="E206" s="49" t="s">
        <v>48</v>
      </c>
      <c r="F206" s="27" t="s">
        <v>104</v>
      </c>
      <c r="G206" s="62" t="s">
        <v>31</v>
      </c>
      <c r="H206" s="21">
        <v>690</v>
      </c>
      <c r="I206" s="128"/>
      <c r="J206" s="15">
        <f t="shared" si="6"/>
        <v>0</v>
      </c>
      <c r="K206" s="8">
        <v>4680013901301</v>
      </c>
    </row>
    <row r="207" spans="2:11" ht="15.75" customHeight="1" thickBot="1" x14ac:dyDescent="0.35">
      <c r="B207" s="11"/>
      <c r="C207" s="42" t="s">
        <v>106</v>
      </c>
      <c r="D207" s="42" t="s">
        <v>107</v>
      </c>
      <c r="E207" s="50" t="s">
        <v>48</v>
      </c>
      <c r="F207" s="28" t="s">
        <v>104</v>
      </c>
      <c r="G207" s="63" t="s">
        <v>32</v>
      </c>
      <c r="H207" s="21">
        <v>690</v>
      </c>
      <c r="I207" s="131"/>
      <c r="J207" s="124">
        <f t="shared" si="6"/>
        <v>0</v>
      </c>
      <c r="K207" s="8">
        <v>4680013901608</v>
      </c>
    </row>
    <row r="208" spans="2:11" ht="26.25" customHeight="1" thickBot="1" x14ac:dyDescent="0.35">
      <c r="B208" s="149" t="s">
        <v>50</v>
      </c>
      <c r="C208" s="12"/>
      <c r="D208" s="12"/>
      <c r="E208" s="45"/>
      <c r="F208" s="35"/>
      <c r="G208" s="60"/>
      <c r="H208" s="10"/>
      <c r="I208" s="130"/>
      <c r="J208" s="123">
        <f t="shared" si="6"/>
        <v>0</v>
      </c>
      <c r="K208" s="36"/>
    </row>
    <row r="209" spans="1:12" ht="15.75" customHeight="1" x14ac:dyDescent="0.3">
      <c r="B209" s="11"/>
      <c r="C209" s="78" t="s">
        <v>108</v>
      </c>
      <c r="D209" s="78" t="s">
        <v>109</v>
      </c>
      <c r="E209" s="51" t="s">
        <v>49</v>
      </c>
      <c r="F209" s="27" t="s">
        <v>104</v>
      </c>
      <c r="G209" s="62" t="s">
        <v>35</v>
      </c>
      <c r="H209" s="19">
        <v>230</v>
      </c>
      <c r="I209" s="128"/>
      <c r="J209" s="15">
        <f t="shared" si="6"/>
        <v>0</v>
      </c>
      <c r="K209" s="8">
        <v>4680013901363</v>
      </c>
    </row>
    <row r="210" spans="1:12" ht="15.75" customHeight="1" x14ac:dyDescent="0.3">
      <c r="B210" s="11"/>
      <c r="C210" s="42" t="s">
        <v>108</v>
      </c>
      <c r="D210" s="42" t="s">
        <v>109</v>
      </c>
      <c r="E210" s="49" t="s">
        <v>49</v>
      </c>
      <c r="F210" s="27" t="s">
        <v>104</v>
      </c>
      <c r="G210" s="62" t="s">
        <v>3</v>
      </c>
      <c r="H210" s="19">
        <v>230</v>
      </c>
      <c r="I210" s="128"/>
      <c r="J210" s="15">
        <f t="shared" si="6"/>
        <v>0</v>
      </c>
      <c r="K210" s="8">
        <v>4680013901370</v>
      </c>
    </row>
    <row r="211" spans="1:12" ht="15.75" customHeight="1" x14ac:dyDescent="0.3">
      <c r="B211" s="11"/>
      <c r="C211" s="42" t="s">
        <v>108</v>
      </c>
      <c r="D211" s="42" t="s">
        <v>109</v>
      </c>
      <c r="E211" s="49" t="s">
        <v>49</v>
      </c>
      <c r="F211" s="27" t="s">
        <v>104</v>
      </c>
      <c r="G211" s="62" t="s">
        <v>6</v>
      </c>
      <c r="H211" s="19">
        <v>230</v>
      </c>
      <c r="I211" s="128"/>
      <c r="J211" s="15">
        <f t="shared" si="6"/>
        <v>0</v>
      </c>
      <c r="K211" s="8">
        <v>4680013901387</v>
      </c>
    </row>
    <row r="212" spans="1:12" ht="15.75" customHeight="1" x14ac:dyDescent="0.3">
      <c r="B212" s="11"/>
      <c r="C212" s="42" t="s">
        <v>108</v>
      </c>
      <c r="D212" s="42" t="s">
        <v>109</v>
      </c>
      <c r="E212" s="49" t="s">
        <v>49</v>
      </c>
      <c r="F212" s="27" t="s">
        <v>104</v>
      </c>
      <c r="G212" s="62" t="s">
        <v>4</v>
      </c>
      <c r="H212" s="19">
        <v>230</v>
      </c>
      <c r="I212" s="128"/>
      <c r="J212" s="15">
        <f t="shared" si="6"/>
        <v>0</v>
      </c>
      <c r="K212" s="8">
        <v>4680013901394</v>
      </c>
    </row>
    <row r="213" spans="1:12" ht="15.75" customHeight="1" thickBot="1" x14ac:dyDescent="0.35">
      <c r="B213" s="11"/>
      <c r="C213" s="42" t="s">
        <v>108</v>
      </c>
      <c r="D213" s="42" t="s">
        <v>109</v>
      </c>
      <c r="E213" s="50" t="s">
        <v>49</v>
      </c>
      <c r="F213" s="28" t="s">
        <v>104</v>
      </c>
      <c r="G213" s="63" t="s">
        <v>5</v>
      </c>
      <c r="H213" s="19">
        <v>230</v>
      </c>
      <c r="I213" s="131"/>
      <c r="J213" s="124">
        <f t="shared" si="6"/>
        <v>0</v>
      </c>
      <c r="K213" s="8">
        <v>4680013901400</v>
      </c>
    </row>
    <row r="214" spans="1:12" ht="26.25" customHeight="1" thickBot="1" x14ac:dyDescent="0.35">
      <c r="B214" s="149" t="s">
        <v>210</v>
      </c>
      <c r="C214" s="12"/>
      <c r="D214" s="12"/>
      <c r="E214" s="45"/>
      <c r="F214" s="35"/>
      <c r="G214" s="60"/>
      <c r="H214" s="10"/>
      <c r="I214" s="130"/>
      <c r="J214" s="123">
        <f t="shared" ref="J214:J482" si="7">H214*I214</f>
        <v>0</v>
      </c>
      <c r="K214" s="36"/>
    </row>
    <row r="215" spans="1:12" ht="15.75" customHeight="1" x14ac:dyDescent="0.3">
      <c r="A215" s="155">
        <v>4680013903862</v>
      </c>
      <c r="B215" s="43"/>
      <c r="C215" s="78" t="s">
        <v>106</v>
      </c>
      <c r="D215" s="78" t="s">
        <v>107</v>
      </c>
      <c r="E215" s="48" t="s">
        <v>181</v>
      </c>
      <c r="F215" s="29" t="s">
        <v>182</v>
      </c>
      <c r="G215" s="61" t="s">
        <v>21</v>
      </c>
      <c r="H215" s="21">
        <v>720</v>
      </c>
      <c r="I215" s="127"/>
      <c r="J215" s="15">
        <f t="shared" si="7"/>
        <v>0</v>
      </c>
      <c r="K215" s="74"/>
      <c r="L215" s="138" t="s">
        <v>116</v>
      </c>
    </row>
    <row r="216" spans="1:12" ht="15.75" customHeight="1" x14ac:dyDescent="0.3">
      <c r="A216" s="155">
        <v>4680013903879</v>
      </c>
      <c r="B216" s="43"/>
      <c r="C216" s="42" t="s">
        <v>106</v>
      </c>
      <c r="D216" s="42" t="s">
        <v>107</v>
      </c>
      <c r="E216" s="48" t="s">
        <v>181</v>
      </c>
      <c r="F216" s="29" t="s">
        <v>182</v>
      </c>
      <c r="G216" s="62" t="s">
        <v>22</v>
      </c>
      <c r="H216" s="21">
        <v>720</v>
      </c>
      <c r="I216" s="128"/>
      <c r="J216" s="15">
        <f t="shared" si="7"/>
        <v>0</v>
      </c>
      <c r="K216" s="74"/>
      <c r="L216" s="138">
        <v>1</v>
      </c>
    </row>
    <row r="217" spans="1:12" ht="15.75" customHeight="1" x14ac:dyDescent="0.3">
      <c r="A217" s="155">
        <v>4680013903886</v>
      </c>
      <c r="B217" s="43"/>
      <c r="C217" s="42" t="s">
        <v>106</v>
      </c>
      <c r="D217" s="42" t="s">
        <v>107</v>
      </c>
      <c r="E217" s="48" t="s">
        <v>181</v>
      </c>
      <c r="F217" s="29" t="s">
        <v>182</v>
      </c>
      <c r="G217" s="62" t="s">
        <v>23</v>
      </c>
      <c r="H217" s="21">
        <v>720</v>
      </c>
      <c r="I217" s="128"/>
      <c r="J217" s="15">
        <f t="shared" si="7"/>
        <v>0</v>
      </c>
      <c r="K217" s="74"/>
      <c r="L217" s="138" t="s">
        <v>116</v>
      </c>
    </row>
    <row r="218" spans="1:12" ht="15.75" customHeight="1" x14ac:dyDescent="0.3">
      <c r="A218" s="155">
        <v>4680013903893</v>
      </c>
      <c r="B218" s="43"/>
      <c r="C218" s="42" t="s">
        <v>106</v>
      </c>
      <c r="D218" s="42" t="s">
        <v>107</v>
      </c>
      <c r="E218" s="48" t="s">
        <v>181</v>
      </c>
      <c r="F218" s="29" t="s">
        <v>182</v>
      </c>
      <c r="G218" s="62" t="s">
        <v>24</v>
      </c>
      <c r="H218" s="21">
        <v>720</v>
      </c>
      <c r="I218" s="128"/>
      <c r="J218" s="15">
        <f t="shared" si="7"/>
        <v>0</v>
      </c>
      <c r="K218" s="74"/>
      <c r="L218" s="138">
        <v>2</v>
      </c>
    </row>
    <row r="219" spans="1:12" ht="15.75" customHeight="1" x14ac:dyDescent="0.3">
      <c r="A219" s="155">
        <v>4680013903909</v>
      </c>
      <c r="B219" s="43"/>
      <c r="C219" s="42" t="s">
        <v>106</v>
      </c>
      <c r="D219" s="42" t="s">
        <v>107</v>
      </c>
      <c r="E219" s="48" t="s">
        <v>181</v>
      </c>
      <c r="F219" s="29" t="s">
        <v>182</v>
      </c>
      <c r="G219" s="62" t="s">
        <v>25</v>
      </c>
      <c r="H219" s="21">
        <v>720</v>
      </c>
      <c r="I219" s="128"/>
      <c r="J219" s="15">
        <f t="shared" si="7"/>
        <v>0</v>
      </c>
      <c r="K219" s="74"/>
      <c r="L219" s="138">
        <v>3</v>
      </c>
    </row>
    <row r="220" spans="1:12" ht="15.75" customHeight="1" x14ac:dyDescent="0.3">
      <c r="A220" s="155">
        <v>4680013903916</v>
      </c>
      <c r="B220" s="43"/>
      <c r="C220" s="42" t="s">
        <v>106</v>
      </c>
      <c r="D220" s="42" t="s">
        <v>107</v>
      </c>
      <c r="E220" s="48" t="s">
        <v>181</v>
      </c>
      <c r="F220" s="29" t="s">
        <v>182</v>
      </c>
      <c r="G220" s="62" t="s">
        <v>26</v>
      </c>
      <c r="H220" s="21">
        <v>720</v>
      </c>
      <c r="I220" s="128"/>
      <c r="J220" s="15">
        <f t="shared" si="7"/>
        <v>0</v>
      </c>
      <c r="K220" s="74"/>
      <c r="L220" s="138">
        <v>1</v>
      </c>
    </row>
    <row r="221" spans="1:12" ht="15.75" customHeight="1" x14ac:dyDescent="0.3">
      <c r="A221" s="155">
        <v>4680013903923</v>
      </c>
      <c r="B221" s="43"/>
      <c r="C221" s="42" t="s">
        <v>106</v>
      </c>
      <c r="D221" s="42" t="s">
        <v>107</v>
      </c>
      <c r="E221" s="48" t="s">
        <v>181</v>
      </c>
      <c r="F221" s="29" t="s">
        <v>182</v>
      </c>
      <c r="G221" s="62" t="s">
        <v>27</v>
      </c>
      <c r="H221" s="21">
        <v>720</v>
      </c>
      <c r="I221" s="128"/>
      <c r="J221" s="15">
        <f t="shared" si="7"/>
        <v>0</v>
      </c>
      <c r="K221" s="74"/>
      <c r="L221" s="138">
        <v>1</v>
      </c>
    </row>
    <row r="222" spans="1:12" ht="15.75" customHeight="1" x14ac:dyDescent="0.3">
      <c r="A222" s="155">
        <v>4680013903930</v>
      </c>
      <c r="B222" s="43"/>
      <c r="C222" s="42" t="s">
        <v>106</v>
      </c>
      <c r="D222" s="42" t="s">
        <v>107</v>
      </c>
      <c r="E222" s="48" t="s">
        <v>181</v>
      </c>
      <c r="F222" s="29" t="s">
        <v>182</v>
      </c>
      <c r="G222" s="62" t="s">
        <v>28</v>
      </c>
      <c r="H222" s="21">
        <v>720</v>
      </c>
      <c r="I222" s="128"/>
      <c r="J222" s="15">
        <f t="shared" si="7"/>
        <v>0</v>
      </c>
      <c r="K222" s="74"/>
      <c r="L222" s="138">
        <v>2</v>
      </c>
    </row>
    <row r="223" spans="1:12" ht="15.75" customHeight="1" x14ac:dyDescent="0.3">
      <c r="A223" s="155">
        <v>4680013903947</v>
      </c>
      <c r="B223" s="43"/>
      <c r="C223" s="42" t="s">
        <v>106</v>
      </c>
      <c r="D223" s="42" t="s">
        <v>107</v>
      </c>
      <c r="E223" s="48" t="s">
        <v>181</v>
      </c>
      <c r="F223" s="29" t="s">
        <v>182</v>
      </c>
      <c r="G223" s="62" t="s">
        <v>29</v>
      </c>
      <c r="H223" s="21">
        <v>720</v>
      </c>
      <c r="I223" s="128"/>
      <c r="J223" s="15">
        <f t="shared" si="7"/>
        <v>0</v>
      </c>
      <c r="K223" s="74"/>
      <c r="L223" s="138">
        <v>1</v>
      </c>
    </row>
    <row r="224" spans="1:12" ht="15.75" customHeight="1" x14ac:dyDescent="0.3">
      <c r="A224" s="155">
        <v>4680013903954</v>
      </c>
      <c r="B224" s="43"/>
      <c r="C224" s="42" t="s">
        <v>106</v>
      </c>
      <c r="D224" s="42" t="s">
        <v>107</v>
      </c>
      <c r="E224" s="48" t="s">
        <v>181</v>
      </c>
      <c r="F224" s="29" t="s">
        <v>182</v>
      </c>
      <c r="G224" s="62" t="s">
        <v>30</v>
      </c>
      <c r="H224" s="21">
        <v>720</v>
      </c>
      <c r="I224" s="128"/>
      <c r="J224" s="15">
        <f t="shared" si="7"/>
        <v>0</v>
      </c>
      <c r="K224" s="74"/>
      <c r="L224" s="138">
        <v>1</v>
      </c>
    </row>
    <row r="225" spans="1:12" ht="15.75" customHeight="1" x14ac:dyDescent="0.3">
      <c r="A225" s="155">
        <v>4680013903961</v>
      </c>
      <c r="B225" s="43"/>
      <c r="C225" s="42" t="s">
        <v>106</v>
      </c>
      <c r="D225" s="42" t="s">
        <v>107</v>
      </c>
      <c r="E225" s="48" t="s">
        <v>181</v>
      </c>
      <c r="F225" s="29" t="s">
        <v>182</v>
      </c>
      <c r="G225" s="62" t="s">
        <v>31</v>
      </c>
      <c r="H225" s="21">
        <v>720</v>
      </c>
      <c r="I225" s="128"/>
      <c r="J225" s="15">
        <f t="shared" si="7"/>
        <v>0</v>
      </c>
      <c r="K225" s="74"/>
      <c r="L225" s="138" t="s">
        <v>116</v>
      </c>
    </row>
    <row r="226" spans="1:12" ht="15.75" customHeight="1" thickBot="1" x14ac:dyDescent="0.35">
      <c r="A226" s="155">
        <v>4680013903978</v>
      </c>
      <c r="B226" s="43"/>
      <c r="C226" s="42" t="s">
        <v>106</v>
      </c>
      <c r="D226" s="42" t="s">
        <v>107</v>
      </c>
      <c r="E226" s="48" t="s">
        <v>181</v>
      </c>
      <c r="F226" s="29" t="s">
        <v>182</v>
      </c>
      <c r="G226" s="63" t="s">
        <v>32</v>
      </c>
      <c r="H226" s="21">
        <v>720</v>
      </c>
      <c r="I226" s="131"/>
      <c r="J226" s="124">
        <f t="shared" si="7"/>
        <v>0</v>
      </c>
      <c r="K226" s="74"/>
      <c r="L226" s="138">
        <v>1</v>
      </c>
    </row>
    <row r="227" spans="1:12" ht="26.25" customHeight="1" thickBot="1" x14ac:dyDescent="0.35">
      <c r="B227" s="149" t="s">
        <v>183</v>
      </c>
      <c r="C227" s="12"/>
      <c r="D227" s="12"/>
      <c r="E227" s="45"/>
      <c r="F227" s="35"/>
      <c r="G227" s="60"/>
      <c r="H227" s="10"/>
      <c r="I227" s="130"/>
      <c r="J227" s="123">
        <f t="shared" ref="J227:J232" si="8">H227*I227</f>
        <v>0</v>
      </c>
      <c r="K227" s="36"/>
    </row>
    <row r="228" spans="1:12" ht="15.75" customHeight="1" x14ac:dyDescent="0.3">
      <c r="A228" s="155">
        <v>4680013903985</v>
      </c>
      <c r="B228" s="43"/>
      <c r="C228" s="78" t="s">
        <v>108</v>
      </c>
      <c r="D228" s="78" t="s">
        <v>109</v>
      </c>
      <c r="E228" s="48" t="s">
        <v>184</v>
      </c>
      <c r="F228" s="29" t="s">
        <v>182</v>
      </c>
      <c r="G228" s="61" t="s">
        <v>35</v>
      </c>
      <c r="H228" s="21">
        <v>290</v>
      </c>
      <c r="I228" s="127"/>
      <c r="J228" s="15">
        <f t="shared" si="8"/>
        <v>0</v>
      </c>
      <c r="K228" s="74"/>
      <c r="L228" s="143"/>
    </row>
    <row r="229" spans="1:12" ht="15.75" customHeight="1" x14ac:dyDescent="0.3">
      <c r="A229" s="155">
        <v>4680013903992</v>
      </c>
      <c r="B229" s="43"/>
      <c r="C229" s="42" t="s">
        <v>108</v>
      </c>
      <c r="D229" s="42" t="s">
        <v>109</v>
      </c>
      <c r="E229" s="48" t="s">
        <v>184</v>
      </c>
      <c r="F229" s="29" t="s">
        <v>182</v>
      </c>
      <c r="G229" s="62" t="s">
        <v>3</v>
      </c>
      <c r="H229" s="21">
        <v>290</v>
      </c>
      <c r="I229" s="128"/>
      <c r="J229" s="15">
        <f t="shared" si="8"/>
        <v>0</v>
      </c>
      <c r="K229" s="74"/>
      <c r="L229" s="143"/>
    </row>
    <row r="230" spans="1:12" ht="15.75" customHeight="1" x14ac:dyDescent="0.3">
      <c r="A230" s="155">
        <v>4680013904005</v>
      </c>
      <c r="B230" s="43"/>
      <c r="C230" s="42" t="s">
        <v>108</v>
      </c>
      <c r="D230" s="42" t="s">
        <v>109</v>
      </c>
      <c r="E230" s="48" t="s">
        <v>184</v>
      </c>
      <c r="F230" s="29" t="s">
        <v>182</v>
      </c>
      <c r="G230" s="62" t="s">
        <v>6</v>
      </c>
      <c r="H230" s="21">
        <v>290</v>
      </c>
      <c r="I230" s="128"/>
      <c r="J230" s="15">
        <f t="shared" si="8"/>
        <v>0</v>
      </c>
      <c r="K230" s="74"/>
      <c r="L230" s="143"/>
    </row>
    <row r="231" spans="1:12" ht="15.75" customHeight="1" x14ac:dyDescent="0.3">
      <c r="A231" s="155">
        <v>4680013904012</v>
      </c>
      <c r="B231" s="43"/>
      <c r="C231" s="42" t="s">
        <v>108</v>
      </c>
      <c r="D231" s="42" t="s">
        <v>109</v>
      </c>
      <c r="E231" s="48" t="s">
        <v>184</v>
      </c>
      <c r="F231" s="29" t="s">
        <v>182</v>
      </c>
      <c r="G231" s="62" t="s">
        <v>4</v>
      </c>
      <c r="H231" s="21">
        <v>290</v>
      </c>
      <c r="I231" s="128"/>
      <c r="J231" s="15">
        <f t="shared" si="8"/>
        <v>0</v>
      </c>
      <c r="K231" s="74"/>
      <c r="L231" s="143"/>
    </row>
    <row r="232" spans="1:12" ht="15.75" customHeight="1" thickBot="1" x14ac:dyDescent="0.35">
      <c r="A232" s="155">
        <v>4680013904029</v>
      </c>
      <c r="B232" s="43"/>
      <c r="C232" s="42" t="s">
        <v>108</v>
      </c>
      <c r="D232" s="42" t="s">
        <v>109</v>
      </c>
      <c r="E232" s="48" t="s">
        <v>184</v>
      </c>
      <c r="F232" s="29" t="s">
        <v>182</v>
      </c>
      <c r="G232" s="63" t="s">
        <v>5</v>
      </c>
      <c r="H232" s="21">
        <v>290</v>
      </c>
      <c r="I232" s="131"/>
      <c r="J232" s="124">
        <f t="shared" si="8"/>
        <v>0</v>
      </c>
      <c r="K232" s="74"/>
      <c r="L232" s="143"/>
    </row>
    <row r="233" spans="1:12" ht="26.25" customHeight="1" thickBot="1" x14ac:dyDescent="0.35">
      <c r="B233" s="149" t="s">
        <v>211</v>
      </c>
      <c r="C233" s="12"/>
      <c r="D233" s="12"/>
      <c r="E233" s="45"/>
      <c r="F233" s="35"/>
      <c r="G233" s="60"/>
      <c r="H233" s="10"/>
      <c r="I233" s="130"/>
      <c r="J233" s="123">
        <f t="shared" si="7"/>
        <v>0</v>
      </c>
      <c r="K233" s="36"/>
    </row>
    <row r="234" spans="1:12" ht="15.75" customHeight="1" x14ac:dyDescent="0.3">
      <c r="B234" s="11"/>
      <c r="C234" s="78" t="s">
        <v>106</v>
      </c>
      <c r="D234" s="78" t="s">
        <v>107</v>
      </c>
      <c r="E234" s="48" t="s">
        <v>143</v>
      </c>
      <c r="F234" s="29" t="s">
        <v>144</v>
      </c>
      <c r="G234" s="61" t="s">
        <v>21</v>
      </c>
      <c r="H234" s="21">
        <v>750</v>
      </c>
      <c r="I234" s="127"/>
      <c r="J234" s="15">
        <f t="shared" si="7"/>
        <v>0</v>
      </c>
      <c r="K234" s="8">
        <v>4680013902063</v>
      </c>
    </row>
    <row r="235" spans="1:12" ht="15.75" customHeight="1" x14ac:dyDescent="0.3">
      <c r="B235" s="156"/>
      <c r="C235" s="42" t="s">
        <v>106</v>
      </c>
      <c r="D235" s="42" t="s">
        <v>107</v>
      </c>
      <c r="E235" s="49" t="s">
        <v>143</v>
      </c>
      <c r="F235" s="27" t="s">
        <v>144</v>
      </c>
      <c r="G235" s="62" t="s">
        <v>22</v>
      </c>
      <c r="H235" s="19">
        <v>750</v>
      </c>
      <c r="I235" s="128"/>
      <c r="J235" s="15">
        <f t="shared" si="7"/>
        <v>0</v>
      </c>
      <c r="K235" s="8">
        <v>4680013902070</v>
      </c>
    </row>
    <row r="236" spans="1:12" ht="15.75" customHeight="1" x14ac:dyDescent="0.3">
      <c r="B236" s="157"/>
      <c r="C236" s="42" t="s">
        <v>106</v>
      </c>
      <c r="D236" s="42" t="s">
        <v>107</v>
      </c>
      <c r="E236" s="49" t="s">
        <v>143</v>
      </c>
      <c r="F236" s="27" t="s">
        <v>144</v>
      </c>
      <c r="G236" s="62" t="s">
        <v>23</v>
      </c>
      <c r="H236" s="19">
        <v>750</v>
      </c>
      <c r="I236" s="128"/>
      <c r="J236" s="15">
        <f t="shared" si="7"/>
        <v>0</v>
      </c>
      <c r="K236" s="8">
        <v>4680013902087</v>
      </c>
    </row>
    <row r="237" spans="1:12" ht="15.75" customHeight="1" x14ac:dyDescent="0.3">
      <c r="B237" s="157"/>
      <c r="C237" s="42" t="s">
        <v>106</v>
      </c>
      <c r="D237" s="42" t="s">
        <v>107</v>
      </c>
      <c r="E237" s="49" t="s">
        <v>143</v>
      </c>
      <c r="F237" s="27" t="s">
        <v>144</v>
      </c>
      <c r="G237" s="62" t="s">
        <v>24</v>
      </c>
      <c r="H237" s="19">
        <v>750</v>
      </c>
      <c r="I237" s="128"/>
      <c r="J237" s="15">
        <f t="shared" si="7"/>
        <v>0</v>
      </c>
      <c r="K237" s="8">
        <v>4680013902094</v>
      </c>
    </row>
    <row r="238" spans="1:12" ht="15.75" customHeight="1" x14ac:dyDescent="0.3">
      <c r="B238" s="157"/>
      <c r="C238" s="42" t="s">
        <v>106</v>
      </c>
      <c r="D238" s="42" t="s">
        <v>107</v>
      </c>
      <c r="E238" s="49" t="s">
        <v>143</v>
      </c>
      <c r="F238" s="27" t="s">
        <v>144</v>
      </c>
      <c r="G238" s="62" t="s">
        <v>25</v>
      </c>
      <c r="H238" s="19">
        <v>750</v>
      </c>
      <c r="I238" s="128"/>
      <c r="J238" s="15">
        <f t="shared" si="7"/>
        <v>0</v>
      </c>
      <c r="K238" s="8">
        <v>4680013902100</v>
      </c>
    </row>
    <row r="239" spans="1:12" ht="15.75" customHeight="1" x14ac:dyDescent="0.3">
      <c r="B239" s="157"/>
      <c r="C239" s="42" t="s">
        <v>106</v>
      </c>
      <c r="D239" s="42" t="s">
        <v>107</v>
      </c>
      <c r="E239" s="49" t="s">
        <v>143</v>
      </c>
      <c r="F239" s="27" t="s">
        <v>144</v>
      </c>
      <c r="G239" s="62" t="s">
        <v>26</v>
      </c>
      <c r="H239" s="19">
        <v>750</v>
      </c>
      <c r="I239" s="128"/>
      <c r="J239" s="15">
        <f t="shared" si="7"/>
        <v>0</v>
      </c>
      <c r="K239" s="8">
        <v>4680013902117</v>
      </c>
    </row>
    <row r="240" spans="1:12" ht="15.75" customHeight="1" x14ac:dyDescent="0.3">
      <c r="B240" s="157"/>
      <c r="C240" s="42" t="s">
        <v>106</v>
      </c>
      <c r="D240" s="42" t="s">
        <v>107</v>
      </c>
      <c r="E240" s="49" t="s">
        <v>143</v>
      </c>
      <c r="F240" s="27" t="s">
        <v>144</v>
      </c>
      <c r="G240" s="62" t="s">
        <v>27</v>
      </c>
      <c r="H240" s="19">
        <v>750</v>
      </c>
      <c r="I240" s="128"/>
      <c r="J240" s="15">
        <f t="shared" si="7"/>
        <v>0</v>
      </c>
      <c r="K240" s="8">
        <v>4680013902124</v>
      </c>
    </row>
    <row r="241" spans="2:12" ht="15.75" customHeight="1" x14ac:dyDescent="0.3">
      <c r="B241" s="157"/>
      <c r="C241" s="42" t="s">
        <v>106</v>
      </c>
      <c r="D241" s="42" t="s">
        <v>107</v>
      </c>
      <c r="E241" s="49" t="s">
        <v>143</v>
      </c>
      <c r="F241" s="27" t="s">
        <v>144</v>
      </c>
      <c r="G241" s="62" t="s">
        <v>28</v>
      </c>
      <c r="H241" s="19">
        <v>750</v>
      </c>
      <c r="I241" s="128"/>
      <c r="J241" s="15">
        <f t="shared" si="7"/>
        <v>0</v>
      </c>
      <c r="K241" s="8">
        <v>4680013902131</v>
      </c>
    </row>
    <row r="242" spans="2:12" ht="15.75" customHeight="1" x14ac:dyDescent="0.3">
      <c r="B242" s="157"/>
      <c r="C242" s="42" t="s">
        <v>106</v>
      </c>
      <c r="D242" s="42" t="s">
        <v>107</v>
      </c>
      <c r="E242" s="49" t="s">
        <v>143</v>
      </c>
      <c r="F242" s="27" t="s">
        <v>144</v>
      </c>
      <c r="G242" s="62" t="s">
        <v>29</v>
      </c>
      <c r="H242" s="19">
        <v>750</v>
      </c>
      <c r="I242" s="128"/>
      <c r="J242" s="15">
        <f t="shared" si="7"/>
        <v>0</v>
      </c>
      <c r="K242" s="8">
        <v>4680013902148</v>
      </c>
    </row>
    <row r="243" spans="2:12" ht="15.75" customHeight="1" x14ac:dyDescent="0.3">
      <c r="B243" s="157"/>
      <c r="C243" s="42" t="s">
        <v>106</v>
      </c>
      <c r="D243" s="42" t="s">
        <v>107</v>
      </c>
      <c r="E243" s="49" t="s">
        <v>143</v>
      </c>
      <c r="F243" s="27" t="s">
        <v>144</v>
      </c>
      <c r="G243" s="62" t="s">
        <v>30</v>
      </c>
      <c r="H243" s="19">
        <v>750</v>
      </c>
      <c r="I243" s="128"/>
      <c r="J243" s="15">
        <f t="shared" si="7"/>
        <v>0</v>
      </c>
      <c r="K243" s="8">
        <v>4680013902155</v>
      </c>
    </row>
    <row r="244" spans="2:12" ht="15.75" customHeight="1" x14ac:dyDescent="0.3">
      <c r="B244" s="157"/>
      <c r="C244" s="42" t="s">
        <v>106</v>
      </c>
      <c r="D244" s="42" t="s">
        <v>107</v>
      </c>
      <c r="E244" s="49" t="s">
        <v>143</v>
      </c>
      <c r="F244" s="27" t="s">
        <v>144</v>
      </c>
      <c r="G244" s="62" t="s">
        <v>31</v>
      </c>
      <c r="H244" s="19">
        <v>750</v>
      </c>
      <c r="I244" s="128"/>
      <c r="J244" s="15">
        <f t="shared" si="7"/>
        <v>0</v>
      </c>
      <c r="K244" s="8">
        <v>4680013902162</v>
      </c>
    </row>
    <row r="245" spans="2:12" ht="15.75" customHeight="1" thickBot="1" x14ac:dyDescent="0.35">
      <c r="B245" s="11"/>
      <c r="C245" s="42" t="s">
        <v>106</v>
      </c>
      <c r="D245" s="42" t="s">
        <v>107</v>
      </c>
      <c r="E245" s="50" t="s">
        <v>143</v>
      </c>
      <c r="F245" s="27" t="s">
        <v>144</v>
      </c>
      <c r="G245" s="63" t="s">
        <v>32</v>
      </c>
      <c r="H245" s="20">
        <v>750</v>
      </c>
      <c r="I245" s="131"/>
      <c r="J245" s="124">
        <f t="shared" si="7"/>
        <v>0</v>
      </c>
      <c r="K245" s="8">
        <v>4680013902179</v>
      </c>
    </row>
    <row r="246" spans="2:12" ht="26.25" customHeight="1" thickBot="1" x14ac:dyDescent="0.35">
      <c r="B246" s="149" t="s">
        <v>212</v>
      </c>
      <c r="C246" s="12"/>
      <c r="D246" s="12"/>
      <c r="E246" s="45"/>
      <c r="F246" s="35"/>
      <c r="G246" s="60"/>
      <c r="H246" s="10"/>
      <c r="I246" s="130"/>
      <c r="J246" s="123">
        <f t="shared" ref="J246:J258" si="9">H246*I246</f>
        <v>0</v>
      </c>
      <c r="K246" s="36"/>
    </row>
    <row r="247" spans="2:12" ht="15.75" customHeight="1" x14ac:dyDescent="0.3">
      <c r="B247" s="144"/>
      <c r="C247" s="78" t="s">
        <v>106</v>
      </c>
      <c r="D247" s="78" t="s">
        <v>107</v>
      </c>
      <c r="E247" s="48" t="s">
        <v>192</v>
      </c>
      <c r="F247" s="29" t="s">
        <v>147</v>
      </c>
      <c r="G247" s="61" t="s">
        <v>21</v>
      </c>
      <c r="H247" s="21">
        <v>750</v>
      </c>
      <c r="I247" s="127"/>
      <c r="J247" s="15">
        <f t="shared" si="9"/>
        <v>0</v>
      </c>
      <c r="K247" s="8">
        <v>4680013902063</v>
      </c>
      <c r="L247" s="138" t="s">
        <v>189</v>
      </c>
    </row>
    <row r="248" spans="2:12" ht="15.75" customHeight="1" x14ac:dyDescent="0.3">
      <c r="B248" s="156"/>
      <c r="C248" s="42" t="s">
        <v>106</v>
      </c>
      <c r="D248" s="42" t="s">
        <v>107</v>
      </c>
      <c r="E248" s="49" t="s">
        <v>192</v>
      </c>
      <c r="F248" s="27" t="s">
        <v>147</v>
      </c>
      <c r="G248" s="62" t="s">
        <v>22</v>
      </c>
      <c r="H248" s="19">
        <v>750</v>
      </c>
      <c r="I248" s="128"/>
      <c r="J248" s="15">
        <f t="shared" si="9"/>
        <v>0</v>
      </c>
      <c r="K248" s="8">
        <v>4680013902070</v>
      </c>
      <c r="L248" s="138" t="s">
        <v>189</v>
      </c>
    </row>
    <row r="249" spans="2:12" ht="15.75" customHeight="1" x14ac:dyDescent="0.3">
      <c r="B249" s="157"/>
      <c r="C249" s="42" t="s">
        <v>106</v>
      </c>
      <c r="D249" s="42" t="s">
        <v>107</v>
      </c>
      <c r="E249" s="49" t="s">
        <v>192</v>
      </c>
      <c r="F249" s="27" t="s">
        <v>147</v>
      </c>
      <c r="G249" s="62" t="s">
        <v>23</v>
      </c>
      <c r="H249" s="19">
        <v>750</v>
      </c>
      <c r="I249" s="128"/>
      <c r="J249" s="15">
        <f t="shared" si="9"/>
        <v>0</v>
      </c>
      <c r="K249" s="8">
        <v>4680013902087</v>
      </c>
      <c r="L249" s="138" t="s">
        <v>189</v>
      </c>
    </row>
    <row r="250" spans="2:12" ht="15.75" customHeight="1" x14ac:dyDescent="0.3">
      <c r="B250" s="157"/>
      <c r="C250" s="42" t="s">
        <v>106</v>
      </c>
      <c r="D250" s="42" t="s">
        <v>107</v>
      </c>
      <c r="E250" s="49" t="s">
        <v>192</v>
      </c>
      <c r="F250" s="27" t="s">
        <v>147</v>
      </c>
      <c r="G250" s="62" t="s">
        <v>24</v>
      </c>
      <c r="H250" s="19">
        <v>750</v>
      </c>
      <c r="I250" s="128"/>
      <c r="J250" s="15">
        <f t="shared" si="9"/>
        <v>0</v>
      </c>
      <c r="K250" s="8">
        <v>4680013902094</v>
      </c>
      <c r="L250" s="138" t="s">
        <v>189</v>
      </c>
    </row>
    <row r="251" spans="2:12" ht="15.75" customHeight="1" x14ac:dyDescent="0.3">
      <c r="B251" s="157"/>
      <c r="C251" s="42" t="s">
        <v>106</v>
      </c>
      <c r="D251" s="42" t="s">
        <v>107</v>
      </c>
      <c r="E251" s="49" t="s">
        <v>192</v>
      </c>
      <c r="F251" s="27" t="s">
        <v>147</v>
      </c>
      <c r="G251" s="62" t="s">
        <v>25</v>
      </c>
      <c r="H251" s="19">
        <v>750</v>
      </c>
      <c r="I251" s="128"/>
      <c r="J251" s="15">
        <f t="shared" si="9"/>
        <v>0</v>
      </c>
      <c r="K251" s="8">
        <v>4680013902100</v>
      </c>
      <c r="L251" s="138" t="s">
        <v>189</v>
      </c>
    </row>
    <row r="252" spans="2:12" ht="15.75" customHeight="1" x14ac:dyDescent="0.3">
      <c r="B252" s="157"/>
      <c r="C252" s="42" t="s">
        <v>106</v>
      </c>
      <c r="D252" s="42" t="s">
        <v>107</v>
      </c>
      <c r="E252" s="49" t="s">
        <v>192</v>
      </c>
      <c r="F252" s="27" t="s">
        <v>147</v>
      </c>
      <c r="G252" s="62" t="s">
        <v>26</v>
      </c>
      <c r="H252" s="19">
        <v>750</v>
      </c>
      <c r="I252" s="128"/>
      <c r="J252" s="15">
        <f t="shared" si="9"/>
        <v>0</v>
      </c>
      <c r="K252" s="8">
        <v>4680013902117</v>
      </c>
      <c r="L252" s="138" t="s">
        <v>189</v>
      </c>
    </row>
    <row r="253" spans="2:12" ht="15.75" customHeight="1" x14ac:dyDescent="0.3">
      <c r="B253" s="157"/>
      <c r="C253" s="42" t="s">
        <v>106</v>
      </c>
      <c r="D253" s="42" t="s">
        <v>107</v>
      </c>
      <c r="E253" s="49" t="s">
        <v>192</v>
      </c>
      <c r="F253" s="27" t="s">
        <v>147</v>
      </c>
      <c r="G253" s="62" t="s">
        <v>27</v>
      </c>
      <c r="H253" s="19">
        <v>750</v>
      </c>
      <c r="I253" s="128"/>
      <c r="J253" s="15">
        <f t="shared" si="9"/>
        <v>0</v>
      </c>
      <c r="K253" s="8">
        <v>4680013902124</v>
      </c>
    </row>
    <row r="254" spans="2:12" ht="15.75" customHeight="1" x14ac:dyDescent="0.3">
      <c r="B254" s="157"/>
      <c r="C254" s="42" t="s">
        <v>106</v>
      </c>
      <c r="D254" s="42" t="s">
        <v>107</v>
      </c>
      <c r="E254" s="49" t="s">
        <v>192</v>
      </c>
      <c r="F254" s="27" t="s">
        <v>147</v>
      </c>
      <c r="G254" s="62" t="s">
        <v>28</v>
      </c>
      <c r="H254" s="19">
        <v>750</v>
      </c>
      <c r="I254" s="128"/>
      <c r="J254" s="15">
        <f t="shared" si="9"/>
        <v>0</v>
      </c>
      <c r="K254" s="8">
        <v>4680013902131</v>
      </c>
    </row>
    <row r="255" spans="2:12" ht="15.75" customHeight="1" x14ac:dyDescent="0.3">
      <c r="B255" s="157"/>
      <c r="C255" s="42" t="s">
        <v>106</v>
      </c>
      <c r="D255" s="42" t="s">
        <v>107</v>
      </c>
      <c r="E255" s="49" t="s">
        <v>192</v>
      </c>
      <c r="F255" s="27" t="s">
        <v>147</v>
      </c>
      <c r="G255" s="62" t="s">
        <v>29</v>
      </c>
      <c r="H255" s="19">
        <v>750</v>
      </c>
      <c r="I255" s="128"/>
      <c r="J255" s="15">
        <f t="shared" si="9"/>
        <v>0</v>
      </c>
      <c r="K255" s="8">
        <v>4680013902148</v>
      </c>
      <c r="L255" s="138" t="s">
        <v>189</v>
      </c>
    </row>
    <row r="256" spans="2:12" ht="15.75" customHeight="1" x14ac:dyDescent="0.3">
      <c r="B256" s="157"/>
      <c r="C256" s="42" t="s">
        <v>106</v>
      </c>
      <c r="D256" s="42" t="s">
        <v>107</v>
      </c>
      <c r="E256" s="49" t="s">
        <v>192</v>
      </c>
      <c r="F256" s="27" t="s">
        <v>147</v>
      </c>
      <c r="G256" s="62" t="s">
        <v>30</v>
      </c>
      <c r="H256" s="19">
        <v>750</v>
      </c>
      <c r="I256" s="128"/>
      <c r="J256" s="15">
        <f t="shared" si="9"/>
        <v>0</v>
      </c>
      <c r="K256" s="8">
        <v>4680013902155</v>
      </c>
      <c r="L256" s="138" t="s">
        <v>189</v>
      </c>
    </row>
    <row r="257" spans="1:11" ht="15.75" customHeight="1" x14ac:dyDescent="0.3">
      <c r="B257" s="157"/>
      <c r="C257" s="42" t="s">
        <v>106</v>
      </c>
      <c r="D257" s="42" t="s">
        <v>107</v>
      </c>
      <c r="E257" s="49" t="s">
        <v>192</v>
      </c>
      <c r="F257" s="27" t="s">
        <v>147</v>
      </c>
      <c r="G257" s="62" t="s">
        <v>31</v>
      </c>
      <c r="H257" s="19">
        <v>750</v>
      </c>
      <c r="I257" s="128"/>
      <c r="J257" s="15">
        <f t="shared" si="9"/>
        <v>0</v>
      </c>
      <c r="K257" s="8">
        <v>4680013902162</v>
      </c>
    </row>
    <row r="258" spans="1:11" ht="15.75" customHeight="1" thickBot="1" x14ac:dyDescent="0.35">
      <c r="B258" s="144"/>
      <c r="C258" s="42" t="s">
        <v>106</v>
      </c>
      <c r="D258" s="42" t="s">
        <v>107</v>
      </c>
      <c r="E258" s="50" t="s">
        <v>192</v>
      </c>
      <c r="F258" s="27" t="s">
        <v>147</v>
      </c>
      <c r="G258" s="63" t="s">
        <v>32</v>
      </c>
      <c r="H258" s="20">
        <v>750</v>
      </c>
      <c r="I258" s="131"/>
      <c r="J258" s="124">
        <f t="shared" si="9"/>
        <v>0</v>
      </c>
      <c r="K258" s="8">
        <v>4680013902179</v>
      </c>
    </row>
    <row r="259" spans="1:11" ht="26.25" customHeight="1" thickBot="1" x14ac:dyDescent="0.35">
      <c r="B259" s="149" t="s">
        <v>254</v>
      </c>
      <c r="C259" s="12"/>
      <c r="D259" s="12"/>
      <c r="E259" s="45"/>
      <c r="F259" s="35"/>
      <c r="G259" s="60"/>
      <c r="H259" s="10"/>
      <c r="I259" s="130"/>
      <c r="J259" s="123">
        <f t="shared" ref="J259:J277" si="10">H259*I259</f>
        <v>0</v>
      </c>
      <c r="K259" s="36"/>
    </row>
    <row r="260" spans="1:11" ht="15.75" customHeight="1" x14ac:dyDescent="0.3">
      <c r="A260" s="155">
        <v>4680013909239</v>
      </c>
      <c r="B260" s="152"/>
      <c r="C260" s="78" t="s">
        <v>106</v>
      </c>
      <c r="D260" s="78" t="s">
        <v>107</v>
      </c>
      <c r="E260" s="48" t="s">
        <v>255</v>
      </c>
      <c r="F260" s="29" t="s">
        <v>256</v>
      </c>
      <c r="G260" s="61" t="s">
        <v>21</v>
      </c>
      <c r="H260" s="21">
        <v>750</v>
      </c>
      <c r="I260" s="127"/>
      <c r="J260" s="15">
        <f t="shared" si="10"/>
        <v>0</v>
      </c>
      <c r="K260" s="8">
        <v>4680013902063</v>
      </c>
    </row>
    <row r="261" spans="1:11" ht="15.75" customHeight="1" x14ac:dyDescent="0.3">
      <c r="A261" s="155">
        <v>4680013909246</v>
      </c>
      <c r="B261" s="156"/>
      <c r="C261" s="42" t="s">
        <v>106</v>
      </c>
      <c r="D261" s="42" t="s">
        <v>107</v>
      </c>
      <c r="E261" s="49" t="s">
        <v>255</v>
      </c>
      <c r="F261" s="27" t="s">
        <v>256</v>
      </c>
      <c r="G261" s="62" t="s">
        <v>22</v>
      </c>
      <c r="H261" s="19">
        <v>750</v>
      </c>
      <c r="I261" s="128"/>
      <c r="J261" s="15">
        <f t="shared" si="10"/>
        <v>0</v>
      </c>
      <c r="K261" s="8">
        <v>4680013902070</v>
      </c>
    </row>
    <row r="262" spans="1:11" ht="15.75" customHeight="1" x14ac:dyDescent="0.3">
      <c r="A262" s="155">
        <v>4680013909253</v>
      </c>
      <c r="B262" s="157"/>
      <c r="C262" s="42" t="s">
        <v>106</v>
      </c>
      <c r="D262" s="42" t="s">
        <v>107</v>
      </c>
      <c r="E262" s="49" t="s">
        <v>255</v>
      </c>
      <c r="F262" s="27" t="s">
        <v>256</v>
      </c>
      <c r="G262" s="62" t="s">
        <v>23</v>
      </c>
      <c r="H262" s="19">
        <v>750</v>
      </c>
      <c r="I262" s="128"/>
      <c r="J262" s="15">
        <f t="shared" si="10"/>
        <v>0</v>
      </c>
      <c r="K262" s="8">
        <v>4680013902087</v>
      </c>
    </row>
    <row r="263" spans="1:11" ht="15.75" customHeight="1" x14ac:dyDescent="0.3">
      <c r="A263" s="155">
        <v>4680013909260</v>
      </c>
      <c r="B263" s="157"/>
      <c r="C263" s="42" t="s">
        <v>106</v>
      </c>
      <c r="D263" s="42" t="s">
        <v>107</v>
      </c>
      <c r="E263" s="49" t="s">
        <v>255</v>
      </c>
      <c r="F263" s="27" t="s">
        <v>256</v>
      </c>
      <c r="G263" s="62" t="s">
        <v>24</v>
      </c>
      <c r="H263" s="19">
        <v>750</v>
      </c>
      <c r="I263" s="128"/>
      <c r="J263" s="15">
        <f t="shared" si="10"/>
        <v>0</v>
      </c>
      <c r="K263" s="8">
        <v>4680013902094</v>
      </c>
    </row>
    <row r="264" spans="1:11" ht="15.75" customHeight="1" x14ac:dyDescent="0.3">
      <c r="A264" s="155">
        <v>4680013909277</v>
      </c>
      <c r="B264" s="157"/>
      <c r="C264" s="42" t="s">
        <v>106</v>
      </c>
      <c r="D264" s="42" t="s">
        <v>107</v>
      </c>
      <c r="E264" s="49" t="s">
        <v>255</v>
      </c>
      <c r="F264" s="27" t="s">
        <v>256</v>
      </c>
      <c r="G264" s="62" t="s">
        <v>25</v>
      </c>
      <c r="H264" s="19">
        <v>750</v>
      </c>
      <c r="I264" s="128"/>
      <c r="J264" s="15">
        <f t="shared" si="10"/>
        <v>0</v>
      </c>
      <c r="K264" s="8">
        <v>4680013902100</v>
      </c>
    </row>
    <row r="265" spans="1:11" ht="15.75" customHeight="1" x14ac:dyDescent="0.3">
      <c r="A265" s="155">
        <v>4680013909284</v>
      </c>
      <c r="B265" s="157"/>
      <c r="C265" s="42" t="s">
        <v>106</v>
      </c>
      <c r="D265" s="42" t="s">
        <v>107</v>
      </c>
      <c r="E265" s="49" t="s">
        <v>255</v>
      </c>
      <c r="F265" s="27" t="s">
        <v>256</v>
      </c>
      <c r="G265" s="62" t="s">
        <v>26</v>
      </c>
      <c r="H265" s="19">
        <v>750</v>
      </c>
      <c r="I265" s="128"/>
      <c r="J265" s="15">
        <f t="shared" si="10"/>
        <v>0</v>
      </c>
      <c r="K265" s="8">
        <v>4680013902117</v>
      </c>
    </row>
    <row r="266" spans="1:11" ht="15.75" customHeight="1" x14ac:dyDescent="0.3">
      <c r="A266" s="155">
        <v>4680013909291</v>
      </c>
      <c r="B266" s="157"/>
      <c r="C266" s="42" t="s">
        <v>106</v>
      </c>
      <c r="D266" s="42" t="s">
        <v>107</v>
      </c>
      <c r="E266" s="49" t="s">
        <v>255</v>
      </c>
      <c r="F266" s="27" t="s">
        <v>256</v>
      </c>
      <c r="G266" s="62" t="s">
        <v>27</v>
      </c>
      <c r="H266" s="19">
        <v>750</v>
      </c>
      <c r="I266" s="128"/>
      <c r="J266" s="15">
        <f t="shared" si="10"/>
        <v>0</v>
      </c>
      <c r="K266" s="8">
        <v>4680013902124</v>
      </c>
    </row>
    <row r="267" spans="1:11" ht="15.75" customHeight="1" x14ac:dyDescent="0.3">
      <c r="A267" s="155">
        <v>4680013909307</v>
      </c>
      <c r="B267" s="157"/>
      <c r="C267" s="42" t="s">
        <v>106</v>
      </c>
      <c r="D267" s="42" t="s">
        <v>107</v>
      </c>
      <c r="E267" s="49" t="s">
        <v>255</v>
      </c>
      <c r="F267" s="27" t="s">
        <v>256</v>
      </c>
      <c r="G267" s="62" t="s">
        <v>28</v>
      </c>
      <c r="H267" s="19">
        <v>750</v>
      </c>
      <c r="I267" s="128"/>
      <c r="J267" s="15">
        <f t="shared" si="10"/>
        <v>0</v>
      </c>
      <c r="K267" s="8">
        <v>4680013902131</v>
      </c>
    </row>
    <row r="268" spans="1:11" ht="15.75" customHeight="1" x14ac:dyDescent="0.3">
      <c r="A268" s="155">
        <v>4680013909314</v>
      </c>
      <c r="B268" s="157"/>
      <c r="C268" s="42" t="s">
        <v>106</v>
      </c>
      <c r="D268" s="42" t="s">
        <v>107</v>
      </c>
      <c r="E268" s="49" t="s">
        <v>255</v>
      </c>
      <c r="F268" s="27" t="s">
        <v>256</v>
      </c>
      <c r="G268" s="62" t="s">
        <v>29</v>
      </c>
      <c r="H268" s="19">
        <v>750</v>
      </c>
      <c r="I268" s="128"/>
      <c r="J268" s="15">
        <f t="shared" si="10"/>
        <v>0</v>
      </c>
      <c r="K268" s="8">
        <v>4680013902148</v>
      </c>
    </row>
    <row r="269" spans="1:11" ht="15.75" customHeight="1" x14ac:dyDescent="0.3">
      <c r="A269" s="155">
        <v>4680013909321</v>
      </c>
      <c r="B269" s="157"/>
      <c r="C269" s="42" t="s">
        <v>106</v>
      </c>
      <c r="D269" s="42" t="s">
        <v>107</v>
      </c>
      <c r="E269" s="49" t="s">
        <v>255</v>
      </c>
      <c r="F269" s="27" t="s">
        <v>256</v>
      </c>
      <c r="G269" s="62" t="s">
        <v>30</v>
      </c>
      <c r="H269" s="19">
        <v>750</v>
      </c>
      <c r="I269" s="128"/>
      <c r="J269" s="15">
        <f t="shared" si="10"/>
        <v>0</v>
      </c>
      <c r="K269" s="8">
        <v>4680013902155</v>
      </c>
    </row>
    <row r="270" spans="1:11" ht="15.75" customHeight="1" x14ac:dyDescent="0.3">
      <c r="A270" s="155">
        <v>4680013909338</v>
      </c>
      <c r="B270" s="157"/>
      <c r="C270" s="42" t="s">
        <v>106</v>
      </c>
      <c r="D270" s="42" t="s">
        <v>107</v>
      </c>
      <c r="E270" s="49" t="s">
        <v>255</v>
      </c>
      <c r="F270" s="27" t="s">
        <v>256</v>
      </c>
      <c r="G270" s="62" t="s">
        <v>31</v>
      </c>
      <c r="H270" s="19">
        <v>750</v>
      </c>
      <c r="I270" s="128"/>
      <c r="J270" s="15">
        <f t="shared" si="10"/>
        <v>0</v>
      </c>
      <c r="K270" s="8">
        <v>4680013902162</v>
      </c>
    </row>
    <row r="271" spans="1:11" ht="15.75" customHeight="1" thickBot="1" x14ac:dyDescent="0.35">
      <c r="A271" s="155">
        <v>4680013909345</v>
      </c>
      <c r="B271" s="152"/>
      <c r="C271" s="42" t="s">
        <v>106</v>
      </c>
      <c r="D271" s="42" t="s">
        <v>107</v>
      </c>
      <c r="E271" s="49" t="s">
        <v>255</v>
      </c>
      <c r="F271" s="27" t="s">
        <v>256</v>
      </c>
      <c r="G271" s="63" t="s">
        <v>32</v>
      </c>
      <c r="H271" s="20">
        <v>750</v>
      </c>
      <c r="I271" s="131"/>
      <c r="J271" s="124">
        <f t="shared" si="10"/>
        <v>0</v>
      </c>
      <c r="K271" s="8">
        <v>4680013902179</v>
      </c>
    </row>
    <row r="272" spans="1:11" ht="26.25" customHeight="1" thickBot="1" x14ac:dyDescent="0.35">
      <c r="B272" s="149" t="s">
        <v>257</v>
      </c>
      <c r="C272" s="12"/>
      <c r="D272" s="12"/>
      <c r="E272" s="45"/>
      <c r="F272" s="35"/>
      <c r="G272" s="60"/>
      <c r="H272" s="10"/>
      <c r="I272" s="130"/>
      <c r="J272" s="123">
        <f t="shared" si="10"/>
        <v>0</v>
      </c>
      <c r="K272" s="36"/>
    </row>
    <row r="273" spans="2:11" ht="18.75" customHeight="1" x14ac:dyDescent="0.3">
      <c r="B273" s="161"/>
      <c r="C273" s="78" t="s">
        <v>108</v>
      </c>
      <c r="D273" s="78" t="s">
        <v>109</v>
      </c>
      <c r="E273" s="48" t="s">
        <v>258</v>
      </c>
      <c r="F273" s="29" t="s">
        <v>256</v>
      </c>
      <c r="G273" s="61">
        <v>42</v>
      </c>
      <c r="H273" s="21">
        <v>320</v>
      </c>
      <c r="I273" s="127"/>
      <c r="J273" s="142">
        <f t="shared" si="10"/>
        <v>0</v>
      </c>
      <c r="K273" s="8">
        <v>4680013902223</v>
      </c>
    </row>
    <row r="274" spans="2:11" ht="18.75" customHeight="1" x14ac:dyDescent="0.3">
      <c r="B274" s="162"/>
      <c r="C274" s="42" t="s">
        <v>108</v>
      </c>
      <c r="D274" s="42" t="s">
        <v>109</v>
      </c>
      <c r="E274" s="49" t="s">
        <v>258</v>
      </c>
      <c r="F274" s="27" t="s">
        <v>256</v>
      </c>
      <c r="G274" s="62">
        <v>44</v>
      </c>
      <c r="H274" s="19">
        <v>320</v>
      </c>
      <c r="I274" s="128"/>
      <c r="J274" s="15">
        <f t="shared" si="10"/>
        <v>0</v>
      </c>
      <c r="K274" s="8">
        <v>4680013902186</v>
      </c>
    </row>
    <row r="275" spans="2:11" ht="18.75" customHeight="1" x14ac:dyDescent="0.3">
      <c r="B275" s="162"/>
      <c r="C275" s="42" t="s">
        <v>108</v>
      </c>
      <c r="D275" s="42" t="s">
        <v>109</v>
      </c>
      <c r="E275" s="49" t="s">
        <v>258</v>
      </c>
      <c r="F275" s="27" t="s">
        <v>256</v>
      </c>
      <c r="G275" s="62">
        <v>46</v>
      </c>
      <c r="H275" s="19">
        <v>320</v>
      </c>
      <c r="I275" s="128"/>
      <c r="J275" s="15">
        <f t="shared" si="10"/>
        <v>0</v>
      </c>
      <c r="K275" s="8">
        <v>4680013902193</v>
      </c>
    </row>
    <row r="276" spans="2:11" ht="18.75" customHeight="1" x14ac:dyDescent="0.3">
      <c r="B276" s="162"/>
      <c r="C276" s="42" t="s">
        <v>108</v>
      </c>
      <c r="D276" s="42" t="s">
        <v>109</v>
      </c>
      <c r="E276" s="49" t="s">
        <v>258</v>
      </c>
      <c r="F276" s="27" t="s">
        <v>256</v>
      </c>
      <c r="G276" s="62">
        <v>48</v>
      </c>
      <c r="H276" s="19">
        <v>320</v>
      </c>
      <c r="I276" s="128"/>
      <c r="J276" s="15">
        <f t="shared" si="10"/>
        <v>0</v>
      </c>
      <c r="K276" s="8">
        <v>4680013902209</v>
      </c>
    </row>
    <row r="277" spans="2:11" ht="18.75" customHeight="1" thickBot="1" x14ac:dyDescent="0.35">
      <c r="B277" s="163"/>
      <c r="C277" s="42" t="s">
        <v>108</v>
      </c>
      <c r="D277" s="42" t="s">
        <v>109</v>
      </c>
      <c r="E277" s="50" t="s">
        <v>258</v>
      </c>
      <c r="F277" s="28" t="s">
        <v>256</v>
      </c>
      <c r="G277" s="63">
        <v>50</v>
      </c>
      <c r="H277" s="20">
        <v>320</v>
      </c>
      <c r="I277" s="131"/>
      <c r="J277" s="124">
        <f t="shared" si="10"/>
        <v>0</v>
      </c>
      <c r="K277" s="8">
        <v>4680013902216</v>
      </c>
    </row>
    <row r="278" spans="2:11" ht="26.25" customHeight="1" thickBot="1" x14ac:dyDescent="0.35">
      <c r="B278" s="149" t="s">
        <v>145</v>
      </c>
      <c r="C278" s="12"/>
      <c r="D278" s="12"/>
      <c r="E278" s="45"/>
      <c r="F278" s="35"/>
      <c r="G278" s="60"/>
      <c r="H278" s="10"/>
      <c r="I278" s="130"/>
      <c r="J278" s="123">
        <f t="shared" ref="J278:J301" si="11">H278*I278</f>
        <v>0</v>
      </c>
      <c r="K278" s="36"/>
    </row>
    <row r="279" spans="2:11" ht="15.75" customHeight="1" x14ac:dyDescent="0.3">
      <c r="B279" s="161"/>
      <c r="C279" s="77" t="s">
        <v>106</v>
      </c>
      <c r="D279" s="78" t="s">
        <v>107</v>
      </c>
      <c r="E279" s="48" t="s">
        <v>146</v>
      </c>
      <c r="F279" s="29" t="s">
        <v>147</v>
      </c>
      <c r="G279" s="37" t="s">
        <v>21</v>
      </c>
      <c r="H279" s="21">
        <v>780</v>
      </c>
      <c r="I279" s="127"/>
      <c r="J279" s="15">
        <f t="shared" si="11"/>
        <v>0</v>
      </c>
      <c r="K279" s="74"/>
    </row>
    <row r="280" spans="2:11" ht="15.75" customHeight="1" x14ac:dyDescent="0.3">
      <c r="B280" s="162"/>
      <c r="C280" s="75" t="s">
        <v>106</v>
      </c>
      <c r="D280" s="42" t="s">
        <v>107</v>
      </c>
      <c r="E280" s="49" t="s">
        <v>146</v>
      </c>
      <c r="F280" s="27" t="s">
        <v>147</v>
      </c>
      <c r="G280" s="38" t="s">
        <v>22</v>
      </c>
      <c r="H280" s="19">
        <v>780</v>
      </c>
      <c r="I280" s="128"/>
      <c r="J280" s="15">
        <f t="shared" si="11"/>
        <v>0</v>
      </c>
      <c r="K280" s="74"/>
    </row>
    <row r="281" spans="2:11" ht="15.75" customHeight="1" x14ac:dyDescent="0.3">
      <c r="B281" s="162"/>
      <c r="C281" s="75" t="s">
        <v>106</v>
      </c>
      <c r="D281" s="42" t="s">
        <v>107</v>
      </c>
      <c r="E281" s="49" t="s">
        <v>146</v>
      </c>
      <c r="F281" s="27" t="s">
        <v>147</v>
      </c>
      <c r="G281" s="38" t="s">
        <v>23</v>
      </c>
      <c r="H281" s="19">
        <v>780</v>
      </c>
      <c r="I281" s="128"/>
      <c r="J281" s="15">
        <f t="shared" si="11"/>
        <v>0</v>
      </c>
      <c r="K281" s="74"/>
    </row>
    <row r="282" spans="2:11" ht="15.75" customHeight="1" x14ac:dyDescent="0.3">
      <c r="B282" s="162"/>
      <c r="C282" s="75" t="s">
        <v>106</v>
      </c>
      <c r="D282" s="42" t="s">
        <v>107</v>
      </c>
      <c r="E282" s="49" t="s">
        <v>146</v>
      </c>
      <c r="F282" s="27" t="s">
        <v>147</v>
      </c>
      <c r="G282" s="38" t="s">
        <v>24</v>
      </c>
      <c r="H282" s="19">
        <v>780</v>
      </c>
      <c r="I282" s="128"/>
      <c r="J282" s="15">
        <f t="shared" si="11"/>
        <v>0</v>
      </c>
      <c r="K282" s="74"/>
    </row>
    <row r="283" spans="2:11" ht="15.75" customHeight="1" x14ac:dyDescent="0.3">
      <c r="B283" s="162"/>
      <c r="C283" s="75" t="s">
        <v>106</v>
      </c>
      <c r="D283" s="42" t="s">
        <v>107</v>
      </c>
      <c r="E283" s="49" t="s">
        <v>146</v>
      </c>
      <c r="F283" s="27" t="s">
        <v>147</v>
      </c>
      <c r="G283" s="38" t="s">
        <v>64</v>
      </c>
      <c r="H283" s="19">
        <v>780</v>
      </c>
      <c r="I283" s="128"/>
      <c r="J283" s="15">
        <f t="shared" si="11"/>
        <v>0</v>
      </c>
      <c r="K283" s="74"/>
    </row>
    <row r="284" spans="2:11" ht="15.75" customHeight="1" x14ac:dyDescent="0.3">
      <c r="B284" s="162"/>
      <c r="C284" s="75" t="s">
        <v>106</v>
      </c>
      <c r="D284" s="42" t="s">
        <v>107</v>
      </c>
      <c r="E284" s="49" t="s">
        <v>146</v>
      </c>
      <c r="F284" s="27" t="s">
        <v>147</v>
      </c>
      <c r="G284" s="38" t="s">
        <v>25</v>
      </c>
      <c r="H284" s="19">
        <v>780</v>
      </c>
      <c r="I284" s="128"/>
      <c r="J284" s="15">
        <f t="shared" si="11"/>
        <v>0</v>
      </c>
      <c r="K284" s="74"/>
    </row>
    <row r="285" spans="2:11" ht="15.75" customHeight="1" x14ac:dyDescent="0.3">
      <c r="B285" s="162"/>
      <c r="C285" s="75" t="s">
        <v>106</v>
      </c>
      <c r="D285" s="42" t="s">
        <v>107</v>
      </c>
      <c r="E285" s="49" t="s">
        <v>146</v>
      </c>
      <c r="F285" s="27" t="s">
        <v>147</v>
      </c>
      <c r="G285" s="38" t="s">
        <v>26</v>
      </c>
      <c r="H285" s="19">
        <v>780</v>
      </c>
      <c r="I285" s="128"/>
      <c r="J285" s="15">
        <f t="shared" si="11"/>
        <v>0</v>
      </c>
      <c r="K285" s="74"/>
    </row>
    <row r="286" spans="2:11" ht="15.75" customHeight="1" x14ac:dyDescent="0.3">
      <c r="B286" s="162"/>
      <c r="C286" s="75" t="s">
        <v>106</v>
      </c>
      <c r="D286" s="42" t="s">
        <v>107</v>
      </c>
      <c r="E286" s="49" t="s">
        <v>146</v>
      </c>
      <c r="F286" s="27" t="s">
        <v>147</v>
      </c>
      <c r="G286" s="38" t="s">
        <v>27</v>
      </c>
      <c r="H286" s="19">
        <v>780</v>
      </c>
      <c r="I286" s="128"/>
      <c r="J286" s="15">
        <f t="shared" si="11"/>
        <v>0</v>
      </c>
      <c r="K286" s="74"/>
    </row>
    <row r="287" spans="2:11" ht="15.75" customHeight="1" x14ac:dyDescent="0.3">
      <c r="B287" s="162"/>
      <c r="C287" s="75" t="s">
        <v>106</v>
      </c>
      <c r="D287" s="42" t="s">
        <v>107</v>
      </c>
      <c r="E287" s="49" t="s">
        <v>146</v>
      </c>
      <c r="F287" s="27" t="s">
        <v>147</v>
      </c>
      <c r="G287" s="38" t="s">
        <v>28</v>
      </c>
      <c r="H287" s="19">
        <v>780</v>
      </c>
      <c r="I287" s="128"/>
      <c r="J287" s="15">
        <f t="shared" si="11"/>
        <v>0</v>
      </c>
      <c r="K287" s="74"/>
    </row>
    <row r="288" spans="2:11" ht="15.75" customHeight="1" x14ac:dyDescent="0.3">
      <c r="B288" s="162"/>
      <c r="C288" s="75" t="s">
        <v>106</v>
      </c>
      <c r="D288" s="42" t="s">
        <v>107</v>
      </c>
      <c r="E288" s="49" t="s">
        <v>146</v>
      </c>
      <c r="F288" s="27" t="s">
        <v>147</v>
      </c>
      <c r="G288" s="38" t="s">
        <v>65</v>
      </c>
      <c r="H288" s="19">
        <v>780</v>
      </c>
      <c r="I288" s="128"/>
      <c r="J288" s="15">
        <f t="shared" si="11"/>
        <v>0</v>
      </c>
      <c r="K288" s="74"/>
    </row>
    <row r="289" spans="2:11" ht="15.75" customHeight="1" x14ac:dyDescent="0.3">
      <c r="B289" s="162"/>
      <c r="C289" s="75" t="s">
        <v>106</v>
      </c>
      <c r="D289" s="42" t="s">
        <v>107</v>
      </c>
      <c r="E289" s="49" t="s">
        <v>146</v>
      </c>
      <c r="F289" s="27" t="s">
        <v>147</v>
      </c>
      <c r="G289" s="38" t="s">
        <v>117</v>
      </c>
      <c r="H289" s="19">
        <v>780</v>
      </c>
      <c r="I289" s="128"/>
      <c r="J289" s="15">
        <f t="shared" si="11"/>
        <v>0</v>
      </c>
      <c r="K289" s="74"/>
    </row>
    <row r="290" spans="2:11" ht="15.75" customHeight="1" x14ac:dyDescent="0.3">
      <c r="B290" s="162"/>
      <c r="C290" s="75" t="s">
        <v>106</v>
      </c>
      <c r="D290" s="42" t="s">
        <v>107</v>
      </c>
      <c r="E290" s="49" t="s">
        <v>146</v>
      </c>
      <c r="F290" s="27" t="s">
        <v>147</v>
      </c>
      <c r="G290" s="38" t="s">
        <v>29</v>
      </c>
      <c r="H290" s="19">
        <v>780</v>
      </c>
      <c r="I290" s="128"/>
      <c r="J290" s="15">
        <f t="shared" si="11"/>
        <v>0</v>
      </c>
      <c r="K290" s="74"/>
    </row>
    <row r="291" spans="2:11" ht="15.75" customHeight="1" x14ac:dyDescent="0.3">
      <c r="B291" s="162"/>
      <c r="C291" s="75" t="s">
        <v>106</v>
      </c>
      <c r="D291" s="42" t="s">
        <v>107</v>
      </c>
      <c r="E291" s="49" t="s">
        <v>146</v>
      </c>
      <c r="F291" s="27" t="s">
        <v>147</v>
      </c>
      <c r="G291" s="38" t="s">
        <v>30</v>
      </c>
      <c r="H291" s="19">
        <v>780</v>
      </c>
      <c r="I291" s="128"/>
      <c r="J291" s="15">
        <f t="shared" si="11"/>
        <v>0</v>
      </c>
      <c r="K291" s="74"/>
    </row>
    <row r="292" spans="2:11" ht="15.75" customHeight="1" x14ac:dyDescent="0.3">
      <c r="B292" s="162"/>
      <c r="C292" s="75" t="s">
        <v>106</v>
      </c>
      <c r="D292" s="42" t="s">
        <v>107</v>
      </c>
      <c r="E292" s="49" t="s">
        <v>146</v>
      </c>
      <c r="F292" s="27" t="s">
        <v>147</v>
      </c>
      <c r="G292" s="38" t="s">
        <v>31</v>
      </c>
      <c r="H292" s="19">
        <v>780</v>
      </c>
      <c r="I292" s="128"/>
      <c r="J292" s="15">
        <f t="shared" si="11"/>
        <v>0</v>
      </c>
      <c r="K292" s="74"/>
    </row>
    <row r="293" spans="2:11" ht="15.75" customHeight="1" x14ac:dyDescent="0.3">
      <c r="B293" s="162"/>
      <c r="C293" s="75" t="s">
        <v>106</v>
      </c>
      <c r="D293" s="42" t="s">
        <v>107</v>
      </c>
      <c r="E293" s="49" t="s">
        <v>146</v>
      </c>
      <c r="F293" s="27" t="s">
        <v>147</v>
      </c>
      <c r="G293" s="38" t="s">
        <v>32</v>
      </c>
      <c r="H293" s="19">
        <v>780</v>
      </c>
      <c r="I293" s="128"/>
      <c r="J293" s="15">
        <f t="shared" si="11"/>
        <v>0</v>
      </c>
      <c r="K293" s="74"/>
    </row>
    <row r="294" spans="2:11" ht="15.75" customHeight="1" x14ac:dyDescent="0.3">
      <c r="B294" s="162"/>
      <c r="C294" s="75" t="s">
        <v>106</v>
      </c>
      <c r="D294" s="42" t="s">
        <v>107</v>
      </c>
      <c r="E294" s="49" t="s">
        <v>146</v>
      </c>
      <c r="F294" s="27" t="s">
        <v>147</v>
      </c>
      <c r="G294" s="38" t="s">
        <v>66</v>
      </c>
      <c r="H294" s="19">
        <v>780</v>
      </c>
      <c r="I294" s="128"/>
      <c r="J294" s="15">
        <f t="shared" si="11"/>
        <v>0</v>
      </c>
      <c r="K294" s="74"/>
    </row>
    <row r="295" spans="2:11" ht="15.75" customHeight="1" thickBot="1" x14ac:dyDescent="0.35">
      <c r="B295" s="163"/>
      <c r="C295" s="75" t="s">
        <v>106</v>
      </c>
      <c r="D295" s="42" t="s">
        <v>107</v>
      </c>
      <c r="E295" s="49" t="s">
        <v>146</v>
      </c>
      <c r="F295" s="27" t="s">
        <v>147</v>
      </c>
      <c r="G295" s="38" t="s">
        <v>118</v>
      </c>
      <c r="H295" s="19">
        <v>780</v>
      </c>
      <c r="I295" s="128"/>
      <c r="J295" s="124">
        <f t="shared" si="11"/>
        <v>0</v>
      </c>
      <c r="K295" s="74"/>
    </row>
    <row r="296" spans="2:11" ht="26.25" customHeight="1" thickBot="1" x14ac:dyDescent="0.35">
      <c r="B296" s="149" t="s">
        <v>152</v>
      </c>
      <c r="C296" s="12"/>
      <c r="D296" s="12"/>
      <c r="E296" s="45"/>
      <c r="F296" s="35"/>
      <c r="G296" s="60"/>
      <c r="H296" s="10"/>
      <c r="I296" s="130"/>
      <c r="J296" s="123">
        <f t="shared" si="11"/>
        <v>0</v>
      </c>
      <c r="K296" s="36"/>
    </row>
    <row r="297" spans="2:11" ht="15.75" customHeight="1" x14ac:dyDescent="0.3">
      <c r="B297" s="161"/>
      <c r="C297" s="78" t="s">
        <v>108</v>
      </c>
      <c r="D297" s="78" t="s">
        <v>109</v>
      </c>
      <c r="E297" s="48" t="s">
        <v>153</v>
      </c>
      <c r="F297" s="29" t="s">
        <v>147</v>
      </c>
      <c r="G297" s="61" t="s">
        <v>35</v>
      </c>
      <c r="H297" s="21">
        <v>290</v>
      </c>
      <c r="I297" s="127"/>
      <c r="J297" s="142">
        <f t="shared" si="11"/>
        <v>0</v>
      </c>
      <c r="K297" s="8">
        <v>4680013902223</v>
      </c>
    </row>
    <row r="298" spans="2:11" ht="15.75" customHeight="1" x14ac:dyDescent="0.3">
      <c r="B298" s="162"/>
      <c r="C298" s="42" t="s">
        <v>108</v>
      </c>
      <c r="D298" s="42" t="s">
        <v>109</v>
      </c>
      <c r="E298" s="49" t="s">
        <v>153</v>
      </c>
      <c r="F298" s="27" t="s">
        <v>147</v>
      </c>
      <c r="G298" s="62" t="s">
        <v>3</v>
      </c>
      <c r="H298" s="19">
        <v>290</v>
      </c>
      <c r="I298" s="128"/>
      <c r="J298" s="15">
        <f t="shared" si="11"/>
        <v>0</v>
      </c>
      <c r="K298" s="8">
        <v>4680013902186</v>
      </c>
    </row>
    <row r="299" spans="2:11" ht="15.75" customHeight="1" x14ac:dyDescent="0.3">
      <c r="B299" s="162"/>
      <c r="C299" s="42" t="s">
        <v>108</v>
      </c>
      <c r="D299" s="42" t="s">
        <v>109</v>
      </c>
      <c r="E299" s="49" t="s">
        <v>153</v>
      </c>
      <c r="F299" s="27" t="s">
        <v>147</v>
      </c>
      <c r="G299" s="62" t="s">
        <v>6</v>
      </c>
      <c r="H299" s="19">
        <v>290</v>
      </c>
      <c r="I299" s="128"/>
      <c r="J299" s="15">
        <f t="shared" si="11"/>
        <v>0</v>
      </c>
      <c r="K299" s="8">
        <v>4680013902193</v>
      </c>
    </row>
    <row r="300" spans="2:11" ht="15.75" customHeight="1" x14ac:dyDescent="0.3">
      <c r="B300" s="162"/>
      <c r="C300" s="42" t="s">
        <v>108</v>
      </c>
      <c r="D300" s="42" t="s">
        <v>109</v>
      </c>
      <c r="E300" s="49" t="s">
        <v>153</v>
      </c>
      <c r="F300" s="27" t="s">
        <v>147</v>
      </c>
      <c r="G300" s="62" t="s">
        <v>4</v>
      </c>
      <c r="H300" s="19">
        <v>290</v>
      </c>
      <c r="I300" s="128"/>
      <c r="J300" s="15">
        <f t="shared" si="11"/>
        <v>0</v>
      </c>
      <c r="K300" s="8">
        <v>4680013902209</v>
      </c>
    </row>
    <row r="301" spans="2:11" ht="15.75" customHeight="1" thickBot="1" x14ac:dyDescent="0.35">
      <c r="B301" s="163"/>
      <c r="C301" s="42" t="s">
        <v>108</v>
      </c>
      <c r="D301" s="42" t="s">
        <v>109</v>
      </c>
      <c r="E301" s="50" t="s">
        <v>153</v>
      </c>
      <c r="F301" s="28" t="s">
        <v>147</v>
      </c>
      <c r="G301" s="63" t="s">
        <v>5</v>
      </c>
      <c r="H301" s="20">
        <v>290</v>
      </c>
      <c r="I301" s="131"/>
      <c r="J301" s="124">
        <f t="shared" si="11"/>
        <v>0</v>
      </c>
      <c r="K301" s="8">
        <v>4680013902216</v>
      </c>
    </row>
    <row r="302" spans="2:11" ht="26.25" customHeight="1" thickBot="1" x14ac:dyDescent="0.35">
      <c r="B302" s="149" t="s">
        <v>134</v>
      </c>
      <c r="C302" s="12"/>
      <c r="D302" s="12"/>
      <c r="E302" s="45"/>
      <c r="F302" s="35"/>
      <c r="G302" s="60"/>
      <c r="H302" s="10"/>
      <c r="I302" s="130"/>
      <c r="J302" s="123">
        <f t="shared" si="7"/>
        <v>0</v>
      </c>
      <c r="K302" s="36"/>
    </row>
    <row r="303" spans="2:11" ht="15.75" customHeight="1" x14ac:dyDescent="0.3">
      <c r="B303" s="43"/>
      <c r="C303" s="77" t="s">
        <v>106</v>
      </c>
      <c r="D303" s="78" t="s">
        <v>107</v>
      </c>
      <c r="E303" s="48" t="s">
        <v>119</v>
      </c>
      <c r="F303" s="29" t="s">
        <v>7</v>
      </c>
      <c r="G303" s="37" t="s">
        <v>21</v>
      </c>
      <c r="H303" s="21">
        <v>780</v>
      </c>
      <c r="I303" s="127"/>
      <c r="J303" s="15">
        <f t="shared" si="7"/>
        <v>0</v>
      </c>
      <c r="K303" s="74"/>
    </row>
    <row r="304" spans="2:11" ht="15.75" customHeight="1" x14ac:dyDescent="0.3">
      <c r="B304" s="43"/>
      <c r="C304" s="75" t="s">
        <v>106</v>
      </c>
      <c r="D304" s="42" t="s">
        <v>107</v>
      </c>
      <c r="E304" s="49" t="s">
        <v>119</v>
      </c>
      <c r="F304" s="27" t="s">
        <v>7</v>
      </c>
      <c r="G304" s="38" t="s">
        <v>22</v>
      </c>
      <c r="H304" s="19">
        <v>780</v>
      </c>
      <c r="I304" s="128"/>
      <c r="J304" s="15">
        <f t="shared" si="7"/>
        <v>0</v>
      </c>
      <c r="K304" s="74"/>
    </row>
    <row r="305" spans="2:11" ht="15.75" customHeight="1" x14ac:dyDescent="0.3">
      <c r="B305" s="43"/>
      <c r="C305" s="75" t="s">
        <v>106</v>
      </c>
      <c r="D305" s="42" t="s">
        <v>107</v>
      </c>
      <c r="E305" s="49" t="s">
        <v>119</v>
      </c>
      <c r="F305" s="27" t="s">
        <v>7</v>
      </c>
      <c r="G305" s="38" t="s">
        <v>23</v>
      </c>
      <c r="H305" s="19">
        <v>780</v>
      </c>
      <c r="I305" s="128"/>
      <c r="J305" s="15">
        <f t="shared" si="7"/>
        <v>0</v>
      </c>
      <c r="K305" s="74"/>
    </row>
    <row r="306" spans="2:11" ht="15.75" customHeight="1" x14ac:dyDescent="0.3">
      <c r="B306" s="43"/>
      <c r="C306" s="75" t="s">
        <v>106</v>
      </c>
      <c r="D306" s="42" t="s">
        <v>107</v>
      </c>
      <c r="E306" s="49" t="s">
        <v>119</v>
      </c>
      <c r="F306" s="27" t="s">
        <v>7</v>
      </c>
      <c r="G306" s="38" t="s">
        <v>24</v>
      </c>
      <c r="H306" s="19">
        <v>780</v>
      </c>
      <c r="I306" s="128"/>
      <c r="J306" s="15">
        <f t="shared" si="7"/>
        <v>0</v>
      </c>
      <c r="K306" s="74"/>
    </row>
    <row r="307" spans="2:11" ht="15.75" customHeight="1" x14ac:dyDescent="0.3">
      <c r="B307" s="43"/>
      <c r="C307" s="75" t="s">
        <v>106</v>
      </c>
      <c r="D307" s="42" t="s">
        <v>107</v>
      </c>
      <c r="E307" s="49" t="s">
        <v>119</v>
      </c>
      <c r="F307" s="27" t="s">
        <v>7</v>
      </c>
      <c r="G307" s="38" t="s">
        <v>64</v>
      </c>
      <c r="H307" s="19">
        <v>780</v>
      </c>
      <c r="I307" s="128"/>
      <c r="J307" s="15">
        <f t="shared" si="7"/>
        <v>0</v>
      </c>
      <c r="K307" s="74"/>
    </row>
    <row r="308" spans="2:11" ht="15.75" customHeight="1" x14ac:dyDescent="0.3">
      <c r="B308" s="43"/>
      <c r="C308" s="75" t="s">
        <v>106</v>
      </c>
      <c r="D308" s="42" t="s">
        <v>107</v>
      </c>
      <c r="E308" s="49" t="s">
        <v>119</v>
      </c>
      <c r="F308" s="27" t="s">
        <v>7</v>
      </c>
      <c r="G308" s="38" t="s">
        <v>25</v>
      </c>
      <c r="H308" s="19">
        <v>780</v>
      </c>
      <c r="I308" s="128"/>
      <c r="J308" s="15">
        <f t="shared" si="7"/>
        <v>0</v>
      </c>
      <c r="K308" s="74"/>
    </row>
    <row r="309" spans="2:11" ht="15.75" customHeight="1" x14ac:dyDescent="0.3">
      <c r="B309" s="43"/>
      <c r="C309" s="75" t="s">
        <v>106</v>
      </c>
      <c r="D309" s="42" t="s">
        <v>107</v>
      </c>
      <c r="E309" s="49" t="s">
        <v>119</v>
      </c>
      <c r="F309" s="27" t="s">
        <v>7</v>
      </c>
      <c r="G309" s="38" t="s">
        <v>26</v>
      </c>
      <c r="H309" s="19">
        <v>780</v>
      </c>
      <c r="I309" s="128"/>
      <c r="J309" s="15">
        <f t="shared" si="7"/>
        <v>0</v>
      </c>
      <c r="K309" s="74"/>
    </row>
    <row r="310" spans="2:11" ht="15.75" customHeight="1" x14ac:dyDescent="0.3">
      <c r="B310" s="43"/>
      <c r="C310" s="75" t="s">
        <v>106</v>
      </c>
      <c r="D310" s="42" t="s">
        <v>107</v>
      </c>
      <c r="E310" s="49" t="s">
        <v>119</v>
      </c>
      <c r="F310" s="27" t="s">
        <v>7</v>
      </c>
      <c r="G310" s="38" t="s">
        <v>27</v>
      </c>
      <c r="H310" s="19">
        <v>780</v>
      </c>
      <c r="I310" s="128"/>
      <c r="J310" s="15">
        <f t="shared" si="7"/>
        <v>0</v>
      </c>
      <c r="K310" s="74"/>
    </row>
    <row r="311" spans="2:11" ht="15.75" customHeight="1" x14ac:dyDescent="0.3">
      <c r="B311" s="43"/>
      <c r="C311" s="75" t="s">
        <v>106</v>
      </c>
      <c r="D311" s="42" t="s">
        <v>107</v>
      </c>
      <c r="E311" s="49" t="s">
        <v>119</v>
      </c>
      <c r="F311" s="27" t="s">
        <v>7</v>
      </c>
      <c r="G311" s="38" t="s">
        <v>28</v>
      </c>
      <c r="H311" s="19">
        <v>780</v>
      </c>
      <c r="I311" s="128"/>
      <c r="J311" s="15">
        <f t="shared" si="7"/>
        <v>0</v>
      </c>
      <c r="K311" s="74"/>
    </row>
    <row r="312" spans="2:11" ht="15.75" customHeight="1" x14ac:dyDescent="0.3">
      <c r="B312" s="43"/>
      <c r="C312" s="75" t="s">
        <v>106</v>
      </c>
      <c r="D312" s="42" t="s">
        <v>107</v>
      </c>
      <c r="E312" s="49" t="s">
        <v>119</v>
      </c>
      <c r="F312" s="27" t="s">
        <v>7</v>
      </c>
      <c r="G312" s="38" t="s">
        <v>65</v>
      </c>
      <c r="H312" s="19">
        <v>780</v>
      </c>
      <c r="I312" s="128"/>
      <c r="J312" s="15">
        <f t="shared" si="7"/>
        <v>0</v>
      </c>
      <c r="K312" s="74"/>
    </row>
    <row r="313" spans="2:11" ht="15.75" customHeight="1" x14ac:dyDescent="0.3">
      <c r="B313" s="43"/>
      <c r="C313" s="75" t="s">
        <v>106</v>
      </c>
      <c r="D313" s="42" t="s">
        <v>107</v>
      </c>
      <c r="E313" s="49" t="s">
        <v>119</v>
      </c>
      <c r="F313" s="27" t="s">
        <v>7</v>
      </c>
      <c r="G313" s="38" t="s">
        <v>117</v>
      </c>
      <c r="H313" s="19">
        <v>780</v>
      </c>
      <c r="I313" s="128"/>
      <c r="J313" s="15">
        <f t="shared" si="7"/>
        <v>0</v>
      </c>
      <c r="K313" s="74"/>
    </row>
    <row r="314" spans="2:11" ht="15.75" customHeight="1" x14ac:dyDescent="0.3">
      <c r="B314" s="43"/>
      <c r="C314" s="75" t="s">
        <v>106</v>
      </c>
      <c r="D314" s="42" t="s">
        <v>107</v>
      </c>
      <c r="E314" s="49" t="s">
        <v>119</v>
      </c>
      <c r="F314" s="27" t="s">
        <v>7</v>
      </c>
      <c r="G314" s="38" t="s">
        <v>29</v>
      </c>
      <c r="H314" s="19">
        <v>780</v>
      </c>
      <c r="I314" s="128"/>
      <c r="J314" s="15">
        <f t="shared" si="7"/>
        <v>0</v>
      </c>
      <c r="K314" s="74"/>
    </row>
    <row r="315" spans="2:11" ht="15.75" customHeight="1" x14ac:dyDescent="0.3">
      <c r="B315" s="43"/>
      <c r="C315" s="75" t="s">
        <v>106</v>
      </c>
      <c r="D315" s="42" t="s">
        <v>107</v>
      </c>
      <c r="E315" s="49" t="s">
        <v>119</v>
      </c>
      <c r="F315" s="27" t="s">
        <v>7</v>
      </c>
      <c r="G315" s="38" t="s">
        <v>30</v>
      </c>
      <c r="H315" s="19">
        <v>780</v>
      </c>
      <c r="I315" s="128"/>
      <c r="J315" s="15">
        <f t="shared" si="7"/>
        <v>0</v>
      </c>
      <c r="K315" s="74"/>
    </row>
    <row r="316" spans="2:11" ht="15.75" customHeight="1" x14ac:dyDescent="0.3">
      <c r="B316" s="43"/>
      <c r="C316" s="75" t="s">
        <v>106</v>
      </c>
      <c r="D316" s="42" t="s">
        <v>107</v>
      </c>
      <c r="E316" s="49" t="s">
        <v>119</v>
      </c>
      <c r="F316" s="27" t="s">
        <v>7</v>
      </c>
      <c r="G316" s="38" t="s">
        <v>31</v>
      </c>
      <c r="H316" s="19">
        <v>780</v>
      </c>
      <c r="I316" s="128"/>
      <c r="J316" s="15">
        <f t="shared" si="7"/>
        <v>0</v>
      </c>
      <c r="K316" s="74"/>
    </row>
    <row r="317" spans="2:11" ht="15.75" customHeight="1" x14ac:dyDescent="0.3">
      <c r="B317" s="43"/>
      <c r="C317" s="75" t="s">
        <v>106</v>
      </c>
      <c r="D317" s="42" t="s">
        <v>107</v>
      </c>
      <c r="E317" s="49" t="s">
        <v>119</v>
      </c>
      <c r="F317" s="27" t="s">
        <v>7</v>
      </c>
      <c r="G317" s="38" t="s">
        <v>32</v>
      </c>
      <c r="H317" s="19">
        <v>780</v>
      </c>
      <c r="I317" s="128"/>
      <c r="J317" s="15">
        <f t="shared" si="7"/>
        <v>0</v>
      </c>
      <c r="K317" s="74"/>
    </row>
    <row r="318" spans="2:11" ht="15.75" customHeight="1" x14ac:dyDescent="0.3">
      <c r="B318" s="43"/>
      <c r="C318" s="75" t="s">
        <v>106</v>
      </c>
      <c r="D318" s="42" t="s">
        <v>107</v>
      </c>
      <c r="E318" s="49" t="s">
        <v>119</v>
      </c>
      <c r="F318" s="27" t="s">
        <v>7</v>
      </c>
      <c r="G318" s="38" t="s">
        <v>66</v>
      </c>
      <c r="H318" s="19">
        <v>780</v>
      </c>
      <c r="I318" s="128"/>
      <c r="J318" s="15">
        <f t="shared" si="7"/>
        <v>0</v>
      </c>
      <c r="K318" s="74"/>
    </row>
    <row r="319" spans="2:11" ht="15.75" customHeight="1" thickBot="1" x14ac:dyDescent="0.35">
      <c r="B319" s="43"/>
      <c r="C319" s="75" t="s">
        <v>106</v>
      </c>
      <c r="D319" s="42" t="s">
        <v>107</v>
      </c>
      <c r="E319" s="49" t="s">
        <v>119</v>
      </c>
      <c r="F319" s="27" t="s">
        <v>7</v>
      </c>
      <c r="G319" s="38" t="s">
        <v>118</v>
      </c>
      <c r="H319" s="19">
        <v>780</v>
      </c>
      <c r="I319" s="128"/>
      <c r="J319" s="124">
        <f t="shared" si="7"/>
        <v>0</v>
      </c>
      <c r="K319" s="74"/>
    </row>
    <row r="320" spans="2:11" ht="26.25" customHeight="1" thickBot="1" x14ac:dyDescent="0.35">
      <c r="B320" s="149" t="s">
        <v>120</v>
      </c>
      <c r="C320" s="12"/>
      <c r="D320" s="12"/>
      <c r="E320" s="45"/>
      <c r="F320" s="35"/>
      <c r="G320" s="60"/>
      <c r="H320" s="10"/>
      <c r="I320" s="130"/>
      <c r="J320" s="123">
        <f t="shared" si="7"/>
        <v>0</v>
      </c>
      <c r="K320" s="36"/>
    </row>
    <row r="321" spans="2:12" ht="15.75" customHeight="1" x14ac:dyDescent="0.3">
      <c r="B321" s="43"/>
      <c r="C321" s="77" t="s">
        <v>108</v>
      </c>
      <c r="D321" s="78" t="s">
        <v>109</v>
      </c>
      <c r="E321" s="48" t="s">
        <v>121</v>
      </c>
      <c r="F321" s="29" t="s">
        <v>7</v>
      </c>
      <c r="G321" s="61" t="s">
        <v>35</v>
      </c>
      <c r="H321" s="21">
        <v>320</v>
      </c>
      <c r="I321" s="127"/>
      <c r="J321" s="15">
        <f t="shared" si="7"/>
        <v>0</v>
      </c>
      <c r="K321" s="74"/>
    </row>
    <row r="322" spans="2:12" ht="15.75" customHeight="1" x14ac:dyDescent="0.3">
      <c r="B322" s="43"/>
      <c r="C322" s="75" t="s">
        <v>108</v>
      </c>
      <c r="D322" s="42" t="s">
        <v>109</v>
      </c>
      <c r="E322" s="49" t="s">
        <v>121</v>
      </c>
      <c r="F322" s="27" t="s">
        <v>7</v>
      </c>
      <c r="G322" s="62" t="s">
        <v>3</v>
      </c>
      <c r="H322" s="19">
        <v>320</v>
      </c>
      <c r="I322" s="128"/>
      <c r="J322" s="15">
        <f t="shared" si="7"/>
        <v>0</v>
      </c>
      <c r="K322" s="74"/>
    </row>
    <row r="323" spans="2:12" ht="15.75" customHeight="1" x14ac:dyDescent="0.3">
      <c r="B323" s="43"/>
      <c r="C323" s="75" t="s">
        <v>108</v>
      </c>
      <c r="D323" s="42" t="s">
        <v>109</v>
      </c>
      <c r="E323" s="49" t="s">
        <v>121</v>
      </c>
      <c r="F323" s="27" t="s">
        <v>7</v>
      </c>
      <c r="G323" s="62" t="s">
        <v>6</v>
      </c>
      <c r="H323" s="19">
        <v>320</v>
      </c>
      <c r="I323" s="128"/>
      <c r="J323" s="15">
        <f t="shared" si="7"/>
        <v>0</v>
      </c>
      <c r="K323" s="74"/>
    </row>
    <row r="324" spans="2:12" ht="15.75" customHeight="1" x14ac:dyDescent="0.3">
      <c r="B324" s="43"/>
      <c r="C324" s="75" t="s">
        <v>108</v>
      </c>
      <c r="D324" s="42" t="s">
        <v>109</v>
      </c>
      <c r="E324" s="49" t="s">
        <v>121</v>
      </c>
      <c r="F324" s="27" t="s">
        <v>7</v>
      </c>
      <c r="G324" s="62" t="s">
        <v>4</v>
      </c>
      <c r="H324" s="19">
        <v>320</v>
      </c>
      <c r="I324" s="128"/>
      <c r="J324" s="15">
        <f t="shared" si="7"/>
        <v>0</v>
      </c>
      <c r="K324" s="74"/>
    </row>
    <row r="325" spans="2:12" ht="15.75" customHeight="1" thickBot="1" x14ac:dyDescent="0.35">
      <c r="B325" s="43"/>
      <c r="C325" s="75" t="s">
        <v>108</v>
      </c>
      <c r="D325" s="42" t="s">
        <v>109</v>
      </c>
      <c r="E325" s="49" t="s">
        <v>121</v>
      </c>
      <c r="F325" s="27" t="s">
        <v>7</v>
      </c>
      <c r="G325" s="62" t="s">
        <v>5</v>
      </c>
      <c r="H325" s="19">
        <v>320</v>
      </c>
      <c r="I325" s="128"/>
      <c r="J325" s="124">
        <f t="shared" si="7"/>
        <v>0</v>
      </c>
      <c r="K325" s="74"/>
    </row>
    <row r="326" spans="2:12" ht="26.25" customHeight="1" thickBot="1" x14ac:dyDescent="0.35">
      <c r="B326" s="149" t="s">
        <v>135</v>
      </c>
      <c r="C326" s="12"/>
      <c r="D326" s="12"/>
      <c r="E326" s="45"/>
      <c r="F326" s="35"/>
      <c r="G326" s="60"/>
      <c r="H326" s="10"/>
      <c r="I326" s="130"/>
      <c r="J326" s="123">
        <f t="shared" si="7"/>
        <v>0</v>
      </c>
      <c r="K326" s="36"/>
    </row>
    <row r="327" spans="2:12" ht="15.75" customHeight="1" x14ac:dyDescent="0.3">
      <c r="B327" s="43"/>
      <c r="C327" s="77" t="s">
        <v>106</v>
      </c>
      <c r="D327" s="78" t="s">
        <v>107</v>
      </c>
      <c r="E327" s="48" t="s">
        <v>122</v>
      </c>
      <c r="F327" s="29" t="s">
        <v>16</v>
      </c>
      <c r="G327" s="37" t="s">
        <v>21</v>
      </c>
      <c r="H327" s="21">
        <v>780</v>
      </c>
      <c r="I327" s="127"/>
      <c r="J327" s="15">
        <f t="shared" si="7"/>
        <v>0</v>
      </c>
      <c r="K327" s="74"/>
      <c r="L327" s="138" t="s">
        <v>142</v>
      </c>
    </row>
    <row r="328" spans="2:12" ht="15.75" customHeight="1" x14ac:dyDescent="0.3">
      <c r="B328" s="43"/>
      <c r="C328" s="75" t="s">
        <v>106</v>
      </c>
      <c r="D328" s="42" t="s">
        <v>107</v>
      </c>
      <c r="E328" s="49" t="s">
        <v>122</v>
      </c>
      <c r="F328" s="27" t="s">
        <v>16</v>
      </c>
      <c r="G328" s="38" t="s">
        <v>22</v>
      </c>
      <c r="H328" s="19">
        <v>780</v>
      </c>
      <c r="I328" s="128"/>
      <c r="J328" s="15">
        <f t="shared" si="7"/>
        <v>0</v>
      </c>
      <c r="K328" s="74"/>
      <c r="L328" s="138" t="s">
        <v>142</v>
      </c>
    </row>
    <row r="329" spans="2:12" ht="15.75" customHeight="1" x14ac:dyDescent="0.3">
      <c r="B329" s="43"/>
      <c r="C329" s="75" t="s">
        <v>106</v>
      </c>
      <c r="D329" s="42" t="s">
        <v>107</v>
      </c>
      <c r="E329" s="49" t="s">
        <v>122</v>
      </c>
      <c r="F329" s="27" t="s">
        <v>16</v>
      </c>
      <c r="G329" s="38" t="s">
        <v>23</v>
      </c>
      <c r="H329" s="19">
        <v>780</v>
      </c>
      <c r="I329" s="128"/>
      <c r="J329" s="15">
        <f t="shared" si="7"/>
        <v>0</v>
      </c>
      <c r="K329" s="74"/>
      <c r="L329" s="138" t="s">
        <v>142</v>
      </c>
    </row>
    <row r="330" spans="2:12" ht="15.75" customHeight="1" x14ac:dyDescent="0.3">
      <c r="B330" s="43"/>
      <c r="C330" s="75" t="s">
        <v>106</v>
      </c>
      <c r="D330" s="42" t="s">
        <v>107</v>
      </c>
      <c r="E330" s="49" t="s">
        <v>122</v>
      </c>
      <c r="F330" s="27" t="s">
        <v>16</v>
      </c>
      <c r="G330" s="38" t="s">
        <v>24</v>
      </c>
      <c r="H330" s="19">
        <v>780</v>
      </c>
      <c r="I330" s="128"/>
      <c r="J330" s="15">
        <f t="shared" si="7"/>
        <v>0</v>
      </c>
      <c r="K330" s="74"/>
      <c r="L330" s="138" t="s">
        <v>142</v>
      </c>
    </row>
    <row r="331" spans="2:12" ht="15.75" customHeight="1" x14ac:dyDescent="0.3">
      <c r="B331" s="43"/>
      <c r="C331" s="75" t="s">
        <v>106</v>
      </c>
      <c r="D331" s="42" t="s">
        <v>107</v>
      </c>
      <c r="E331" s="49" t="s">
        <v>122</v>
      </c>
      <c r="F331" s="27" t="s">
        <v>16</v>
      </c>
      <c r="G331" s="38" t="s">
        <v>64</v>
      </c>
      <c r="H331" s="19">
        <v>780</v>
      </c>
      <c r="I331" s="128"/>
      <c r="J331" s="15">
        <f t="shared" si="7"/>
        <v>0</v>
      </c>
      <c r="K331" s="74"/>
      <c r="L331" s="138" t="s">
        <v>142</v>
      </c>
    </row>
    <row r="332" spans="2:12" ht="15.75" customHeight="1" x14ac:dyDescent="0.3">
      <c r="B332" s="43"/>
      <c r="C332" s="75" t="s">
        <v>106</v>
      </c>
      <c r="D332" s="42" t="s">
        <v>107</v>
      </c>
      <c r="E332" s="49" t="s">
        <v>122</v>
      </c>
      <c r="F332" s="27" t="s">
        <v>16</v>
      </c>
      <c r="G332" s="38" t="s">
        <v>25</v>
      </c>
      <c r="H332" s="19">
        <v>780</v>
      </c>
      <c r="I332" s="128"/>
      <c r="J332" s="15">
        <f t="shared" si="7"/>
        <v>0</v>
      </c>
      <c r="K332" s="74"/>
      <c r="L332" s="138" t="s">
        <v>142</v>
      </c>
    </row>
    <row r="333" spans="2:12" ht="15.75" customHeight="1" x14ac:dyDescent="0.3">
      <c r="B333" s="43"/>
      <c r="C333" s="75" t="s">
        <v>106</v>
      </c>
      <c r="D333" s="42" t="s">
        <v>107</v>
      </c>
      <c r="E333" s="49" t="s">
        <v>122</v>
      </c>
      <c r="F333" s="27" t="s">
        <v>16</v>
      </c>
      <c r="G333" s="38" t="s">
        <v>26</v>
      </c>
      <c r="H333" s="19">
        <v>780</v>
      </c>
      <c r="I333" s="128"/>
      <c r="J333" s="15">
        <f t="shared" si="7"/>
        <v>0</v>
      </c>
      <c r="K333" s="74"/>
      <c r="L333" s="138" t="s">
        <v>142</v>
      </c>
    </row>
    <row r="334" spans="2:12" ht="15.75" customHeight="1" x14ac:dyDescent="0.3">
      <c r="B334" s="43"/>
      <c r="C334" s="75" t="s">
        <v>106</v>
      </c>
      <c r="D334" s="42" t="s">
        <v>107</v>
      </c>
      <c r="E334" s="49" t="s">
        <v>122</v>
      </c>
      <c r="F334" s="27" t="s">
        <v>16</v>
      </c>
      <c r="G334" s="38" t="s">
        <v>27</v>
      </c>
      <c r="H334" s="19">
        <v>780</v>
      </c>
      <c r="I334" s="128"/>
      <c r="J334" s="15">
        <f t="shared" si="7"/>
        <v>0</v>
      </c>
      <c r="K334" s="74"/>
      <c r="L334" s="138" t="s">
        <v>142</v>
      </c>
    </row>
    <row r="335" spans="2:12" ht="15.75" customHeight="1" x14ac:dyDescent="0.3">
      <c r="B335" s="43"/>
      <c r="C335" s="75" t="s">
        <v>106</v>
      </c>
      <c r="D335" s="42" t="s">
        <v>107</v>
      </c>
      <c r="E335" s="49" t="s">
        <v>122</v>
      </c>
      <c r="F335" s="27" t="s">
        <v>16</v>
      </c>
      <c r="G335" s="38" t="s">
        <v>28</v>
      </c>
      <c r="H335" s="19">
        <v>780</v>
      </c>
      <c r="I335" s="128"/>
      <c r="J335" s="15">
        <f t="shared" si="7"/>
        <v>0</v>
      </c>
      <c r="K335" s="74"/>
      <c r="L335" s="138" t="s">
        <v>142</v>
      </c>
    </row>
    <row r="336" spans="2:12" ht="15.75" customHeight="1" x14ac:dyDescent="0.3">
      <c r="B336" s="43"/>
      <c r="C336" s="75" t="s">
        <v>106</v>
      </c>
      <c r="D336" s="42" t="s">
        <v>107</v>
      </c>
      <c r="E336" s="49" t="s">
        <v>122</v>
      </c>
      <c r="F336" s="27" t="s">
        <v>16</v>
      </c>
      <c r="G336" s="38" t="s">
        <v>65</v>
      </c>
      <c r="H336" s="19">
        <v>780</v>
      </c>
      <c r="I336" s="128"/>
      <c r="J336" s="15">
        <f t="shared" si="7"/>
        <v>0</v>
      </c>
      <c r="K336" s="74"/>
      <c r="L336" s="138" t="s">
        <v>142</v>
      </c>
    </row>
    <row r="337" spans="2:12" ht="15.75" customHeight="1" x14ac:dyDescent="0.3">
      <c r="B337" s="43"/>
      <c r="C337" s="75" t="s">
        <v>106</v>
      </c>
      <c r="D337" s="42" t="s">
        <v>107</v>
      </c>
      <c r="E337" s="49" t="s">
        <v>122</v>
      </c>
      <c r="F337" s="27" t="s">
        <v>16</v>
      </c>
      <c r="G337" s="38" t="s">
        <v>117</v>
      </c>
      <c r="H337" s="19">
        <v>780</v>
      </c>
      <c r="I337" s="128"/>
      <c r="J337" s="15">
        <f t="shared" si="7"/>
        <v>0</v>
      </c>
      <c r="K337" s="74"/>
      <c r="L337" s="138" t="s">
        <v>142</v>
      </c>
    </row>
    <row r="338" spans="2:12" ht="15.75" customHeight="1" x14ac:dyDescent="0.3">
      <c r="B338" s="43"/>
      <c r="C338" s="75" t="s">
        <v>106</v>
      </c>
      <c r="D338" s="42" t="s">
        <v>107</v>
      </c>
      <c r="E338" s="49" t="s">
        <v>122</v>
      </c>
      <c r="F338" s="27" t="s">
        <v>16</v>
      </c>
      <c r="G338" s="38" t="s">
        <v>29</v>
      </c>
      <c r="H338" s="19">
        <v>780</v>
      </c>
      <c r="I338" s="128"/>
      <c r="J338" s="15">
        <f t="shared" si="7"/>
        <v>0</v>
      </c>
      <c r="K338" s="74"/>
      <c r="L338" s="138" t="s">
        <v>142</v>
      </c>
    </row>
    <row r="339" spans="2:12" ht="15.75" customHeight="1" x14ac:dyDescent="0.3">
      <c r="B339" s="43"/>
      <c r="C339" s="75" t="s">
        <v>106</v>
      </c>
      <c r="D339" s="42" t="s">
        <v>107</v>
      </c>
      <c r="E339" s="49" t="s">
        <v>122</v>
      </c>
      <c r="F339" s="27" t="s">
        <v>16</v>
      </c>
      <c r="G339" s="38" t="s">
        <v>30</v>
      </c>
      <c r="H339" s="19">
        <v>780</v>
      </c>
      <c r="I339" s="128"/>
      <c r="J339" s="15">
        <f t="shared" si="7"/>
        <v>0</v>
      </c>
      <c r="K339" s="74"/>
      <c r="L339" s="138" t="s">
        <v>142</v>
      </c>
    </row>
    <row r="340" spans="2:12" ht="15.75" customHeight="1" x14ac:dyDescent="0.3">
      <c r="B340" s="43"/>
      <c r="C340" s="75" t="s">
        <v>106</v>
      </c>
      <c r="D340" s="42" t="s">
        <v>107</v>
      </c>
      <c r="E340" s="49" t="s">
        <v>122</v>
      </c>
      <c r="F340" s="27" t="s">
        <v>16</v>
      </c>
      <c r="G340" s="38" t="s">
        <v>31</v>
      </c>
      <c r="H340" s="19">
        <v>780</v>
      </c>
      <c r="I340" s="128"/>
      <c r="J340" s="15">
        <f t="shared" si="7"/>
        <v>0</v>
      </c>
      <c r="K340" s="74"/>
      <c r="L340" s="138" t="s">
        <v>142</v>
      </c>
    </row>
    <row r="341" spans="2:12" ht="15.75" customHeight="1" x14ac:dyDescent="0.3">
      <c r="B341" s="43"/>
      <c r="C341" s="75" t="s">
        <v>106</v>
      </c>
      <c r="D341" s="42" t="s">
        <v>107</v>
      </c>
      <c r="E341" s="49" t="s">
        <v>122</v>
      </c>
      <c r="F341" s="27" t="s">
        <v>16</v>
      </c>
      <c r="G341" s="38" t="s">
        <v>32</v>
      </c>
      <c r="H341" s="19">
        <v>780</v>
      </c>
      <c r="I341" s="128"/>
      <c r="J341" s="15">
        <f t="shared" si="7"/>
        <v>0</v>
      </c>
      <c r="K341" s="74"/>
      <c r="L341" s="138" t="s">
        <v>142</v>
      </c>
    </row>
    <row r="342" spans="2:12" ht="15.75" customHeight="1" x14ac:dyDescent="0.3">
      <c r="B342" s="43"/>
      <c r="C342" s="75" t="s">
        <v>106</v>
      </c>
      <c r="D342" s="42" t="s">
        <v>107</v>
      </c>
      <c r="E342" s="49" t="s">
        <v>122</v>
      </c>
      <c r="F342" s="27" t="s">
        <v>16</v>
      </c>
      <c r="G342" s="38" t="s">
        <v>66</v>
      </c>
      <c r="H342" s="19">
        <v>780</v>
      </c>
      <c r="I342" s="128"/>
      <c r="J342" s="15">
        <f t="shared" si="7"/>
        <v>0</v>
      </c>
      <c r="K342" s="74"/>
      <c r="L342" s="138" t="s">
        <v>142</v>
      </c>
    </row>
    <row r="343" spans="2:12" ht="15.75" customHeight="1" thickBot="1" x14ac:dyDescent="0.35">
      <c r="B343" s="43"/>
      <c r="C343" s="75" t="s">
        <v>106</v>
      </c>
      <c r="D343" s="42" t="s">
        <v>107</v>
      </c>
      <c r="E343" s="49" t="s">
        <v>122</v>
      </c>
      <c r="F343" s="27" t="s">
        <v>16</v>
      </c>
      <c r="G343" s="38" t="s">
        <v>118</v>
      </c>
      <c r="H343" s="19">
        <v>780</v>
      </c>
      <c r="I343" s="128"/>
      <c r="J343" s="124">
        <f t="shared" si="7"/>
        <v>0</v>
      </c>
      <c r="K343" s="74"/>
      <c r="L343" s="138" t="s">
        <v>142</v>
      </c>
    </row>
    <row r="344" spans="2:12" ht="26.25" customHeight="1" thickBot="1" x14ac:dyDescent="0.35">
      <c r="B344" s="149" t="s">
        <v>123</v>
      </c>
      <c r="C344" s="12"/>
      <c r="D344" s="12"/>
      <c r="E344" s="45"/>
      <c r="F344" s="35"/>
      <c r="G344" s="60"/>
      <c r="H344" s="10"/>
      <c r="I344" s="130"/>
      <c r="J344" s="123">
        <f t="shared" si="7"/>
        <v>0</v>
      </c>
      <c r="K344" s="36"/>
    </row>
    <row r="345" spans="2:12" ht="15.75" customHeight="1" x14ac:dyDescent="0.3">
      <c r="B345" s="43"/>
      <c r="C345" s="77" t="s">
        <v>108</v>
      </c>
      <c r="D345" s="78" t="s">
        <v>109</v>
      </c>
      <c r="E345" s="48" t="s">
        <v>124</v>
      </c>
      <c r="F345" s="29" t="s">
        <v>16</v>
      </c>
      <c r="G345" s="61" t="s">
        <v>35</v>
      </c>
      <c r="H345" s="21">
        <v>320</v>
      </c>
      <c r="I345" s="127"/>
      <c r="J345" s="15">
        <f t="shared" si="7"/>
        <v>0</v>
      </c>
      <c r="K345" s="74"/>
    </row>
    <row r="346" spans="2:12" ht="15.75" customHeight="1" x14ac:dyDescent="0.3">
      <c r="B346" s="43"/>
      <c r="C346" s="75" t="s">
        <v>108</v>
      </c>
      <c r="D346" s="42" t="s">
        <v>109</v>
      </c>
      <c r="E346" s="49" t="s">
        <v>124</v>
      </c>
      <c r="F346" s="27" t="s">
        <v>16</v>
      </c>
      <c r="G346" s="62" t="s">
        <v>3</v>
      </c>
      <c r="H346" s="19">
        <v>320</v>
      </c>
      <c r="I346" s="128"/>
      <c r="J346" s="15">
        <f t="shared" si="7"/>
        <v>0</v>
      </c>
      <c r="K346" s="74"/>
    </row>
    <row r="347" spans="2:12" ht="15.75" customHeight="1" x14ac:dyDescent="0.3">
      <c r="B347" s="43"/>
      <c r="C347" s="75" t="s">
        <v>108</v>
      </c>
      <c r="D347" s="42" t="s">
        <v>109</v>
      </c>
      <c r="E347" s="49" t="s">
        <v>124</v>
      </c>
      <c r="F347" s="27" t="s">
        <v>16</v>
      </c>
      <c r="G347" s="62" t="s">
        <v>6</v>
      </c>
      <c r="H347" s="19">
        <v>320</v>
      </c>
      <c r="I347" s="128"/>
      <c r="J347" s="15">
        <f t="shared" si="7"/>
        <v>0</v>
      </c>
      <c r="K347" s="74"/>
    </row>
    <row r="348" spans="2:12" ht="15.75" customHeight="1" x14ac:dyDescent="0.3">
      <c r="B348" s="43"/>
      <c r="C348" s="75" t="s">
        <v>108</v>
      </c>
      <c r="D348" s="42" t="s">
        <v>109</v>
      </c>
      <c r="E348" s="49" t="s">
        <v>124</v>
      </c>
      <c r="F348" s="27" t="s">
        <v>16</v>
      </c>
      <c r="G348" s="62" t="s">
        <v>4</v>
      </c>
      <c r="H348" s="19">
        <v>320</v>
      </c>
      <c r="I348" s="128"/>
      <c r="J348" s="15">
        <f t="shared" si="7"/>
        <v>0</v>
      </c>
      <c r="K348" s="74"/>
    </row>
    <row r="349" spans="2:12" ht="15.75" customHeight="1" thickBot="1" x14ac:dyDescent="0.35">
      <c r="B349" s="145"/>
      <c r="C349" s="118" t="s">
        <v>108</v>
      </c>
      <c r="D349" s="79" t="s">
        <v>109</v>
      </c>
      <c r="E349" s="80" t="s">
        <v>124</v>
      </c>
      <c r="F349" s="81" t="s">
        <v>16</v>
      </c>
      <c r="G349" s="82" t="s">
        <v>5</v>
      </c>
      <c r="H349" s="83">
        <v>320</v>
      </c>
      <c r="I349" s="129"/>
      <c r="J349" s="95">
        <f t="shared" si="7"/>
        <v>0</v>
      </c>
      <c r="K349" s="74"/>
    </row>
    <row r="350" spans="2:12" ht="26.25" customHeight="1" thickBot="1" x14ac:dyDescent="0.35">
      <c r="B350" s="149" t="s">
        <v>213</v>
      </c>
      <c r="C350" s="12"/>
      <c r="D350" s="12"/>
      <c r="E350" s="45"/>
      <c r="F350" s="35"/>
      <c r="G350" s="60"/>
      <c r="H350" s="10"/>
      <c r="I350" s="130"/>
      <c r="J350" s="123">
        <f t="shared" si="7"/>
        <v>0</v>
      </c>
      <c r="K350" s="36"/>
    </row>
    <row r="351" spans="2:12" ht="15.75" customHeight="1" x14ac:dyDescent="0.3">
      <c r="B351" s="107"/>
      <c r="C351" s="104" t="s">
        <v>106</v>
      </c>
      <c r="D351" s="78" t="s">
        <v>107</v>
      </c>
      <c r="E351" s="48" t="s">
        <v>185</v>
      </c>
      <c r="F351" s="29" t="s">
        <v>182</v>
      </c>
      <c r="G351" s="61" t="s">
        <v>21</v>
      </c>
      <c r="H351" s="21">
        <v>690</v>
      </c>
      <c r="I351" s="127"/>
      <c r="J351" s="15">
        <f t="shared" si="7"/>
        <v>0</v>
      </c>
      <c r="K351" s="74"/>
    </row>
    <row r="352" spans="2:12" ht="15.75" customHeight="1" x14ac:dyDescent="0.3">
      <c r="B352" s="107"/>
      <c r="C352" s="105" t="s">
        <v>106</v>
      </c>
      <c r="D352" s="42" t="s">
        <v>107</v>
      </c>
      <c r="E352" s="49" t="s">
        <v>185</v>
      </c>
      <c r="F352" s="27" t="s">
        <v>182</v>
      </c>
      <c r="G352" s="62" t="s">
        <v>22</v>
      </c>
      <c r="H352" s="21">
        <v>690</v>
      </c>
      <c r="I352" s="128"/>
      <c r="J352" s="102">
        <f t="shared" si="7"/>
        <v>0</v>
      </c>
      <c r="K352" s="74"/>
    </row>
    <row r="353" spans="2:11" ht="15.75" customHeight="1" x14ac:dyDescent="0.3">
      <c r="B353" s="107"/>
      <c r="C353" s="105" t="s">
        <v>106</v>
      </c>
      <c r="D353" s="42" t="s">
        <v>107</v>
      </c>
      <c r="E353" s="49" t="s">
        <v>185</v>
      </c>
      <c r="F353" s="27" t="s">
        <v>182</v>
      </c>
      <c r="G353" s="62" t="s">
        <v>23</v>
      </c>
      <c r="H353" s="21">
        <v>690</v>
      </c>
      <c r="I353" s="128"/>
      <c r="J353" s="102">
        <f t="shared" si="7"/>
        <v>0</v>
      </c>
      <c r="K353" s="74"/>
    </row>
    <row r="354" spans="2:11" ht="15.75" customHeight="1" x14ac:dyDescent="0.3">
      <c r="B354" s="107"/>
      <c r="C354" s="105" t="s">
        <v>106</v>
      </c>
      <c r="D354" s="42" t="s">
        <v>107</v>
      </c>
      <c r="E354" s="49" t="s">
        <v>185</v>
      </c>
      <c r="F354" s="27" t="s">
        <v>182</v>
      </c>
      <c r="G354" s="62" t="s">
        <v>24</v>
      </c>
      <c r="H354" s="21">
        <v>690</v>
      </c>
      <c r="I354" s="128"/>
      <c r="J354" s="102">
        <f t="shared" si="7"/>
        <v>0</v>
      </c>
      <c r="K354" s="74"/>
    </row>
    <row r="355" spans="2:11" ht="15.75" customHeight="1" x14ac:dyDescent="0.3">
      <c r="B355" s="107"/>
      <c r="C355" s="105" t="s">
        <v>106</v>
      </c>
      <c r="D355" s="42" t="s">
        <v>107</v>
      </c>
      <c r="E355" s="49" t="s">
        <v>185</v>
      </c>
      <c r="F355" s="27" t="s">
        <v>182</v>
      </c>
      <c r="G355" s="62" t="s">
        <v>64</v>
      </c>
      <c r="H355" s="21">
        <v>690</v>
      </c>
      <c r="I355" s="128"/>
      <c r="J355" s="102">
        <f t="shared" si="7"/>
        <v>0</v>
      </c>
      <c r="K355" s="74"/>
    </row>
    <row r="356" spans="2:11" ht="15.75" customHeight="1" x14ac:dyDescent="0.3">
      <c r="B356" s="107"/>
      <c r="C356" s="105" t="s">
        <v>106</v>
      </c>
      <c r="D356" s="42" t="s">
        <v>107</v>
      </c>
      <c r="E356" s="49" t="s">
        <v>185</v>
      </c>
      <c r="F356" s="27" t="s">
        <v>182</v>
      </c>
      <c r="G356" s="62" t="s">
        <v>25</v>
      </c>
      <c r="H356" s="21">
        <v>690</v>
      </c>
      <c r="I356" s="128"/>
      <c r="J356" s="102">
        <f t="shared" si="7"/>
        <v>0</v>
      </c>
      <c r="K356" s="74"/>
    </row>
    <row r="357" spans="2:11" ht="15.75" customHeight="1" x14ac:dyDescent="0.3">
      <c r="B357" s="107"/>
      <c r="C357" s="105" t="s">
        <v>106</v>
      </c>
      <c r="D357" s="42" t="s">
        <v>107</v>
      </c>
      <c r="E357" s="49" t="s">
        <v>185</v>
      </c>
      <c r="F357" s="27" t="s">
        <v>182</v>
      </c>
      <c r="G357" s="62" t="s">
        <v>26</v>
      </c>
      <c r="H357" s="21">
        <v>690</v>
      </c>
      <c r="I357" s="128"/>
      <c r="J357" s="102">
        <f t="shared" si="7"/>
        <v>0</v>
      </c>
      <c r="K357" s="74"/>
    </row>
    <row r="358" spans="2:11" ht="15.75" customHeight="1" x14ac:dyDescent="0.3">
      <c r="B358" s="107"/>
      <c r="C358" s="105" t="s">
        <v>106</v>
      </c>
      <c r="D358" s="42" t="s">
        <v>107</v>
      </c>
      <c r="E358" s="49" t="s">
        <v>185</v>
      </c>
      <c r="F358" s="27" t="s">
        <v>182</v>
      </c>
      <c r="G358" s="62" t="s">
        <v>27</v>
      </c>
      <c r="H358" s="21">
        <v>690</v>
      </c>
      <c r="I358" s="128"/>
      <c r="J358" s="102">
        <f t="shared" si="7"/>
        <v>0</v>
      </c>
      <c r="K358" s="74"/>
    </row>
    <row r="359" spans="2:11" ht="15.75" customHeight="1" x14ac:dyDescent="0.3">
      <c r="B359" s="107"/>
      <c r="C359" s="105" t="s">
        <v>106</v>
      </c>
      <c r="D359" s="42" t="s">
        <v>107</v>
      </c>
      <c r="E359" s="49" t="s">
        <v>185</v>
      </c>
      <c r="F359" s="27" t="s">
        <v>182</v>
      </c>
      <c r="G359" s="62" t="s">
        <v>28</v>
      </c>
      <c r="H359" s="21">
        <v>690</v>
      </c>
      <c r="I359" s="128"/>
      <c r="J359" s="102">
        <f t="shared" si="7"/>
        <v>0</v>
      </c>
      <c r="K359" s="74"/>
    </row>
    <row r="360" spans="2:11" ht="15.75" customHeight="1" x14ac:dyDescent="0.3">
      <c r="B360" s="107"/>
      <c r="C360" s="105" t="s">
        <v>106</v>
      </c>
      <c r="D360" s="42" t="s">
        <v>107</v>
      </c>
      <c r="E360" s="49" t="s">
        <v>185</v>
      </c>
      <c r="F360" s="27" t="s">
        <v>182</v>
      </c>
      <c r="G360" s="62" t="s">
        <v>65</v>
      </c>
      <c r="H360" s="21">
        <v>690</v>
      </c>
      <c r="I360" s="128"/>
      <c r="J360" s="102">
        <f t="shared" si="7"/>
        <v>0</v>
      </c>
      <c r="K360" s="74"/>
    </row>
    <row r="361" spans="2:11" ht="15.75" customHeight="1" x14ac:dyDescent="0.3">
      <c r="B361" s="107"/>
      <c r="C361" s="105" t="s">
        <v>106</v>
      </c>
      <c r="D361" s="42" t="s">
        <v>107</v>
      </c>
      <c r="E361" s="49" t="s">
        <v>185</v>
      </c>
      <c r="F361" s="27" t="s">
        <v>182</v>
      </c>
      <c r="G361" s="62" t="s">
        <v>117</v>
      </c>
      <c r="H361" s="21">
        <v>690</v>
      </c>
      <c r="I361" s="128"/>
      <c r="J361" s="102">
        <f t="shared" si="7"/>
        <v>0</v>
      </c>
      <c r="K361" s="74"/>
    </row>
    <row r="362" spans="2:11" ht="15.75" customHeight="1" x14ac:dyDescent="0.3">
      <c r="B362" s="107"/>
      <c r="C362" s="105" t="s">
        <v>106</v>
      </c>
      <c r="D362" s="42" t="s">
        <v>107</v>
      </c>
      <c r="E362" s="49" t="s">
        <v>185</v>
      </c>
      <c r="F362" s="27" t="s">
        <v>182</v>
      </c>
      <c r="G362" s="62" t="s">
        <v>29</v>
      </c>
      <c r="H362" s="21">
        <v>690</v>
      </c>
      <c r="I362" s="128"/>
      <c r="J362" s="102">
        <f t="shared" si="7"/>
        <v>0</v>
      </c>
      <c r="K362" s="74"/>
    </row>
    <row r="363" spans="2:11" ht="15.75" customHeight="1" x14ac:dyDescent="0.3">
      <c r="B363" s="107"/>
      <c r="C363" s="105" t="s">
        <v>106</v>
      </c>
      <c r="D363" s="42" t="s">
        <v>107</v>
      </c>
      <c r="E363" s="49" t="s">
        <v>185</v>
      </c>
      <c r="F363" s="27" t="s">
        <v>182</v>
      </c>
      <c r="G363" s="62" t="s">
        <v>30</v>
      </c>
      <c r="H363" s="21">
        <v>690</v>
      </c>
      <c r="I363" s="128"/>
      <c r="J363" s="102">
        <f t="shared" si="7"/>
        <v>0</v>
      </c>
      <c r="K363" s="74"/>
    </row>
    <row r="364" spans="2:11" ht="15.75" customHeight="1" x14ac:dyDescent="0.3">
      <c r="B364" s="107"/>
      <c r="C364" s="105" t="s">
        <v>106</v>
      </c>
      <c r="D364" s="42" t="s">
        <v>107</v>
      </c>
      <c r="E364" s="49" t="s">
        <v>185</v>
      </c>
      <c r="F364" s="27" t="s">
        <v>182</v>
      </c>
      <c r="G364" s="62" t="s">
        <v>31</v>
      </c>
      <c r="H364" s="21">
        <v>690</v>
      </c>
      <c r="I364" s="128"/>
      <c r="J364" s="102">
        <f t="shared" si="7"/>
        <v>0</v>
      </c>
      <c r="K364" s="74"/>
    </row>
    <row r="365" spans="2:11" ht="15.75" customHeight="1" x14ac:dyDescent="0.3">
      <c r="B365" s="107"/>
      <c r="C365" s="105" t="s">
        <v>106</v>
      </c>
      <c r="D365" s="42" t="s">
        <v>107</v>
      </c>
      <c r="E365" s="49" t="s">
        <v>185</v>
      </c>
      <c r="F365" s="27" t="s">
        <v>182</v>
      </c>
      <c r="G365" s="62" t="s">
        <v>32</v>
      </c>
      <c r="H365" s="21">
        <v>690</v>
      </c>
      <c r="I365" s="128"/>
      <c r="J365" s="102">
        <f t="shared" si="7"/>
        <v>0</v>
      </c>
      <c r="K365" s="74"/>
    </row>
    <row r="366" spans="2:11" ht="15.75" customHeight="1" x14ac:dyDescent="0.3">
      <c r="B366" s="107"/>
      <c r="C366" s="105" t="s">
        <v>106</v>
      </c>
      <c r="D366" s="42" t="s">
        <v>107</v>
      </c>
      <c r="E366" s="49" t="s">
        <v>185</v>
      </c>
      <c r="F366" s="27" t="s">
        <v>182</v>
      </c>
      <c r="G366" s="62" t="s">
        <v>66</v>
      </c>
      <c r="H366" s="21">
        <v>690</v>
      </c>
      <c r="I366" s="128"/>
      <c r="J366" s="102">
        <f t="shared" si="7"/>
        <v>0</v>
      </c>
      <c r="K366" s="74"/>
    </row>
    <row r="367" spans="2:11" ht="15.75" customHeight="1" thickBot="1" x14ac:dyDescent="0.35">
      <c r="B367" s="78"/>
      <c r="C367" s="106" t="s">
        <v>106</v>
      </c>
      <c r="D367" s="101" t="s">
        <v>107</v>
      </c>
      <c r="E367" s="50" t="s">
        <v>185</v>
      </c>
      <c r="F367" s="28" t="s">
        <v>182</v>
      </c>
      <c r="G367" s="63" t="s">
        <v>118</v>
      </c>
      <c r="H367" s="21">
        <v>690</v>
      </c>
      <c r="I367" s="131"/>
      <c r="J367" s="103">
        <f t="shared" si="7"/>
        <v>0</v>
      </c>
      <c r="K367" s="74"/>
    </row>
    <row r="368" spans="2:11" ht="26.25" customHeight="1" thickBot="1" x14ac:dyDescent="0.35">
      <c r="B368" s="149" t="s">
        <v>261</v>
      </c>
      <c r="C368" s="12"/>
      <c r="D368" s="12"/>
      <c r="E368" s="45"/>
      <c r="F368" s="35"/>
      <c r="G368" s="60"/>
      <c r="H368" s="10"/>
      <c r="I368" s="130"/>
      <c r="J368" s="123">
        <f t="shared" ref="J368:J385" si="12">H368*I368</f>
        <v>0</v>
      </c>
      <c r="K368" s="36"/>
    </row>
    <row r="369" spans="2:11" ht="15.75" customHeight="1" x14ac:dyDescent="0.3">
      <c r="B369" s="107"/>
      <c r="C369" s="104" t="s">
        <v>106</v>
      </c>
      <c r="D369" s="78" t="s">
        <v>107</v>
      </c>
      <c r="E369" s="48" t="s">
        <v>262</v>
      </c>
      <c r="F369" s="29" t="s">
        <v>256</v>
      </c>
      <c r="G369" s="61" t="s">
        <v>21</v>
      </c>
      <c r="H369" s="21">
        <v>690</v>
      </c>
      <c r="I369" s="127"/>
      <c r="J369" s="15">
        <f t="shared" si="12"/>
        <v>0</v>
      </c>
      <c r="K369" s="74"/>
    </row>
    <row r="370" spans="2:11" ht="15.75" customHeight="1" x14ac:dyDescent="0.3">
      <c r="B370" s="107"/>
      <c r="C370" s="105" t="s">
        <v>106</v>
      </c>
      <c r="D370" s="42" t="s">
        <v>107</v>
      </c>
      <c r="E370" s="49" t="s">
        <v>262</v>
      </c>
      <c r="F370" s="27" t="s">
        <v>256</v>
      </c>
      <c r="G370" s="62" t="s">
        <v>22</v>
      </c>
      <c r="H370" s="21">
        <v>690</v>
      </c>
      <c r="I370" s="128"/>
      <c r="J370" s="102">
        <f t="shared" si="12"/>
        <v>0</v>
      </c>
      <c r="K370" s="74"/>
    </row>
    <row r="371" spans="2:11" ht="15.75" customHeight="1" x14ac:dyDescent="0.3">
      <c r="B371" s="107"/>
      <c r="C371" s="105" t="s">
        <v>106</v>
      </c>
      <c r="D371" s="42" t="s">
        <v>107</v>
      </c>
      <c r="E371" s="49" t="s">
        <v>262</v>
      </c>
      <c r="F371" s="27" t="s">
        <v>256</v>
      </c>
      <c r="G371" s="62" t="s">
        <v>23</v>
      </c>
      <c r="H371" s="21">
        <v>690</v>
      </c>
      <c r="I371" s="128"/>
      <c r="J371" s="102">
        <f t="shared" si="12"/>
        <v>0</v>
      </c>
      <c r="K371" s="74"/>
    </row>
    <row r="372" spans="2:11" ht="15.75" customHeight="1" x14ac:dyDescent="0.3">
      <c r="B372" s="107"/>
      <c r="C372" s="105" t="s">
        <v>106</v>
      </c>
      <c r="D372" s="42" t="s">
        <v>107</v>
      </c>
      <c r="E372" s="49" t="s">
        <v>262</v>
      </c>
      <c r="F372" s="27" t="s">
        <v>256</v>
      </c>
      <c r="G372" s="62" t="s">
        <v>24</v>
      </c>
      <c r="H372" s="21">
        <v>690</v>
      </c>
      <c r="I372" s="128"/>
      <c r="J372" s="102">
        <f t="shared" si="12"/>
        <v>0</v>
      </c>
      <c r="K372" s="74"/>
    </row>
    <row r="373" spans="2:11" ht="15.75" customHeight="1" x14ac:dyDescent="0.3">
      <c r="B373" s="107"/>
      <c r="C373" s="105" t="s">
        <v>106</v>
      </c>
      <c r="D373" s="42" t="s">
        <v>107</v>
      </c>
      <c r="E373" s="49" t="s">
        <v>262</v>
      </c>
      <c r="F373" s="27" t="s">
        <v>256</v>
      </c>
      <c r="G373" s="62" t="s">
        <v>64</v>
      </c>
      <c r="H373" s="21">
        <v>690</v>
      </c>
      <c r="I373" s="128"/>
      <c r="J373" s="102">
        <f t="shared" si="12"/>
        <v>0</v>
      </c>
      <c r="K373" s="74"/>
    </row>
    <row r="374" spans="2:11" ht="15.75" customHeight="1" x14ac:dyDescent="0.3">
      <c r="B374" s="107"/>
      <c r="C374" s="105" t="s">
        <v>106</v>
      </c>
      <c r="D374" s="42" t="s">
        <v>107</v>
      </c>
      <c r="E374" s="49" t="s">
        <v>262</v>
      </c>
      <c r="F374" s="27" t="s">
        <v>256</v>
      </c>
      <c r="G374" s="62" t="s">
        <v>25</v>
      </c>
      <c r="H374" s="21">
        <v>690</v>
      </c>
      <c r="I374" s="128"/>
      <c r="J374" s="102">
        <f t="shared" si="12"/>
        <v>0</v>
      </c>
      <c r="K374" s="74"/>
    </row>
    <row r="375" spans="2:11" ht="15.75" customHeight="1" x14ac:dyDescent="0.3">
      <c r="B375" s="107"/>
      <c r="C375" s="105" t="s">
        <v>106</v>
      </c>
      <c r="D375" s="42" t="s">
        <v>107</v>
      </c>
      <c r="E375" s="49" t="s">
        <v>262</v>
      </c>
      <c r="F375" s="27" t="s">
        <v>256</v>
      </c>
      <c r="G375" s="62" t="s">
        <v>26</v>
      </c>
      <c r="H375" s="21">
        <v>690</v>
      </c>
      <c r="I375" s="128"/>
      <c r="J375" s="102">
        <f t="shared" si="12"/>
        <v>0</v>
      </c>
      <c r="K375" s="74"/>
    </row>
    <row r="376" spans="2:11" ht="15.75" customHeight="1" x14ac:dyDescent="0.3">
      <c r="B376" s="107"/>
      <c r="C376" s="105" t="s">
        <v>106</v>
      </c>
      <c r="D376" s="42" t="s">
        <v>107</v>
      </c>
      <c r="E376" s="49" t="s">
        <v>262</v>
      </c>
      <c r="F376" s="27" t="s">
        <v>256</v>
      </c>
      <c r="G376" s="62" t="s">
        <v>27</v>
      </c>
      <c r="H376" s="21">
        <v>690</v>
      </c>
      <c r="I376" s="128"/>
      <c r="J376" s="102">
        <f t="shared" si="12"/>
        <v>0</v>
      </c>
      <c r="K376" s="74"/>
    </row>
    <row r="377" spans="2:11" ht="15.75" customHeight="1" x14ac:dyDescent="0.3">
      <c r="B377" s="107"/>
      <c r="C377" s="105" t="s">
        <v>106</v>
      </c>
      <c r="D377" s="42" t="s">
        <v>107</v>
      </c>
      <c r="E377" s="49" t="s">
        <v>262</v>
      </c>
      <c r="F377" s="27" t="s">
        <v>256</v>
      </c>
      <c r="G377" s="62" t="s">
        <v>28</v>
      </c>
      <c r="H377" s="21">
        <v>690</v>
      </c>
      <c r="I377" s="128"/>
      <c r="J377" s="102">
        <f t="shared" si="12"/>
        <v>0</v>
      </c>
      <c r="K377" s="74"/>
    </row>
    <row r="378" spans="2:11" ht="15.75" customHeight="1" x14ac:dyDescent="0.3">
      <c r="B378" s="107"/>
      <c r="C378" s="105" t="s">
        <v>106</v>
      </c>
      <c r="D378" s="42" t="s">
        <v>107</v>
      </c>
      <c r="E378" s="49" t="s">
        <v>262</v>
      </c>
      <c r="F378" s="27" t="s">
        <v>256</v>
      </c>
      <c r="G378" s="62" t="s">
        <v>65</v>
      </c>
      <c r="H378" s="21">
        <v>690</v>
      </c>
      <c r="I378" s="128"/>
      <c r="J378" s="102">
        <f t="shared" si="12"/>
        <v>0</v>
      </c>
      <c r="K378" s="74"/>
    </row>
    <row r="379" spans="2:11" ht="15.75" customHeight="1" x14ac:dyDescent="0.3">
      <c r="B379" s="107"/>
      <c r="C379" s="105" t="s">
        <v>106</v>
      </c>
      <c r="D379" s="42" t="s">
        <v>107</v>
      </c>
      <c r="E379" s="49" t="s">
        <v>262</v>
      </c>
      <c r="F379" s="27" t="s">
        <v>256</v>
      </c>
      <c r="G379" s="62" t="s">
        <v>117</v>
      </c>
      <c r="H379" s="21">
        <v>690</v>
      </c>
      <c r="I379" s="128"/>
      <c r="J379" s="102">
        <f t="shared" si="12"/>
        <v>0</v>
      </c>
      <c r="K379" s="74"/>
    </row>
    <row r="380" spans="2:11" ht="15.75" customHeight="1" x14ac:dyDescent="0.3">
      <c r="B380" s="107"/>
      <c r="C380" s="105" t="s">
        <v>106</v>
      </c>
      <c r="D380" s="42" t="s">
        <v>107</v>
      </c>
      <c r="E380" s="49" t="s">
        <v>262</v>
      </c>
      <c r="F380" s="27" t="s">
        <v>256</v>
      </c>
      <c r="G380" s="62" t="s">
        <v>29</v>
      </c>
      <c r="H380" s="21">
        <v>690</v>
      </c>
      <c r="I380" s="128"/>
      <c r="J380" s="102">
        <f t="shared" si="12"/>
        <v>0</v>
      </c>
      <c r="K380" s="74"/>
    </row>
    <row r="381" spans="2:11" ht="15.75" customHeight="1" x14ac:dyDescent="0.3">
      <c r="B381" s="107"/>
      <c r="C381" s="105" t="s">
        <v>106</v>
      </c>
      <c r="D381" s="42" t="s">
        <v>107</v>
      </c>
      <c r="E381" s="49" t="s">
        <v>262</v>
      </c>
      <c r="F381" s="27" t="s">
        <v>256</v>
      </c>
      <c r="G381" s="62" t="s">
        <v>30</v>
      </c>
      <c r="H381" s="21">
        <v>690</v>
      </c>
      <c r="I381" s="128"/>
      <c r="J381" s="102">
        <f t="shared" si="12"/>
        <v>0</v>
      </c>
      <c r="K381" s="74"/>
    </row>
    <row r="382" spans="2:11" ht="15.75" customHeight="1" x14ac:dyDescent="0.3">
      <c r="B382" s="107"/>
      <c r="C382" s="105" t="s">
        <v>106</v>
      </c>
      <c r="D382" s="42" t="s">
        <v>107</v>
      </c>
      <c r="E382" s="49" t="s">
        <v>262</v>
      </c>
      <c r="F382" s="27" t="s">
        <v>256</v>
      </c>
      <c r="G382" s="62" t="s">
        <v>31</v>
      </c>
      <c r="H382" s="21">
        <v>690</v>
      </c>
      <c r="I382" s="128"/>
      <c r="J382" s="102">
        <f t="shared" si="12"/>
        <v>0</v>
      </c>
      <c r="K382" s="74"/>
    </row>
    <row r="383" spans="2:11" ht="15.75" customHeight="1" x14ac:dyDescent="0.3">
      <c r="B383" s="107"/>
      <c r="C383" s="105" t="s">
        <v>106</v>
      </c>
      <c r="D383" s="42" t="s">
        <v>107</v>
      </c>
      <c r="E383" s="49" t="s">
        <v>262</v>
      </c>
      <c r="F383" s="27" t="s">
        <v>256</v>
      </c>
      <c r="G383" s="62" t="s">
        <v>32</v>
      </c>
      <c r="H383" s="21">
        <v>690</v>
      </c>
      <c r="I383" s="128"/>
      <c r="J383" s="102">
        <f t="shared" si="12"/>
        <v>0</v>
      </c>
      <c r="K383" s="74"/>
    </row>
    <row r="384" spans="2:11" ht="15.75" customHeight="1" x14ac:dyDescent="0.3">
      <c r="B384" s="107"/>
      <c r="C384" s="105" t="s">
        <v>106</v>
      </c>
      <c r="D384" s="42" t="s">
        <v>107</v>
      </c>
      <c r="E384" s="49" t="s">
        <v>262</v>
      </c>
      <c r="F384" s="27" t="s">
        <v>256</v>
      </c>
      <c r="G384" s="62" t="s">
        <v>66</v>
      </c>
      <c r="H384" s="21">
        <v>690</v>
      </c>
      <c r="I384" s="128"/>
      <c r="J384" s="102">
        <f t="shared" si="12"/>
        <v>0</v>
      </c>
      <c r="K384" s="74"/>
    </row>
    <row r="385" spans="2:12" ht="15.75" customHeight="1" thickBot="1" x14ac:dyDescent="0.35">
      <c r="B385" s="78"/>
      <c r="C385" s="106" t="s">
        <v>106</v>
      </c>
      <c r="D385" s="101" t="s">
        <v>107</v>
      </c>
      <c r="E385" s="49" t="s">
        <v>262</v>
      </c>
      <c r="F385" s="27" t="s">
        <v>256</v>
      </c>
      <c r="G385" s="63" t="s">
        <v>118</v>
      </c>
      <c r="H385" s="21">
        <v>690</v>
      </c>
      <c r="I385" s="131"/>
      <c r="J385" s="103">
        <f t="shared" si="12"/>
        <v>0</v>
      </c>
      <c r="K385" s="74"/>
    </row>
    <row r="386" spans="2:12" ht="26.25" customHeight="1" thickBot="1" x14ac:dyDescent="0.35">
      <c r="B386" s="149" t="s">
        <v>214</v>
      </c>
      <c r="C386" s="12"/>
      <c r="D386" s="12"/>
      <c r="E386" s="45"/>
      <c r="F386" s="35"/>
      <c r="G386" s="60"/>
      <c r="H386" s="10"/>
      <c r="I386" s="130"/>
      <c r="J386" s="123">
        <f t="shared" ref="J386:J398" si="13">H386*I386</f>
        <v>0</v>
      </c>
      <c r="K386" s="36"/>
    </row>
    <row r="387" spans="2:12" ht="15.75" customHeight="1" x14ac:dyDescent="0.3">
      <c r="B387" s="11"/>
      <c r="C387" s="78" t="s">
        <v>106</v>
      </c>
      <c r="D387" s="78" t="s">
        <v>107</v>
      </c>
      <c r="E387" s="48" t="s">
        <v>148</v>
      </c>
      <c r="F387" s="29" t="s">
        <v>1</v>
      </c>
      <c r="G387" s="61" t="s">
        <v>21</v>
      </c>
      <c r="H387" s="21">
        <v>690</v>
      </c>
      <c r="I387" s="127"/>
      <c r="J387" s="15">
        <f t="shared" si="13"/>
        <v>0</v>
      </c>
      <c r="K387" s="8">
        <v>4680013902063</v>
      </c>
      <c r="L387" s="138" t="s">
        <v>189</v>
      </c>
    </row>
    <row r="388" spans="2:12" ht="15.75" customHeight="1" x14ac:dyDescent="0.3">
      <c r="B388" s="156"/>
      <c r="C388" s="42" t="s">
        <v>106</v>
      </c>
      <c r="D388" s="42" t="s">
        <v>107</v>
      </c>
      <c r="E388" s="49" t="s">
        <v>148</v>
      </c>
      <c r="F388" s="27" t="s">
        <v>1</v>
      </c>
      <c r="G388" s="62" t="s">
        <v>22</v>
      </c>
      <c r="H388" s="21">
        <v>690</v>
      </c>
      <c r="I388" s="128"/>
      <c r="J388" s="15">
        <f t="shared" si="13"/>
        <v>0</v>
      </c>
      <c r="K388" s="8">
        <v>4680013902070</v>
      </c>
      <c r="L388" s="138" t="s">
        <v>189</v>
      </c>
    </row>
    <row r="389" spans="2:12" ht="15.75" customHeight="1" x14ac:dyDescent="0.3">
      <c r="B389" s="157"/>
      <c r="C389" s="42" t="s">
        <v>106</v>
      </c>
      <c r="D389" s="42" t="s">
        <v>107</v>
      </c>
      <c r="E389" s="49" t="s">
        <v>148</v>
      </c>
      <c r="F389" s="27" t="s">
        <v>1</v>
      </c>
      <c r="G389" s="62" t="s">
        <v>23</v>
      </c>
      <c r="H389" s="21">
        <v>690</v>
      </c>
      <c r="I389" s="128"/>
      <c r="J389" s="15">
        <f t="shared" si="13"/>
        <v>0</v>
      </c>
      <c r="K389" s="8">
        <v>4680013902087</v>
      </c>
      <c r="L389" s="138" t="s">
        <v>189</v>
      </c>
    </row>
    <row r="390" spans="2:12" ht="15.75" customHeight="1" x14ac:dyDescent="0.3">
      <c r="B390" s="157"/>
      <c r="C390" s="42" t="s">
        <v>106</v>
      </c>
      <c r="D390" s="42" t="s">
        <v>107</v>
      </c>
      <c r="E390" s="49" t="s">
        <v>148</v>
      </c>
      <c r="F390" s="27" t="s">
        <v>1</v>
      </c>
      <c r="G390" s="62" t="s">
        <v>24</v>
      </c>
      <c r="H390" s="21">
        <v>690</v>
      </c>
      <c r="I390" s="128"/>
      <c r="J390" s="15">
        <f t="shared" si="13"/>
        <v>0</v>
      </c>
      <c r="K390" s="8">
        <v>4680013902094</v>
      </c>
      <c r="L390" s="138" t="s">
        <v>189</v>
      </c>
    </row>
    <row r="391" spans="2:12" ht="15.75" customHeight="1" x14ac:dyDescent="0.3">
      <c r="B391" s="157"/>
      <c r="C391" s="42" t="s">
        <v>106</v>
      </c>
      <c r="D391" s="42" t="s">
        <v>107</v>
      </c>
      <c r="E391" s="49" t="s">
        <v>148</v>
      </c>
      <c r="F391" s="27" t="s">
        <v>1</v>
      </c>
      <c r="G391" s="62" t="s">
        <v>25</v>
      </c>
      <c r="H391" s="21">
        <v>690</v>
      </c>
      <c r="I391" s="128"/>
      <c r="J391" s="15">
        <f t="shared" si="13"/>
        <v>0</v>
      </c>
      <c r="K391" s="8">
        <v>4680013902100</v>
      </c>
      <c r="L391" s="138" t="s">
        <v>189</v>
      </c>
    </row>
    <row r="392" spans="2:12" ht="15.75" customHeight="1" x14ac:dyDescent="0.3">
      <c r="B392" s="157"/>
      <c r="C392" s="42" t="s">
        <v>106</v>
      </c>
      <c r="D392" s="42" t="s">
        <v>107</v>
      </c>
      <c r="E392" s="49" t="s">
        <v>148</v>
      </c>
      <c r="F392" s="27" t="s">
        <v>1</v>
      </c>
      <c r="G392" s="62" t="s">
        <v>26</v>
      </c>
      <c r="H392" s="21">
        <v>690</v>
      </c>
      <c r="I392" s="128"/>
      <c r="J392" s="15">
        <f t="shared" si="13"/>
        <v>0</v>
      </c>
      <c r="K392" s="8">
        <v>4680013902117</v>
      </c>
      <c r="L392" s="138" t="s">
        <v>189</v>
      </c>
    </row>
    <row r="393" spans="2:12" ht="15.75" customHeight="1" x14ac:dyDescent="0.3">
      <c r="B393" s="157"/>
      <c r="C393" s="42" t="s">
        <v>106</v>
      </c>
      <c r="D393" s="42" t="s">
        <v>107</v>
      </c>
      <c r="E393" s="49" t="s">
        <v>148</v>
      </c>
      <c r="F393" s="27" t="s">
        <v>1</v>
      </c>
      <c r="G393" s="62" t="s">
        <v>27</v>
      </c>
      <c r="H393" s="21">
        <v>690</v>
      </c>
      <c r="I393" s="128"/>
      <c r="J393" s="15">
        <f t="shared" si="13"/>
        <v>0</v>
      </c>
      <c r="K393" s="8">
        <v>4680013902124</v>
      </c>
      <c r="L393" s="138" t="s">
        <v>189</v>
      </c>
    </row>
    <row r="394" spans="2:12" ht="15.75" customHeight="1" x14ac:dyDescent="0.3">
      <c r="B394" s="157"/>
      <c r="C394" s="42" t="s">
        <v>106</v>
      </c>
      <c r="D394" s="42" t="s">
        <v>107</v>
      </c>
      <c r="E394" s="49" t="s">
        <v>148</v>
      </c>
      <c r="F394" s="27" t="s">
        <v>1</v>
      </c>
      <c r="G394" s="62" t="s">
        <v>28</v>
      </c>
      <c r="H394" s="21">
        <v>690</v>
      </c>
      <c r="I394" s="128"/>
      <c r="J394" s="15">
        <f t="shared" si="13"/>
        <v>0</v>
      </c>
      <c r="K394" s="8">
        <v>4680013902131</v>
      </c>
      <c r="L394" s="138" t="s">
        <v>189</v>
      </c>
    </row>
    <row r="395" spans="2:12" ht="15.75" customHeight="1" x14ac:dyDescent="0.3">
      <c r="B395" s="157"/>
      <c r="C395" s="42" t="s">
        <v>106</v>
      </c>
      <c r="D395" s="42" t="s">
        <v>107</v>
      </c>
      <c r="E395" s="49" t="s">
        <v>148</v>
      </c>
      <c r="F395" s="27" t="s">
        <v>1</v>
      </c>
      <c r="G395" s="62" t="s">
        <v>29</v>
      </c>
      <c r="H395" s="21">
        <v>690</v>
      </c>
      <c r="I395" s="128"/>
      <c r="J395" s="15">
        <f t="shared" si="13"/>
        <v>0</v>
      </c>
      <c r="K395" s="8">
        <v>4680013902148</v>
      </c>
      <c r="L395" s="138" t="s">
        <v>189</v>
      </c>
    </row>
    <row r="396" spans="2:12" ht="15.75" customHeight="1" x14ac:dyDescent="0.3">
      <c r="B396" s="157"/>
      <c r="C396" s="42" t="s">
        <v>106</v>
      </c>
      <c r="D396" s="42" t="s">
        <v>107</v>
      </c>
      <c r="E396" s="49" t="s">
        <v>148</v>
      </c>
      <c r="F396" s="27" t="s">
        <v>1</v>
      </c>
      <c r="G396" s="62" t="s">
        <v>30</v>
      </c>
      <c r="H396" s="21">
        <v>690</v>
      </c>
      <c r="I396" s="128"/>
      <c r="J396" s="15">
        <f t="shared" si="13"/>
        <v>0</v>
      </c>
      <c r="K396" s="8">
        <v>4680013902155</v>
      </c>
      <c r="L396" s="138" t="s">
        <v>189</v>
      </c>
    </row>
    <row r="397" spans="2:12" ht="15.75" customHeight="1" x14ac:dyDescent="0.3">
      <c r="B397" s="11"/>
      <c r="C397" s="42" t="s">
        <v>106</v>
      </c>
      <c r="D397" s="42" t="s">
        <v>107</v>
      </c>
      <c r="E397" s="49" t="s">
        <v>148</v>
      </c>
      <c r="F397" s="27" t="s">
        <v>1</v>
      </c>
      <c r="G397" s="62" t="s">
        <v>31</v>
      </c>
      <c r="H397" s="21">
        <v>690</v>
      </c>
      <c r="I397" s="128"/>
      <c r="J397" s="15">
        <f t="shared" si="13"/>
        <v>0</v>
      </c>
      <c r="K397" s="8">
        <v>4680013902162</v>
      </c>
      <c r="L397" s="138" t="s">
        <v>189</v>
      </c>
    </row>
    <row r="398" spans="2:12" ht="15.75" customHeight="1" thickBot="1" x14ac:dyDescent="0.35">
      <c r="B398" s="94"/>
      <c r="C398" s="79" t="s">
        <v>106</v>
      </c>
      <c r="D398" s="79" t="s">
        <v>107</v>
      </c>
      <c r="E398" s="80" t="s">
        <v>148</v>
      </c>
      <c r="F398" s="81" t="s">
        <v>1</v>
      </c>
      <c r="G398" s="82" t="s">
        <v>32</v>
      </c>
      <c r="H398" s="83">
        <v>690</v>
      </c>
      <c r="I398" s="129"/>
      <c r="J398" s="95">
        <f t="shared" si="13"/>
        <v>0</v>
      </c>
      <c r="K398" s="8">
        <v>4680013902179</v>
      </c>
      <c r="L398" s="138" t="s">
        <v>189</v>
      </c>
    </row>
    <row r="399" spans="2:12" ht="26.25" customHeight="1" thickBot="1" x14ac:dyDescent="0.35">
      <c r="B399" s="149" t="s">
        <v>259</v>
      </c>
      <c r="C399" s="12"/>
      <c r="D399" s="12"/>
      <c r="E399" s="45"/>
      <c r="F399" s="35"/>
      <c r="G399" s="60"/>
      <c r="H399" s="10"/>
      <c r="I399" s="130"/>
      <c r="J399" s="123">
        <f t="shared" ref="J399:J411" si="14">H399*I399</f>
        <v>0</v>
      </c>
      <c r="K399" s="36"/>
    </row>
    <row r="400" spans="2:12" ht="15.75" customHeight="1" x14ac:dyDescent="0.3">
      <c r="B400" s="152"/>
      <c r="C400" s="78" t="s">
        <v>106</v>
      </c>
      <c r="D400" s="78" t="s">
        <v>107</v>
      </c>
      <c r="E400" s="48" t="s">
        <v>260</v>
      </c>
      <c r="F400" s="29" t="s">
        <v>2</v>
      </c>
      <c r="G400" s="61" t="s">
        <v>21</v>
      </c>
      <c r="H400" s="21">
        <v>690</v>
      </c>
      <c r="I400" s="127"/>
      <c r="J400" s="15">
        <f t="shared" si="14"/>
        <v>0</v>
      </c>
      <c r="K400" s="8">
        <v>4680013902063</v>
      </c>
      <c r="L400" s="138" t="s">
        <v>189</v>
      </c>
    </row>
    <row r="401" spans="2:12" ht="15.75" customHeight="1" x14ac:dyDescent="0.3">
      <c r="B401" s="156"/>
      <c r="C401" s="42" t="s">
        <v>106</v>
      </c>
      <c r="D401" s="42" t="s">
        <v>107</v>
      </c>
      <c r="E401" s="49" t="s">
        <v>260</v>
      </c>
      <c r="F401" s="27" t="s">
        <v>2</v>
      </c>
      <c r="G401" s="62" t="s">
        <v>22</v>
      </c>
      <c r="H401" s="21">
        <v>690</v>
      </c>
      <c r="I401" s="128"/>
      <c r="J401" s="15">
        <f t="shared" si="14"/>
        <v>0</v>
      </c>
      <c r="K401" s="8">
        <v>4680013902070</v>
      </c>
      <c r="L401" s="138" t="s">
        <v>189</v>
      </c>
    </row>
    <row r="402" spans="2:12" ht="15.75" customHeight="1" x14ac:dyDescent="0.3">
      <c r="B402" s="157"/>
      <c r="C402" s="42" t="s">
        <v>106</v>
      </c>
      <c r="D402" s="42" t="s">
        <v>107</v>
      </c>
      <c r="E402" s="49" t="s">
        <v>260</v>
      </c>
      <c r="F402" s="27" t="s">
        <v>2</v>
      </c>
      <c r="G402" s="62" t="s">
        <v>23</v>
      </c>
      <c r="H402" s="21">
        <v>690</v>
      </c>
      <c r="I402" s="128"/>
      <c r="J402" s="15">
        <f t="shared" si="14"/>
        <v>0</v>
      </c>
      <c r="K402" s="8">
        <v>4680013902087</v>
      </c>
      <c r="L402" s="138" t="s">
        <v>189</v>
      </c>
    </row>
    <row r="403" spans="2:12" ht="15.75" customHeight="1" x14ac:dyDescent="0.3">
      <c r="B403" s="157"/>
      <c r="C403" s="42" t="s">
        <v>106</v>
      </c>
      <c r="D403" s="42" t="s">
        <v>107</v>
      </c>
      <c r="E403" s="49" t="s">
        <v>260</v>
      </c>
      <c r="F403" s="27" t="s">
        <v>2</v>
      </c>
      <c r="G403" s="62" t="s">
        <v>24</v>
      </c>
      <c r="H403" s="21">
        <v>690</v>
      </c>
      <c r="I403" s="128"/>
      <c r="J403" s="15">
        <f t="shared" si="14"/>
        <v>0</v>
      </c>
      <c r="K403" s="8">
        <v>4680013902094</v>
      </c>
      <c r="L403" s="138" t="s">
        <v>189</v>
      </c>
    </row>
    <row r="404" spans="2:12" ht="15.75" customHeight="1" x14ac:dyDescent="0.3">
      <c r="B404" s="157"/>
      <c r="C404" s="42" t="s">
        <v>106</v>
      </c>
      <c r="D404" s="42" t="s">
        <v>107</v>
      </c>
      <c r="E404" s="49" t="s">
        <v>260</v>
      </c>
      <c r="F404" s="27" t="s">
        <v>2</v>
      </c>
      <c r="G404" s="62" t="s">
        <v>25</v>
      </c>
      <c r="H404" s="21">
        <v>690</v>
      </c>
      <c r="I404" s="128"/>
      <c r="J404" s="15">
        <f t="shared" si="14"/>
        <v>0</v>
      </c>
      <c r="K404" s="8">
        <v>4680013902100</v>
      </c>
      <c r="L404" s="138" t="s">
        <v>189</v>
      </c>
    </row>
    <row r="405" spans="2:12" ht="15.75" customHeight="1" x14ac:dyDescent="0.3">
      <c r="B405" s="157"/>
      <c r="C405" s="42" t="s">
        <v>106</v>
      </c>
      <c r="D405" s="42" t="s">
        <v>107</v>
      </c>
      <c r="E405" s="49" t="s">
        <v>260</v>
      </c>
      <c r="F405" s="27" t="s">
        <v>2</v>
      </c>
      <c r="G405" s="62" t="s">
        <v>26</v>
      </c>
      <c r="H405" s="21">
        <v>690</v>
      </c>
      <c r="I405" s="128"/>
      <c r="J405" s="15">
        <f t="shared" si="14"/>
        <v>0</v>
      </c>
      <c r="K405" s="8">
        <v>4680013902117</v>
      </c>
      <c r="L405" s="138" t="s">
        <v>189</v>
      </c>
    </row>
    <row r="406" spans="2:12" ht="15.75" customHeight="1" x14ac:dyDescent="0.3">
      <c r="B406" s="157"/>
      <c r="C406" s="42" t="s">
        <v>106</v>
      </c>
      <c r="D406" s="42" t="s">
        <v>107</v>
      </c>
      <c r="E406" s="49" t="s">
        <v>260</v>
      </c>
      <c r="F406" s="27" t="s">
        <v>2</v>
      </c>
      <c r="G406" s="62" t="s">
        <v>27</v>
      </c>
      <c r="H406" s="21">
        <v>690</v>
      </c>
      <c r="I406" s="128"/>
      <c r="J406" s="15">
        <f t="shared" si="14"/>
        <v>0</v>
      </c>
      <c r="K406" s="8">
        <v>4680013902124</v>
      </c>
      <c r="L406" s="138" t="s">
        <v>189</v>
      </c>
    </row>
    <row r="407" spans="2:12" ht="15.75" customHeight="1" x14ac:dyDescent="0.3">
      <c r="B407" s="157"/>
      <c r="C407" s="42" t="s">
        <v>106</v>
      </c>
      <c r="D407" s="42" t="s">
        <v>107</v>
      </c>
      <c r="E407" s="49" t="s">
        <v>260</v>
      </c>
      <c r="F407" s="27" t="s">
        <v>2</v>
      </c>
      <c r="G407" s="62" t="s">
        <v>28</v>
      </c>
      <c r="H407" s="21">
        <v>690</v>
      </c>
      <c r="I407" s="128"/>
      <c r="J407" s="15">
        <f t="shared" si="14"/>
        <v>0</v>
      </c>
      <c r="K407" s="8">
        <v>4680013902131</v>
      </c>
      <c r="L407" s="138" t="s">
        <v>189</v>
      </c>
    </row>
    <row r="408" spans="2:12" ht="15.75" customHeight="1" x14ac:dyDescent="0.3">
      <c r="B408" s="157"/>
      <c r="C408" s="42" t="s">
        <v>106</v>
      </c>
      <c r="D408" s="42" t="s">
        <v>107</v>
      </c>
      <c r="E408" s="49" t="s">
        <v>260</v>
      </c>
      <c r="F408" s="27" t="s">
        <v>2</v>
      </c>
      <c r="G408" s="62" t="s">
        <v>29</v>
      </c>
      <c r="H408" s="21">
        <v>690</v>
      </c>
      <c r="I408" s="128"/>
      <c r="J408" s="15">
        <f t="shared" si="14"/>
        <v>0</v>
      </c>
      <c r="K408" s="8">
        <v>4680013902148</v>
      </c>
      <c r="L408" s="138" t="s">
        <v>189</v>
      </c>
    </row>
    <row r="409" spans="2:12" ht="15.75" customHeight="1" x14ac:dyDescent="0.3">
      <c r="B409" s="157"/>
      <c r="C409" s="42" t="s">
        <v>106</v>
      </c>
      <c r="D409" s="42" t="s">
        <v>107</v>
      </c>
      <c r="E409" s="49" t="s">
        <v>260</v>
      </c>
      <c r="F409" s="27" t="s">
        <v>2</v>
      </c>
      <c r="G409" s="62" t="s">
        <v>30</v>
      </c>
      <c r="H409" s="21">
        <v>690</v>
      </c>
      <c r="I409" s="128"/>
      <c r="J409" s="15">
        <f t="shared" si="14"/>
        <v>0</v>
      </c>
      <c r="K409" s="8">
        <v>4680013902155</v>
      </c>
      <c r="L409" s="138" t="s">
        <v>189</v>
      </c>
    </row>
    <row r="410" spans="2:12" ht="15.75" customHeight="1" x14ac:dyDescent="0.3">
      <c r="B410" s="152"/>
      <c r="C410" s="42" t="s">
        <v>106</v>
      </c>
      <c r="D410" s="42" t="s">
        <v>107</v>
      </c>
      <c r="E410" s="49" t="s">
        <v>260</v>
      </c>
      <c r="F410" s="27" t="s">
        <v>2</v>
      </c>
      <c r="G410" s="62" t="s">
        <v>31</v>
      </c>
      <c r="H410" s="21">
        <v>690</v>
      </c>
      <c r="I410" s="128"/>
      <c r="J410" s="15">
        <f t="shared" si="14"/>
        <v>0</v>
      </c>
      <c r="K410" s="8">
        <v>4680013902162</v>
      </c>
      <c r="L410" s="138" t="s">
        <v>189</v>
      </c>
    </row>
    <row r="411" spans="2:12" ht="15.75" customHeight="1" thickBot="1" x14ac:dyDescent="0.35">
      <c r="B411" s="153"/>
      <c r="C411" s="79" t="s">
        <v>106</v>
      </c>
      <c r="D411" s="79" t="s">
        <v>107</v>
      </c>
      <c r="E411" s="80" t="s">
        <v>260</v>
      </c>
      <c r="F411" s="81" t="s">
        <v>2</v>
      </c>
      <c r="G411" s="82" t="s">
        <v>32</v>
      </c>
      <c r="H411" s="83">
        <v>690</v>
      </c>
      <c r="I411" s="129"/>
      <c r="J411" s="95">
        <f t="shared" si="14"/>
        <v>0</v>
      </c>
      <c r="K411" s="8">
        <v>4680013902179</v>
      </c>
      <c r="L411" s="138" t="s">
        <v>189</v>
      </c>
    </row>
    <row r="412" spans="2:12" ht="26.25" customHeight="1" thickBot="1" x14ac:dyDescent="0.35">
      <c r="B412" s="149" t="s">
        <v>263</v>
      </c>
      <c r="C412" s="12"/>
      <c r="D412" s="12"/>
      <c r="E412" s="45"/>
      <c r="F412" s="35"/>
      <c r="G412" s="60"/>
      <c r="H412" s="10"/>
      <c r="I412" s="130"/>
      <c r="J412" s="123">
        <f t="shared" ref="J412:J430" si="15">H412*I412</f>
        <v>0</v>
      </c>
      <c r="K412" s="36"/>
    </row>
    <row r="413" spans="2:12" ht="18" customHeight="1" x14ac:dyDescent="0.3">
      <c r="B413" s="146"/>
      <c r="C413" s="78" t="s">
        <v>106</v>
      </c>
      <c r="D413" s="78" t="s">
        <v>107</v>
      </c>
      <c r="E413" s="48" t="s">
        <v>264</v>
      </c>
      <c r="F413" s="29" t="s">
        <v>10</v>
      </c>
      <c r="G413" s="61" t="s">
        <v>21</v>
      </c>
      <c r="H413" s="21">
        <v>720</v>
      </c>
      <c r="I413" s="127"/>
      <c r="J413" s="15">
        <f t="shared" si="15"/>
        <v>0</v>
      </c>
      <c r="K413" s="8">
        <v>4680013902063</v>
      </c>
    </row>
    <row r="414" spans="2:12" ht="18" customHeight="1" x14ac:dyDescent="0.3">
      <c r="B414" s="156"/>
      <c r="C414" s="42" t="s">
        <v>106</v>
      </c>
      <c r="D414" s="42" t="s">
        <v>107</v>
      </c>
      <c r="E414" s="49" t="s">
        <v>264</v>
      </c>
      <c r="F414" s="27" t="s">
        <v>10</v>
      </c>
      <c r="G414" s="62" t="s">
        <v>22</v>
      </c>
      <c r="H414" s="21">
        <v>720</v>
      </c>
      <c r="I414" s="128"/>
      <c r="J414" s="15">
        <f t="shared" si="15"/>
        <v>0</v>
      </c>
      <c r="K414" s="8">
        <v>4680013902070</v>
      </c>
    </row>
    <row r="415" spans="2:12" ht="18" customHeight="1" x14ac:dyDescent="0.3">
      <c r="B415" s="157"/>
      <c r="C415" s="42" t="s">
        <v>106</v>
      </c>
      <c r="D415" s="42" t="s">
        <v>107</v>
      </c>
      <c r="E415" s="49" t="s">
        <v>264</v>
      </c>
      <c r="F415" s="27" t="s">
        <v>10</v>
      </c>
      <c r="G415" s="62" t="s">
        <v>23</v>
      </c>
      <c r="H415" s="21">
        <v>720</v>
      </c>
      <c r="I415" s="128"/>
      <c r="J415" s="15">
        <f t="shared" si="15"/>
        <v>0</v>
      </c>
      <c r="K415" s="8">
        <v>4680013902087</v>
      </c>
    </row>
    <row r="416" spans="2:12" ht="18" customHeight="1" x14ac:dyDescent="0.3">
      <c r="B416" s="157"/>
      <c r="C416" s="42" t="s">
        <v>106</v>
      </c>
      <c r="D416" s="42" t="s">
        <v>107</v>
      </c>
      <c r="E416" s="49" t="s">
        <v>264</v>
      </c>
      <c r="F416" s="27" t="s">
        <v>10</v>
      </c>
      <c r="G416" s="62" t="s">
        <v>24</v>
      </c>
      <c r="H416" s="21">
        <v>720</v>
      </c>
      <c r="I416" s="128"/>
      <c r="J416" s="15">
        <f t="shared" si="15"/>
        <v>0</v>
      </c>
      <c r="K416" s="8">
        <v>4680013902094</v>
      </c>
    </row>
    <row r="417" spans="2:12" ht="18" customHeight="1" x14ac:dyDescent="0.3">
      <c r="B417" s="157"/>
      <c r="C417" s="42" t="s">
        <v>106</v>
      </c>
      <c r="D417" s="42" t="s">
        <v>107</v>
      </c>
      <c r="E417" s="49" t="s">
        <v>264</v>
      </c>
      <c r="F417" s="27" t="s">
        <v>10</v>
      </c>
      <c r="G417" s="62" t="s">
        <v>25</v>
      </c>
      <c r="H417" s="21">
        <v>720</v>
      </c>
      <c r="I417" s="128"/>
      <c r="J417" s="15">
        <f t="shared" si="15"/>
        <v>0</v>
      </c>
      <c r="K417" s="8">
        <v>4680013902100</v>
      </c>
    </row>
    <row r="418" spans="2:12" ht="18" customHeight="1" x14ac:dyDescent="0.3">
      <c r="B418" s="157"/>
      <c r="C418" s="42" t="s">
        <v>106</v>
      </c>
      <c r="D418" s="42" t="s">
        <v>107</v>
      </c>
      <c r="E418" s="49" t="s">
        <v>264</v>
      </c>
      <c r="F418" s="27" t="s">
        <v>10</v>
      </c>
      <c r="G418" s="62" t="s">
        <v>26</v>
      </c>
      <c r="H418" s="21">
        <v>720</v>
      </c>
      <c r="I418" s="128"/>
      <c r="J418" s="15">
        <f t="shared" si="15"/>
        <v>0</v>
      </c>
      <c r="K418" s="8">
        <v>4680013902117</v>
      </c>
    </row>
    <row r="419" spans="2:12" ht="18" customHeight="1" x14ac:dyDescent="0.3">
      <c r="B419" s="157"/>
      <c r="C419" s="42" t="s">
        <v>106</v>
      </c>
      <c r="D419" s="42" t="s">
        <v>107</v>
      </c>
      <c r="E419" s="49" t="s">
        <v>264</v>
      </c>
      <c r="F419" s="27" t="s">
        <v>10</v>
      </c>
      <c r="G419" s="62" t="s">
        <v>27</v>
      </c>
      <c r="H419" s="21">
        <v>720</v>
      </c>
      <c r="I419" s="128"/>
      <c r="J419" s="15">
        <f t="shared" si="15"/>
        <v>0</v>
      </c>
      <c r="K419" s="8">
        <v>4680013902124</v>
      </c>
    </row>
    <row r="420" spans="2:12" ht="18" customHeight="1" x14ac:dyDescent="0.3">
      <c r="B420" s="157"/>
      <c r="C420" s="42" t="s">
        <v>106</v>
      </c>
      <c r="D420" s="42" t="s">
        <v>107</v>
      </c>
      <c r="E420" s="49" t="s">
        <v>264</v>
      </c>
      <c r="F420" s="27" t="s">
        <v>10</v>
      </c>
      <c r="G420" s="62" t="s">
        <v>28</v>
      </c>
      <c r="H420" s="21">
        <v>720</v>
      </c>
      <c r="I420" s="128"/>
      <c r="J420" s="15">
        <f t="shared" si="15"/>
        <v>0</v>
      </c>
      <c r="K420" s="8">
        <v>4680013902131</v>
      </c>
    </row>
    <row r="421" spans="2:12" ht="18" customHeight="1" x14ac:dyDescent="0.3">
      <c r="B421" s="157"/>
      <c r="C421" s="42" t="s">
        <v>106</v>
      </c>
      <c r="D421" s="42" t="s">
        <v>107</v>
      </c>
      <c r="E421" s="49" t="s">
        <v>264</v>
      </c>
      <c r="F421" s="27" t="s">
        <v>10</v>
      </c>
      <c r="G421" s="62" t="s">
        <v>29</v>
      </c>
      <c r="H421" s="21">
        <v>720</v>
      </c>
      <c r="I421" s="128"/>
      <c r="J421" s="15">
        <f t="shared" si="15"/>
        <v>0</v>
      </c>
      <c r="K421" s="8">
        <v>4680013902148</v>
      </c>
    </row>
    <row r="422" spans="2:12" ht="18" customHeight="1" x14ac:dyDescent="0.3">
      <c r="B422" s="157"/>
      <c r="C422" s="42" t="s">
        <v>106</v>
      </c>
      <c r="D422" s="42" t="s">
        <v>107</v>
      </c>
      <c r="E422" s="49" t="s">
        <v>264</v>
      </c>
      <c r="F422" s="27" t="s">
        <v>10</v>
      </c>
      <c r="G422" s="62" t="s">
        <v>30</v>
      </c>
      <c r="H422" s="21">
        <v>720</v>
      </c>
      <c r="I422" s="128"/>
      <c r="J422" s="15">
        <f t="shared" si="15"/>
        <v>0</v>
      </c>
      <c r="K422" s="8">
        <v>4680013902155</v>
      </c>
    </row>
    <row r="423" spans="2:12" ht="18" customHeight="1" x14ac:dyDescent="0.3">
      <c r="B423" s="148"/>
      <c r="C423" s="42" t="s">
        <v>106</v>
      </c>
      <c r="D423" s="42" t="s">
        <v>107</v>
      </c>
      <c r="E423" s="49" t="s">
        <v>264</v>
      </c>
      <c r="F423" s="27" t="s">
        <v>10</v>
      </c>
      <c r="G423" s="62" t="s">
        <v>31</v>
      </c>
      <c r="H423" s="21">
        <v>720</v>
      </c>
      <c r="I423" s="128"/>
      <c r="J423" s="15">
        <f t="shared" si="15"/>
        <v>0</v>
      </c>
      <c r="K423" s="8"/>
    </row>
    <row r="424" spans="2:12" ht="18" customHeight="1" thickBot="1" x14ac:dyDescent="0.35">
      <c r="B424" s="148"/>
      <c r="C424" s="42" t="s">
        <v>106</v>
      </c>
      <c r="D424" s="42" t="s">
        <v>107</v>
      </c>
      <c r="E424" s="49" t="s">
        <v>264</v>
      </c>
      <c r="F424" s="27" t="s">
        <v>10</v>
      </c>
      <c r="G424" s="62" t="s">
        <v>32</v>
      </c>
      <c r="H424" s="21">
        <v>720</v>
      </c>
      <c r="I424" s="128"/>
      <c r="J424" s="15">
        <f t="shared" si="15"/>
        <v>0</v>
      </c>
      <c r="K424" s="8"/>
    </row>
    <row r="425" spans="2:12" ht="26.25" customHeight="1" thickBot="1" x14ac:dyDescent="0.35">
      <c r="B425" s="149" t="s">
        <v>265</v>
      </c>
      <c r="C425" s="12"/>
      <c r="D425" s="12"/>
      <c r="E425" s="45"/>
      <c r="F425" s="35"/>
      <c r="G425" s="60"/>
      <c r="H425" s="10"/>
      <c r="I425" s="130"/>
      <c r="J425" s="123">
        <f t="shared" si="15"/>
        <v>0</v>
      </c>
      <c r="K425" s="36"/>
    </row>
    <row r="426" spans="2:12" ht="21.75" customHeight="1" x14ac:dyDescent="0.3">
      <c r="B426" s="43"/>
      <c r="C426" s="77" t="s">
        <v>108</v>
      </c>
      <c r="D426" s="78" t="s">
        <v>109</v>
      </c>
      <c r="E426" s="48" t="s">
        <v>266</v>
      </c>
      <c r="F426" s="29" t="s">
        <v>10</v>
      </c>
      <c r="G426" s="61">
        <v>42</v>
      </c>
      <c r="H426" s="21">
        <v>230</v>
      </c>
      <c r="I426" s="127"/>
      <c r="J426" s="15">
        <f t="shared" si="15"/>
        <v>0</v>
      </c>
      <c r="K426" s="74"/>
    </row>
    <row r="427" spans="2:12" ht="21.75" customHeight="1" x14ac:dyDescent="0.3">
      <c r="B427" s="43"/>
      <c r="C427" s="75" t="s">
        <v>108</v>
      </c>
      <c r="D427" s="42" t="s">
        <v>109</v>
      </c>
      <c r="E427" s="49" t="s">
        <v>266</v>
      </c>
      <c r="F427" s="27" t="s">
        <v>10</v>
      </c>
      <c r="G427" s="62">
        <v>44</v>
      </c>
      <c r="H427" s="19">
        <v>230</v>
      </c>
      <c r="I427" s="128"/>
      <c r="J427" s="15">
        <f t="shared" si="15"/>
        <v>0</v>
      </c>
      <c r="K427" s="74"/>
    </row>
    <row r="428" spans="2:12" ht="21.75" customHeight="1" x14ac:dyDescent="0.3">
      <c r="B428" s="43"/>
      <c r="C428" s="75" t="s">
        <v>108</v>
      </c>
      <c r="D428" s="42" t="s">
        <v>109</v>
      </c>
      <c r="E428" s="49" t="s">
        <v>266</v>
      </c>
      <c r="F428" s="27" t="s">
        <v>10</v>
      </c>
      <c r="G428" s="62">
        <v>46</v>
      </c>
      <c r="H428" s="19">
        <v>230</v>
      </c>
      <c r="I428" s="128"/>
      <c r="J428" s="15">
        <f t="shared" si="15"/>
        <v>0</v>
      </c>
      <c r="K428" s="74"/>
    </row>
    <row r="429" spans="2:12" ht="21.75" customHeight="1" x14ac:dyDescent="0.3">
      <c r="B429" s="43"/>
      <c r="C429" s="75" t="s">
        <v>108</v>
      </c>
      <c r="D429" s="42" t="s">
        <v>109</v>
      </c>
      <c r="E429" s="49" t="s">
        <v>266</v>
      </c>
      <c r="F429" s="27" t="s">
        <v>10</v>
      </c>
      <c r="G429" s="62">
        <v>48</v>
      </c>
      <c r="H429" s="19">
        <v>230</v>
      </c>
      <c r="I429" s="128"/>
      <c r="J429" s="15">
        <f t="shared" si="15"/>
        <v>0</v>
      </c>
      <c r="K429" s="74"/>
    </row>
    <row r="430" spans="2:12" ht="21.75" customHeight="1" thickBot="1" x14ac:dyDescent="0.35">
      <c r="B430" s="145"/>
      <c r="C430" s="118" t="s">
        <v>108</v>
      </c>
      <c r="D430" s="79" t="s">
        <v>109</v>
      </c>
      <c r="E430" s="80" t="s">
        <v>266</v>
      </c>
      <c r="F430" s="81" t="s">
        <v>10</v>
      </c>
      <c r="G430" s="82">
        <v>50</v>
      </c>
      <c r="H430" s="83">
        <v>230</v>
      </c>
      <c r="I430" s="129"/>
      <c r="J430" s="95">
        <f t="shared" si="15"/>
        <v>0</v>
      </c>
      <c r="K430" s="74"/>
    </row>
    <row r="431" spans="2:12" ht="26.25" customHeight="1" thickBot="1" x14ac:dyDescent="0.35">
      <c r="B431" s="149" t="s">
        <v>205</v>
      </c>
      <c r="C431" s="12"/>
      <c r="D431" s="12"/>
      <c r="E431" s="45"/>
      <c r="F431" s="35"/>
      <c r="G431" s="60"/>
      <c r="H431" s="10"/>
      <c r="I431" s="130"/>
      <c r="J431" s="123">
        <f t="shared" ref="J431:J451" si="16">H431*I431</f>
        <v>0</v>
      </c>
      <c r="K431" s="36"/>
    </row>
    <row r="432" spans="2:12" ht="15.75" customHeight="1" x14ac:dyDescent="0.3">
      <c r="B432" s="146"/>
      <c r="C432" s="78" t="s">
        <v>106</v>
      </c>
      <c r="D432" s="78" t="s">
        <v>107</v>
      </c>
      <c r="E432" s="48" t="s">
        <v>215</v>
      </c>
      <c r="F432" s="29" t="s">
        <v>1</v>
      </c>
      <c r="G432" s="61" t="s">
        <v>21</v>
      </c>
      <c r="H432" s="21">
        <v>860</v>
      </c>
      <c r="I432" s="127"/>
      <c r="J432" s="15">
        <f t="shared" si="16"/>
        <v>0</v>
      </c>
      <c r="K432" s="8">
        <v>4680013902063</v>
      </c>
      <c r="L432" s="138" t="s">
        <v>189</v>
      </c>
    </row>
    <row r="433" spans="2:12" ht="15.75" customHeight="1" x14ac:dyDescent="0.3">
      <c r="B433" s="156"/>
      <c r="C433" s="42" t="s">
        <v>106</v>
      </c>
      <c r="D433" s="42" t="s">
        <v>107</v>
      </c>
      <c r="E433" s="49" t="s">
        <v>215</v>
      </c>
      <c r="F433" s="27" t="s">
        <v>1</v>
      </c>
      <c r="G433" s="62" t="s">
        <v>22</v>
      </c>
      <c r="H433" s="21">
        <v>860</v>
      </c>
      <c r="I433" s="128"/>
      <c r="J433" s="15">
        <f t="shared" si="16"/>
        <v>0</v>
      </c>
      <c r="K433" s="8">
        <v>4680013902070</v>
      </c>
      <c r="L433" s="138" t="s">
        <v>189</v>
      </c>
    </row>
    <row r="434" spans="2:12" ht="15.75" customHeight="1" x14ac:dyDescent="0.3">
      <c r="B434" s="157"/>
      <c r="C434" s="42" t="s">
        <v>106</v>
      </c>
      <c r="D434" s="42" t="s">
        <v>107</v>
      </c>
      <c r="E434" s="49" t="s">
        <v>215</v>
      </c>
      <c r="F434" s="27" t="s">
        <v>1</v>
      </c>
      <c r="G434" s="62" t="s">
        <v>23</v>
      </c>
      <c r="H434" s="21">
        <v>860</v>
      </c>
      <c r="I434" s="128"/>
      <c r="J434" s="15">
        <f t="shared" si="16"/>
        <v>0</v>
      </c>
      <c r="K434" s="8">
        <v>4680013902087</v>
      </c>
      <c r="L434" s="138" t="s">
        <v>189</v>
      </c>
    </row>
    <row r="435" spans="2:12" ht="15.75" customHeight="1" x14ac:dyDescent="0.3">
      <c r="B435" s="157"/>
      <c r="C435" s="42" t="s">
        <v>106</v>
      </c>
      <c r="D435" s="42" t="s">
        <v>107</v>
      </c>
      <c r="E435" s="49" t="s">
        <v>215</v>
      </c>
      <c r="F435" s="27" t="s">
        <v>1</v>
      </c>
      <c r="G435" s="62" t="s">
        <v>24</v>
      </c>
      <c r="H435" s="21">
        <v>860</v>
      </c>
      <c r="I435" s="128"/>
      <c r="J435" s="15">
        <f t="shared" si="16"/>
        <v>0</v>
      </c>
      <c r="K435" s="8">
        <v>4680013902094</v>
      </c>
      <c r="L435" s="138" t="s">
        <v>189</v>
      </c>
    </row>
    <row r="436" spans="2:12" ht="15.75" customHeight="1" x14ac:dyDescent="0.3">
      <c r="B436" s="157"/>
      <c r="C436" s="42" t="s">
        <v>106</v>
      </c>
      <c r="D436" s="42" t="s">
        <v>107</v>
      </c>
      <c r="E436" s="49" t="s">
        <v>215</v>
      </c>
      <c r="F436" s="27" t="s">
        <v>1</v>
      </c>
      <c r="G436" s="62" t="s">
        <v>25</v>
      </c>
      <c r="H436" s="21">
        <v>860</v>
      </c>
      <c r="I436" s="128"/>
      <c r="J436" s="15">
        <f t="shared" si="16"/>
        <v>0</v>
      </c>
      <c r="K436" s="8">
        <v>4680013902100</v>
      </c>
      <c r="L436" s="138">
        <v>3</v>
      </c>
    </row>
    <row r="437" spans="2:12" ht="15.75" customHeight="1" x14ac:dyDescent="0.3">
      <c r="B437" s="157"/>
      <c r="C437" s="42" t="s">
        <v>106</v>
      </c>
      <c r="D437" s="42" t="s">
        <v>107</v>
      </c>
      <c r="E437" s="49" t="s">
        <v>215</v>
      </c>
      <c r="F437" s="27" t="s">
        <v>1</v>
      </c>
      <c r="G437" s="62" t="s">
        <v>26</v>
      </c>
      <c r="H437" s="21">
        <v>860</v>
      </c>
      <c r="I437" s="128"/>
      <c r="J437" s="15">
        <f t="shared" si="16"/>
        <v>0</v>
      </c>
      <c r="K437" s="8">
        <v>4680013902117</v>
      </c>
      <c r="L437" s="138" t="s">
        <v>189</v>
      </c>
    </row>
    <row r="438" spans="2:12" ht="15.75" customHeight="1" x14ac:dyDescent="0.3">
      <c r="B438" s="157"/>
      <c r="C438" s="42" t="s">
        <v>106</v>
      </c>
      <c r="D438" s="42" t="s">
        <v>107</v>
      </c>
      <c r="E438" s="49" t="s">
        <v>215</v>
      </c>
      <c r="F438" s="27" t="s">
        <v>1</v>
      </c>
      <c r="G438" s="62" t="s">
        <v>27</v>
      </c>
      <c r="H438" s="21">
        <v>860</v>
      </c>
      <c r="I438" s="128"/>
      <c r="J438" s="15">
        <f t="shared" si="16"/>
        <v>0</v>
      </c>
      <c r="K438" s="8">
        <v>4680013902124</v>
      </c>
      <c r="L438" s="138" t="s">
        <v>189</v>
      </c>
    </row>
    <row r="439" spans="2:12" ht="15.75" customHeight="1" x14ac:dyDescent="0.3">
      <c r="B439" s="157"/>
      <c r="C439" s="42" t="s">
        <v>106</v>
      </c>
      <c r="D439" s="42" t="s">
        <v>107</v>
      </c>
      <c r="E439" s="49" t="s">
        <v>215</v>
      </c>
      <c r="F439" s="27" t="s">
        <v>1</v>
      </c>
      <c r="G439" s="62" t="s">
        <v>28</v>
      </c>
      <c r="H439" s="21">
        <v>860</v>
      </c>
      <c r="I439" s="128"/>
      <c r="J439" s="15">
        <f t="shared" si="16"/>
        <v>0</v>
      </c>
      <c r="K439" s="8">
        <v>4680013902131</v>
      </c>
      <c r="L439" s="138" t="s">
        <v>189</v>
      </c>
    </row>
    <row r="440" spans="2:12" ht="15.75" customHeight="1" x14ac:dyDescent="0.3">
      <c r="B440" s="157"/>
      <c r="C440" s="42" t="s">
        <v>106</v>
      </c>
      <c r="D440" s="42" t="s">
        <v>107</v>
      </c>
      <c r="E440" s="49" t="s">
        <v>215</v>
      </c>
      <c r="F440" s="27" t="s">
        <v>1</v>
      </c>
      <c r="G440" s="62" t="s">
        <v>65</v>
      </c>
      <c r="H440" s="21">
        <v>860</v>
      </c>
      <c r="I440" s="128"/>
      <c r="J440" s="15">
        <f t="shared" si="16"/>
        <v>0</v>
      </c>
      <c r="K440" s="8">
        <v>4680013902148</v>
      </c>
      <c r="L440" s="138">
        <v>1</v>
      </c>
    </row>
    <row r="441" spans="2:12" ht="15.75" customHeight="1" x14ac:dyDescent="0.3">
      <c r="B441" s="157"/>
      <c r="C441" s="42" t="s">
        <v>106</v>
      </c>
      <c r="D441" s="42" t="s">
        <v>107</v>
      </c>
      <c r="E441" s="49" t="s">
        <v>215</v>
      </c>
      <c r="F441" s="27" t="s">
        <v>1</v>
      </c>
      <c r="G441" s="62" t="s">
        <v>29</v>
      </c>
      <c r="H441" s="21">
        <v>860</v>
      </c>
      <c r="I441" s="128"/>
      <c r="J441" s="15">
        <f t="shared" si="16"/>
        <v>0</v>
      </c>
      <c r="K441" s="8">
        <v>4680013902155</v>
      </c>
      <c r="L441" s="138" t="s">
        <v>189</v>
      </c>
    </row>
    <row r="442" spans="2:12" ht="15.75" customHeight="1" x14ac:dyDescent="0.3">
      <c r="B442" s="148"/>
      <c r="C442" s="42" t="s">
        <v>106</v>
      </c>
      <c r="D442" s="42" t="s">
        <v>107</v>
      </c>
      <c r="E442" s="49" t="s">
        <v>215</v>
      </c>
      <c r="F442" s="27" t="s">
        <v>1</v>
      </c>
      <c r="G442" s="62" t="s">
        <v>30</v>
      </c>
      <c r="H442" s="21">
        <v>860</v>
      </c>
      <c r="I442" s="128"/>
      <c r="J442" s="15">
        <f t="shared" si="16"/>
        <v>0</v>
      </c>
      <c r="K442" s="8"/>
      <c r="L442" s="138" t="s">
        <v>189</v>
      </c>
    </row>
    <row r="443" spans="2:12" ht="15.75" customHeight="1" x14ac:dyDescent="0.3">
      <c r="B443" s="148"/>
      <c r="C443" s="42" t="s">
        <v>106</v>
      </c>
      <c r="D443" s="42" t="s">
        <v>107</v>
      </c>
      <c r="E443" s="49" t="s">
        <v>215</v>
      </c>
      <c r="F443" s="27" t="s">
        <v>1</v>
      </c>
      <c r="G443" s="62" t="s">
        <v>31</v>
      </c>
      <c r="H443" s="21">
        <v>860</v>
      </c>
      <c r="I443" s="128"/>
      <c r="J443" s="15">
        <f t="shared" si="16"/>
        <v>0</v>
      </c>
      <c r="K443" s="8"/>
      <c r="L443" s="138" t="s">
        <v>189</v>
      </c>
    </row>
    <row r="444" spans="2:12" ht="15.75" customHeight="1" x14ac:dyDescent="0.3">
      <c r="B444" s="148"/>
      <c r="C444" s="42" t="s">
        <v>106</v>
      </c>
      <c r="D444" s="42" t="s">
        <v>107</v>
      </c>
      <c r="E444" s="49" t="s">
        <v>215</v>
      </c>
      <c r="F444" s="27" t="s">
        <v>1</v>
      </c>
      <c r="G444" s="62" t="s">
        <v>32</v>
      </c>
      <c r="H444" s="21">
        <v>860</v>
      </c>
      <c r="I444" s="128"/>
      <c r="J444" s="15">
        <f t="shared" si="16"/>
        <v>0</v>
      </c>
      <c r="K444" s="8"/>
      <c r="L444" s="138">
        <v>1</v>
      </c>
    </row>
    <row r="445" spans="2:12" ht="15.75" customHeight="1" thickBot="1" x14ac:dyDescent="0.35">
      <c r="B445" s="146"/>
      <c r="C445" s="42" t="s">
        <v>106</v>
      </c>
      <c r="D445" s="42" t="s">
        <v>107</v>
      </c>
      <c r="E445" s="49" t="s">
        <v>215</v>
      </c>
      <c r="F445" s="27" t="s">
        <v>1</v>
      </c>
      <c r="G445" s="62" t="s">
        <v>66</v>
      </c>
      <c r="H445" s="21">
        <v>860</v>
      </c>
      <c r="I445" s="128"/>
      <c r="J445" s="15">
        <f t="shared" si="16"/>
        <v>0</v>
      </c>
      <c r="K445" s="8">
        <v>4680013902162</v>
      </c>
      <c r="L445" s="138">
        <v>1</v>
      </c>
    </row>
    <row r="446" spans="2:12" ht="26.25" customHeight="1" thickBot="1" x14ac:dyDescent="0.35">
      <c r="B446" s="149" t="s">
        <v>217</v>
      </c>
      <c r="C446" s="12"/>
      <c r="D446" s="12"/>
      <c r="E446" s="45"/>
      <c r="F446" s="35"/>
      <c r="G446" s="60"/>
      <c r="H446" s="10"/>
      <c r="I446" s="130"/>
      <c r="J446" s="123">
        <f t="shared" si="16"/>
        <v>0</v>
      </c>
      <c r="K446" s="36"/>
    </row>
    <row r="447" spans="2:12" ht="18" customHeight="1" x14ac:dyDescent="0.3">
      <c r="B447" s="43"/>
      <c r="C447" s="77" t="s">
        <v>108</v>
      </c>
      <c r="D447" s="78" t="s">
        <v>109</v>
      </c>
      <c r="E447" s="48" t="s">
        <v>216</v>
      </c>
      <c r="F447" s="29" t="s">
        <v>1</v>
      </c>
      <c r="G447" s="61">
        <v>42</v>
      </c>
      <c r="H447" s="21">
        <v>320</v>
      </c>
      <c r="I447" s="127"/>
      <c r="J447" s="15">
        <f t="shared" si="16"/>
        <v>0</v>
      </c>
      <c r="K447" s="74"/>
    </row>
    <row r="448" spans="2:12" ht="18" customHeight="1" x14ac:dyDescent="0.3">
      <c r="B448" s="43"/>
      <c r="C448" s="75" t="s">
        <v>108</v>
      </c>
      <c r="D448" s="42" t="s">
        <v>109</v>
      </c>
      <c r="E448" s="49" t="s">
        <v>216</v>
      </c>
      <c r="F448" s="27" t="s">
        <v>1</v>
      </c>
      <c r="G448" s="62">
        <v>44</v>
      </c>
      <c r="H448" s="19">
        <v>320</v>
      </c>
      <c r="I448" s="128"/>
      <c r="J448" s="15">
        <f t="shared" si="16"/>
        <v>0</v>
      </c>
      <c r="K448" s="74"/>
    </row>
    <row r="449" spans="2:12" ht="18" customHeight="1" x14ac:dyDescent="0.3">
      <c r="B449" s="43"/>
      <c r="C449" s="75" t="s">
        <v>108</v>
      </c>
      <c r="D449" s="42" t="s">
        <v>109</v>
      </c>
      <c r="E449" s="49" t="s">
        <v>216</v>
      </c>
      <c r="F449" s="27" t="s">
        <v>1</v>
      </c>
      <c r="G449" s="62">
        <v>46</v>
      </c>
      <c r="H449" s="19">
        <v>320</v>
      </c>
      <c r="I449" s="128"/>
      <c r="J449" s="15">
        <f t="shared" si="16"/>
        <v>0</v>
      </c>
      <c r="K449" s="74"/>
    </row>
    <row r="450" spans="2:12" ht="18" customHeight="1" x14ac:dyDescent="0.3">
      <c r="B450" s="43"/>
      <c r="C450" s="75" t="s">
        <v>108</v>
      </c>
      <c r="D450" s="42" t="s">
        <v>109</v>
      </c>
      <c r="E450" s="49" t="s">
        <v>216</v>
      </c>
      <c r="F450" s="27" t="s">
        <v>1</v>
      </c>
      <c r="G450" s="62">
        <v>48</v>
      </c>
      <c r="H450" s="19">
        <v>320</v>
      </c>
      <c r="I450" s="128"/>
      <c r="J450" s="15">
        <f t="shared" si="16"/>
        <v>0</v>
      </c>
      <c r="K450" s="74"/>
    </row>
    <row r="451" spans="2:12" ht="18" customHeight="1" thickBot="1" x14ac:dyDescent="0.35">
      <c r="B451" s="145"/>
      <c r="C451" s="118" t="s">
        <v>108</v>
      </c>
      <c r="D451" s="79" t="s">
        <v>109</v>
      </c>
      <c r="E451" s="80" t="s">
        <v>216</v>
      </c>
      <c r="F451" s="81" t="s">
        <v>1</v>
      </c>
      <c r="G451" s="82">
        <v>50</v>
      </c>
      <c r="H451" s="83">
        <v>320</v>
      </c>
      <c r="I451" s="129"/>
      <c r="J451" s="95">
        <f t="shared" si="16"/>
        <v>0</v>
      </c>
      <c r="K451" s="74"/>
    </row>
    <row r="452" spans="2:12" ht="26.25" customHeight="1" thickBot="1" x14ac:dyDescent="0.35">
      <c r="B452" s="149" t="s">
        <v>218</v>
      </c>
      <c r="C452" s="12"/>
      <c r="D452" s="12"/>
      <c r="E452" s="45"/>
      <c r="F452" s="35"/>
      <c r="G452" s="60"/>
      <c r="H452" s="10"/>
      <c r="I452" s="130"/>
      <c r="J452" s="123">
        <f t="shared" ref="J452:J472" si="17">H452*I452</f>
        <v>0</v>
      </c>
      <c r="K452" s="36"/>
    </row>
    <row r="453" spans="2:12" ht="15.75" customHeight="1" x14ac:dyDescent="0.3">
      <c r="B453" s="146"/>
      <c r="C453" s="78" t="s">
        <v>106</v>
      </c>
      <c r="D453" s="78" t="s">
        <v>107</v>
      </c>
      <c r="E453" s="48" t="s">
        <v>219</v>
      </c>
      <c r="F453" s="29" t="s">
        <v>2</v>
      </c>
      <c r="G453" s="61" t="s">
        <v>21</v>
      </c>
      <c r="H453" s="21">
        <v>860</v>
      </c>
      <c r="I453" s="127"/>
      <c r="J453" s="15">
        <f t="shared" si="17"/>
        <v>0</v>
      </c>
      <c r="K453" s="8">
        <v>4680013902063</v>
      </c>
      <c r="L453" s="138" t="s">
        <v>290</v>
      </c>
    </row>
    <row r="454" spans="2:12" ht="15.75" customHeight="1" x14ac:dyDescent="0.3">
      <c r="B454" s="156"/>
      <c r="C454" s="42" t="s">
        <v>106</v>
      </c>
      <c r="D454" s="42" t="s">
        <v>107</v>
      </c>
      <c r="E454" s="49" t="s">
        <v>219</v>
      </c>
      <c r="F454" s="27" t="s">
        <v>2</v>
      </c>
      <c r="G454" s="62" t="s">
        <v>22</v>
      </c>
      <c r="H454" s="21">
        <v>860</v>
      </c>
      <c r="I454" s="128"/>
      <c r="J454" s="15">
        <f t="shared" si="17"/>
        <v>0</v>
      </c>
      <c r="K454" s="8">
        <v>4680013902070</v>
      </c>
      <c r="L454" s="138" t="s">
        <v>291</v>
      </c>
    </row>
    <row r="455" spans="2:12" ht="15.75" customHeight="1" x14ac:dyDescent="0.3">
      <c r="B455" s="157"/>
      <c r="C455" s="42" t="s">
        <v>106</v>
      </c>
      <c r="D455" s="42" t="s">
        <v>107</v>
      </c>
      <c r="E455" s="49" t="s">
        <v>219</v>
      </c>
      <c r="F455" s="27" t="s">
        <v>2</v>
      </c>
      <c r="G455" s="62" t="s">
        <v>23</v>
      </c>
      <c r="H455" s="21">
        <v>860</v>
      </c>
      <c r="I455" s="128"/>
      <c r="J455" s="15">
        <f t="shared" si="17"/>
        <v>0</v>
      </c>
      <c r="K455" s="8">
        <v>4680013902087</v>
      </c>
    </row>
    <row r="456" spans="2:12" ht="15.75" customHeight="1" x14ac:dyDescent="0.3">
      <c r="B456" s="157"/>
      <c r="C456" s="42" t="s">
        <v>106</v>
      </c>
      <c r="D456" s="42" t="s">
        <v>107</v>
      </c>
      <c r="E456" s="49" t="s">
        <v>219</v>
      </c>
      <c r="F456" s="27" t="s">
        <v>2</v>
      </c>
      <c r="G456" s="62" t="s">
        <v>24</v>
      </c>
      <c r="H456" s="21">
        <v>860</v>
      </c>
      <c r="I456" s="128"/>
      <c r="J456" s="15">
        <f t="shared" si="17"/>
        <v>0</v>
      </c>
      <c r="K456" s="8">
        <v>4680013902094</v>
      </c>
    </row>
    <row r="457" spans="2:12" ht="15.75" customHeight="1" x14ac:dyDescent="0.3">
      <c r="B457" s="157"/>
      <c r="C457" s="42" t="s">
        <v>106</v>
      </c>
      <c r="D457" s="42" t="s">
        <v>107</v>
      </c>
      <c r="E457" s="49" t="s">
        <v>219</v>
      </c>
      <c r="F457" s="27" t="s">
        <v>2</v>
      </c>
      <c r="G457" s="62" t="s">
        <v>25</v>
      </c>
      <c r="H457" s="21">
        <v>860</v>
      </c>
      <c r="I457" s="128"/>
      <c r="J457" s="15">
        <f t="shared" si="17"/>
        <v>0</v>
      </c>
      <c r="K457" s="8">
        <v>4680013902100</v>
      </c>
    </row>
    <row r="458" spans="2:12" ht="15.75" customHeight="1" x14ac:dyDescent="0.3">
      <c r="B458" s="157"/>
      <c r="C458" s="42" t="s">
        <v>106</v>
      </c>
      <c r="D458" s="42" t="s">
        <v>107</v>
      </c>
      <c r="E458" s="49" t="s">
        <v>219</v>
      </c>
      <c r="F458" s="27" t="s">
        <v>2</v>
      </c>
      <c r="G458" s="62" t="s">
        <v>26</v>
      </c>
      <c r="H458" s="21">
        <v>860</v>
      </c>
      <c r="I458" s="128"/>
      <c r="J458" s="15">
        <f t="shared" si="17"/>
        <v>0</v>
      </c>
      <c r="K458" s="8">
        <v>4680013902117</v>
      </c>
    </row>
    <row r="459" spans="2:12" ht="15.75" customHeight="1" x14ac:dyDescent="0.3">
      <c r="B459" s="157"/>
      <c r="C459" s="42" t="s">
        <v>106</v>
      </c>
      <c r="D459" s="42" t="s">
        <v>107</v>
      </c>
      <c r="E459" s="49" t="s">
        <v>219</v>
      </c>
      <c r="F459" s="27" t="s">
        <v>2</v>
      </c>
      <c r="G459" s="62" t="s">
        <v>27</v>
      </c>
      <c r="H459" s="21">
        <v>860</v>
      </c>
      <c r="I459" s="128"/>
      <c r="J459" s="15">
        <f t="shared" si="17"/>
        <v>0</v>
      </c>
      <c r="K459" s="8">
        <v>4680013902124</v>
      </c>
    </row>
    <row r="460" spans="2:12" ht="15.75" customHeight="1" x14ac:dyDescent="0.3">
      <c r="B460" s="157"/>
      <c r="C460" s="42" t="s">
        <v>106</v>
      </c>
      <c r="D460" s="42" t="s">
        <v>107</v>
      </c>
      <c r="E460" s="49" t="s">
        <v>219</v>
      </c>
      <c r="F460" s="27" t="s">
        <v>2</v>
      </c>
      <c r="G460" s="62" t="s">
        <v>28</v>
      </c>
      <c r="H460" s="21">
        <v>860</v>
      </c>
      <c r="I460" s="128"/>
      <c r="J460" s="15">
        <f t="shared" si="17"/>
        <v>0</v>
      </c>
      <c r="K460" s="8">
        <v>4680013902131</v>
      </c>
    </row>
    <row r="461" spans="2:12" ht="15.75" customHeight="1" x14ac:dyDescent="0.3">
      <c r="B461" s="157"/>
      <c r="C461" s="42" t="s">
        <v>106</v>
      </c>
      <c r="D461" s="42" t="s">
        <v>107</v>
      </c>
      <c r="E461" s="49" t="s">
        <v>219</v>
      </c>
      <c r="F461" s="27" t="s">
        <v>2</v>
      </c>
      <c r="G461" s="62" t="s">
        <v>65</v>
      </c>
      <c r="H461" s="21">
        <v>860</v>
      </c>
      <c r="I461" s="128"/>
      <c r="J461" s="15">
        <f t="shared" si="17"/>
        <v>0</v>
      </c>
      <c r="K461" s="8">
        <v>4680013902148</v>
      </c>
    </row>
    <row r="462" spans="2:12" ht="15.75" customHeight="1" x14ac:dyDescent="0.3">
      <c r="B462" s="157"/>
      <c r="C462" s="42" t="s">
        <v>106</v>
      </c>
      <c r="D462" s="42" t="s">
        <v>107</v>
      </c>
      <c r="E462" s="49" t="s">
        <v>219</v>
      </c>
      <c r="F462" s="27" t="s">
        <v>2</v>
      </c>
      <c r="G462" s="62" t="s">
        <v>29</v>
      </c>
      <c r="H462" s="21">
        <v>860</v>
      </c>
      <c r="I462" s="128"/>
      <c r="J462" s="15">
        <f t="shared" si="17"/>
        <v>0</v>
      </c>
      <c r="K462" s="8">
        <v>4680013902155</v>
      </c>
    </row>
    <row r="463" spans="2:12" ht="15.75" customHeight="1" x14ac:dyDescent="0.3">
      <c r="B463" s="148"/>
      <c r="C463" s="42" t="s">
        <v>106</v>
      </c>
      <c r="D463" s="42" t="s">
        <v>107</v>
      </c>
      <c r="E463" s="49" t="s">
        <v>219</v>
      </c>
      <c r="F463" s="27" t="s">
        <v>2</v>
      </c>
      <c r="G463" s="62" t="s">
        <v>30</v>
      </c>
      <c r="H463" s="21">
        <v>860</v>
      </c>
      <c r="I463" s="128"/>
      <c r="J463" s="15">
        <f t="shared" si="17"/>
        <v>0</v>
      </c>
      <c r="K463" s="8"/>
    </row>
    <row r="464" spans="2:12" ht="15.75" customHeight="1" x14ac:dyDescent="0.3">
      <c r="B464" s="148"/>
      <c r="C464" s="42" t="s">
        <v>106</v>
      </c>
      <c r="D464" s="42" t="s">
        <v>107</v>
      </c>
      <c r="E464" s="49" t="s">
        <v>219</v>
      </c>
      <c r="F464" s="27" t="s">
        <v>2</v>
      </c>
      <c r="G464" s="62" t="s">
        <v>31</v>
      </c>
      <c r="H464" s="21">
        <v>860</v>
      </c>
      <c r="I464" s="128"/>
      <c r="J464" s="15">
        <f t="shared" si="17"/>
        <v>0</v>
      </c>
      <c r="K464" s="8"/>
    </row>
    <row r="465" spans="2:11" ht="15.75" customHeight="1" x14ac:dyDescent="0.3">
      <c r="B465" s="148"/>
      <c r="C465" s="42" t="s">
        <v>106</v>
      </c>
      <c r="D465" s="42" t="s">
        <v>107</v>
      </c>
      <c r="E465" s="49" t="s">
        <v>219</v>
      </c>
      <c r="F465" s="27" t="s">
        <v>2</v>
      </c>
      <c r="G465" s="62" t="s">
        <v>32</v>
      </c>
      <c r="H465" s="21">
        <v>860</v>
      </c>
      <c r="I465" s="128"/>
      <c r="J465" s="15">
        <f t="shared" si="17"/>
        <v>0</v>
      </c>
      <c r="K465" s="8"/>
    </row>
    <row r="466" spans="2:11" ht="15.75" customHeight="1" thickBot="1" x14ac:dyDescent="0.35">
      <c r="B466" s="146"/>
      <c r="C466" s="42" t="s">
        <v>106</v>
      </c>
      <c r="D466" s="42" t="s">
        <v>107</v>
      </c>
      <c r="E466" s="49" t="s">
        <v>219</v>
      </c>
      <c r="F466" s="27" t="s">
        <v>2</v>
      </c>
      <c r="G466" s="62" t="s">
        <v>66</v>
      </c>
      <c r="H466" s="21">
        <v>860</v>
      </c>
      <c r="I466" s="128"/>
      <c r="J466" s="15">
        <f t="shared" si="17"/>
        <v>0</v>
      </c>
      <c r="K466" s="8">
        <v>4680013902162</v>
      </c>
    </row>
    <row r="467" spans="2:11" ht="26.25" customHeight="1" thickBot="1" x14ac:dyDescent="0.35">
      <c r="B467" s="149" t="s">
        <v>220</v>
      </c>
      <c r="C467" s="12"/>
      <c r="D467" s="12"/>
      <c r="E467" s="45"/>
      <c r="F467" s="35"/>
      <c r="G467" s="60"/>
      <c r="H467" s="10"/>
      <c r="I467" s="130"/>
      <c r="J467" s="123">
        <f t="shared" si="17"/>
        <v>0</v>
      </c>
      <c r="K467" s="36"/>
    </row>
    <row r="468" spans="2:11" ht="22.5" customHeight="1" x14ac:dyDescent="0.3">
      <c r="B468" s="43"/>
      <c r="C468" s="77" t="s">
        <v>108</v>
      </c>
      <c r="D468" s="78" t="s">
        <v>109</v>
      </c>
      <c r="E468" s="48" t="s">
        <v>221</v>
      </c>
      <c r="F468" s="29" t="s">
        <v>2</v>
      </c>
      <c r="G468" s="61">
        <v>42</v>
      </c>
      <c r="H468" s="21">
        <v>320</v>
      </c>
      <c r="I468" s="127"/>
      <c r="J468" s="15">
        <f t="shared" si="17"/>
        <v>0</v>
      </c>
      <c r="K468" s="74"/>
    </row>
    <row r="469" spans="2:11" ht="22.5" customHeight="1" x14ac:dyDescent="0.3">
      <c r="B469" s="43"/>
      <c r="C469" s="75" t="s">
        <v>108</v>
      </c>
      <c r="D469" s="42" t="s">
        <v>109</v>
      </c>
      <c r="E469" s="49" t="s">
        <v>221</v>
      </c>
      <c r="F469" s="27" t="s">
        <v>2</v>
      </c>
      <c r="G469" s="62">
        <v>44</v>
      </c>
      <c r="H469" s="19">
        <v>320</v>
      </c>
      <c r="I469" s="128"/>
      <c r="J469" s="15">
        <f t="shared" si="17"/>
        <v>0</v>
      </c>
      <c r="K469" s="74"/>
    </row>
    <row r="470" spans="2:11" ht="22.5" customHeight="1" x14ac:dyDescent="0.3">
      <c r="B470" s="43"/>
      <c r="C470" s="75" t="s">
        <v>108</v>
      </c>
      <c r="D470" s="42" t="s">
        <v>109</v>
      </c>
      <c r="E470" s="49" t="s">
        <v>221</v>
      </c>
      <c r="F470" s="27" t="s">
        <v>2</v>
      </c>
      <c r="G470" s="62">
        <v>46</v>
      </c>
      <c r="H470" s="19">
        <v>320</v>
      </c>
      <c r="I470" s="128"/>
      <c r="J470" s="15">
        <f t="shared" si="17"/>
        <v>0</v>
      </c>
      <c r="K470" s="74"/>
    </row>
    <row r="471" spans="2:11" ht="22.5" customHeight="1" x14ac:dyDescent="0.3">
      <c r="B471" s="43"/>
      <c r="C471" s="75" t="s">
        <v>108</v>
      </c>
      <c r="D471" s="42" t="s">
        <v>109</v>
      </c>
      <c r="E471" s="49" t="s">
        <v>221</v>
      </c>
      <c r="F471" s="27" t="s">
        <v>2</v>
      </c>
      <c r="G471" s="62">
        <v>48</v>
      </c>
      <c r="H471" s="19">
        <v>320</v>
      </c>
      <c r="I471" s="128"/>
      <c r="J471" s="15">
        <f t="shared" si="17"/>
        <v>0</v>
      </c>
      <c r="K471" s="74"/>
    </row>
    <row r="472" spans="2:11" ht="22.5" customHeight="1" thickBot="1" x14ac:dyDescent="0.35">
      <c r="B472" s="145"/>
      <c r="C472" s="118" t="s">
        <v>108</v>
      </c>
      <c r="D472" s="79" t="s">
        <v>109</v>
      </c>
      <c r="E472" s="80" t="s">
        <v>221</v>
      </c>
      <c r="F472" s="81" t="s">
        <v>2</v>
      </c>
      <c r="G472" s="82">
        <v>50</v>
      </c>
      <c r="H472" s="83">
        <v>320</v>
      </c>
      <c r="I472" s="129"/>
      <c r="J472" s="95">
        <f t="shared" si="17"/>
        <v>0</v>
      </c>
      <c r="K472" s="74"/>
    </row>
    <row r="473" spans="2:11" ht="26.25" customHeight="1" thickBot="1" x14ac:dyDescent="0.35">
      <c r="B473" s="149" t="s">
        <v>222</v>
      </c>
      <c r="C473" s="12"/>
      <c r="D473" s="12"/>
      <c r="E473" s="45"/>
      <c r="F473" s="35"/>
      <c r="G473" s="60"/>
      <c r="H473" s="10"/>
      <c r="I473" s="130"/>
      <c r="J473" s="123">
        <f t="shared" si="7"/>
        <v>0</v>
      </c>
      <c r="K473" s="36"/>
    </row>
    <row r="474" spans="2:11" ht="15.75" customHeight="1" x14ac:dyDescent="0.3">
      <c r="B474" s="11"/>
      <c r="C474" s="78" t="s">
        <v>106</v>
      </c>
      <c r="D474" s="78" t="s">
        <v>111</v>
      </c>
      <c r="E474" s="48" t="s">
        <v>51</v>
      </c>
      <c r="F474" s="29" t="s">
        <v>1</v>
      </c>
      <c r="G474" s="37" t="s">
        <v>21</v>
      </c>
      <c r="H474" s="21">
        <v>490</v>
      </c>
      <c r="I474" s="127"/>
      <c r="J474" s="15">
        <f t="shared" si="7"/>
        <v>0</v>
      </c>
      <c r="K474" s="8">
        <v>4650065076067</v>
      </c>
    </row>
    <row r="475" spans="2:11" ht="15.75" customHeight="1" x14ac:dyDescent="0.3">
      <c r="B475" s="11"/>
      <c r="C475" s="42" t="s">
        <v>106</v>
      </c>
      <c r="D475" s="42" t="s">
        <v>111</v>
      </c>
      <c r="E475" s="49" t="s">
        <v>51</v>
      </c>
      <c r="F475" s="27" t="s">
        <v>1</v>
      </c>
      <c r="G475" s="38" t="s">
        <v>22</v>
      </c>
      <c r="H475" s="21">
        <v>490</v>
      </c>
      <c r="I475" s="128"/>
      <c r="J475" s="15">
        <f t="shared" si="7"/>
        <v>0</v>
      </c>
      <c r="K475" s="8">
        <v>4650065076074</v>
      </c>
    </row>
    <row r="476" spans="2:11" ht="15.75" customHeight="1" x14ac:dyDescent="0.3">
      <c r="B476" s="11"/>
      <c r="C476" s="42" t="s">
        <v>106</v>
      </c>
      <c r="D476" s="42" t="s">
        <v>111</v>
      </c>
      <c r="E476" s="49" t="s">
        <v>51</v>
      </c>
      <c r="F476" s="27" t="s">
        <v>1</v>
      </c>
      <c r="G476" s="38" t="s">
        <v>23</v>
      </c>
      <c r="H476" s="21">
        <v>490</v>
      </c>
      <c r="I476" s="128"/>
      <c r="J476" s="15">
        <f t="shared" si="7"/>
        <v>0</v>
      </c>
      <c r="K476" s="8">
        <v>4650065076081</v>
      </c>
    </row>
    <row r="477" spans="2:11" ht="15.75" customHeight="1" x14ac:dyDescent="0.3">
      <c r="B477" s="11"/>
      <c r="C477" s="42" t="s">
        <v>106</v>
      </c>
      <c r="D477" s="42" t="s">
        <v>111</v>
      </c>
      <c r="E477" s="49" t="s">
        <v>51</v>
      </c>
      <c r="F477" s="27" t="s">
        <v>1</v>
      </c>
      <c r="G477" s="38" t="s">
        <v>24</v>
      </c>
      <c r="H477" s="21">
        <v>490</v>
      </c>
      <c r="I477" s="128"/>
      <c r="J477" s="15">
        <f t="shared" si="7"/>
        <v>0</v>
      </c>
      <c r="K477" s="8">
        <v>4650065076098</v>
      </c>
    </row>
    <row r="478" spans="2:11" ht="15.75" customHeight="1" x14ac:dyDescent="0.3">
      <c r="B478" s="11"/>
      <c r="C478" s="42" t="s">
        <v>106</v>
      </c>
      <c r="D478" s="42" t="s">
        <v>111</v>
      </c>
      <c r="E478" s="49" t="s">
        <v>51</v>
      </c>
      <c r="F478" s="27" t="s">
        <v>1</v>
      </c>
      <c r="G478" s="38" t="s">
        <v>25</v>
      </c>
      <c r="H478" s="21">
        <v>490</v>
      </c>
      <c r="I478" s="128"/>
      <c r="J478" s="15">
        <f t="shared" si="7"/>
        <v>0</v>
      </c>
      <c r="K478" s="8">
        <v>4650065076104</v>
      </c>
    </row>
    <row r="479" spans="2:11" ht="15.75" customHeight="1" x14ac:dyDescent="0.3">
      <c r="B479" s="11"/>
      <c r="C479" s="42" t="s">
        <v>106</v>
      </c>
      <c r="D479" s="42" t="s">
        <v>111</v>
      </c>
      <c r="E479" s="49" t="s">
        <v>51</v>
      </c>
      <c r="F479" s="27" t="s">
        <v>1</v>
      </c>
      <c r="G479" s="38" t="s">
        <v>26</v>
      </c>
      <c r="H479" s="21">
        <v>490</v>
      </c>
      <c r="I479" s="128"/>
      <c r="J479" s="15">
        <f t="shared" si="7"/>
        <v>0</v>
      </c>
      <c r="K479" s="8">
        <v>4650065076111</v>
      </c>
    </row>
    <row r="480" spans="2:11" ht="15.75" customHeight="1" x14ac:dyDescent="0.3">
      <c r="B480" s="11"/>
      <c r="C480" s="42" t="s">
        <v>106</v>
      </c>
      <c r="D480" s="42" t="s">
        <v>111</v>
      </c>
      <c r="E480" s="49" t="s">
        <v>51</v>
      </c>
      <c r="F480" s="27" t="s">
        <v>1</v>
      </c>
      <c r="G480" s="38" t="s">
        <v>27</v>
      </c>
      <c r="H480" s="21">
        <v>490</v>
      </c>
      <c r="I480" s="128"/>
      <c r="J480" s="15">
        <f t="shared" si="7"/>
        <v>0</v>
      </c>
      <c r="K480" s="8">
        <v>4650065076128</v>
      </c>
    </row>
    <row r="481" spans="2:11" ht="15.75" customHeight="1" x14ac:dyDescent="0.3">
      <c r="B481" s="11"/>
      <c r="C481" s="42" t="s">
        <v>106</v>
      </c>
      <c r="D481" s="42" t="s">
        <v>111</v>
      </c>
      <c r="E481" s="49" t="s">
        <v>51</v>
      </c>
      <c r="F481" s="27" t="s">
        <v>1</v>
      </c>
      <c r="G481" s="38" t="s">
        <v>28</v>
      </c>
      <c r="H481" s="21">
        <v>490</v>
      </c>
      <c r="I481" s="128"/>
      <c r="J481" s="15">
        <f t="shared" si="7"/>
        <v>0</v>
      </c>
      <c r="K481" s="8">
        <v>4650065076135</v>
      </c>
    </row>
    <row r="482" spans="2:11" ht="15.75" customHeight="1" x14ac:dyDescent="0.3">
      <c r="B482" s="11"/>
      <c r="C482" s="42" t="s">
        <v>106</v>
      </c>
      <c r="D482" s="42" t="s">
        <v>111</v>
      </c>
      <c r="E482" s="49" t="s">
        <v>51</v>
      </c>
      <c r="F482" s="27" t="s">
        <v>1</v>
      </c>
      <c r="G482" s="38" t="s">
        <v>29</v>
      </c>
      <c r="H482" s="21">
        <v>490</v>
      </c>
      <c r="I482" s="128"/>
      <c r="J482" s="15">
        <f t="shared" si="7"/>
        <v>0</v>
      </c>
      <c r="K482" s="8">
        <v>4650065076142</v>
      </c>
    </row>
    <row r="483" spans="2:11" ht="15.75" customHeight="1" x14ac:dyDescent="0.3">
      <c r="B483" s="11"/>
      <c r="C483" s="42" t="s">
        <v>106</v>
      </c>
      <c r="D483" s="42" t="s">
        <v>111</v>
      </c>
      <c r="E483" s="49" t="s">
        <v>51</v>
      </c>
      <c r="F483" s="27" t="s">
        <v>1</v>
      </c>
      <c r="G483" s="38" t="s">
        <v>30</v>
      </c>
      <c r="H483" s="21">
        <v>490</v>
      </c>
      <c r="I483" s="128"/>
      <c r="J483" s="15">
        <f t="shared" ref="J483:J546" si="18">H483*I483</f>
        <v>0</v>
      </c>
      <c r="K483" s="8">
        <v>4650065076159</v>
      </c>
    </row>
    <row r="484" spans="2:11" ht="15.75" customHeight="1" x14ac:dyDescent="0.3">
      <c r="B484" s="11"/>
      <c r="C484" s="42" t="s">
        <v>106</v>
      </c>
      <c r="D484" s="42" t="s">
        <v>111</v>
      </c>
      <c r="E484" s="49" t="s">
        <v>51</v>
      </c>
      <c r="F484" s="27" t="s">
        <v>1</v>
      </c>
      <c r="G484" s="38" t="s">
        <v>31</v>
      </c>
      <c r="H484" s="21">
        <v>490</v>
      </c>
      <c r="I484" s="128"/>
      <c r="J484" s="15">
        <f t="shared" si="18"/>
        <v>0</v>
      </c>
      <c r="K484" s="8">
        <v>4650065076166</v>
      </c>
    </row>
    <row r="485" spans="2:11" ht="15.75" customHeight="1" thickBot="1" x14ac:dyDescent="0.35">
      <c r="B485" s="11"/>
      <c r="C485" s="42" t="s">
        <v>106</v>
      </c>
      <c r="D485" s="42" t="s">
        <v>111</v>
      </c>
      <c r="E485" s="50" t="s">
        <v>51</v>
      </c>
      <c r="F485" s="28" t="s">
        <v>1</v>
      </c>
      <c r="G485" s="39" t="s">
        <v>32</v>
      </c>
      <c r="H485" s="21">
        <v>490</v>
      </c>
      <c r="I485" s="131"/>
      <c r="J485" s="124">
        <f t="shared" si="18"/>
        <v>0</v>
      </c>
      <c r="K485" s="8">
        <v>4650065076173</v>
      </c>
    </row>
    <row r="486" spans="2:11" ht="26.25" customHeight="1" thickBot="1" x14ac:dyDescent="0.35">
      <c r="B486" s="149" t="s">
        <v>223</v>
      </c>
      <c r="C486" s="12"/>
      <c r="D486" s="12"/>
      <c r="E486" s="45"/>
      <c r="F486" s="35"/>
      <c r="G486" s="60"/>
      <c r="H486" s="10"/>
      <c r="I486" s="130"/>
      <c r="J486" s="123">
        <f t="shared" si="18"/>
        <v>0</v>
      </c>
      <c r="K486" s="36"/>
    </row>
    <row r="487" spans="2:11" ht="15.75" customHeight="1" x14ac:dyDescent="0.3">
      <c r="B487" s="41"/>
      <c r="C487" s="78" t="s">
        <v>106</v>
      </c>
      <c r="D487" s="78" t="s">
        <v>111</v>
      </c>
      <c r="E487" s="48" t="s">
        <v>52</v>
      </c>
      <c r="F487" s="29" t="s">
        <v>2</v>
      </c>
      <c r="G487" s="37" t="s">
        <v>21</v>
      </c>
      <c r="H487" s="21">
        <v>490</v>
      </c>
      <c r="I487" s="127"/>
      <c r="J487" s="15">
        <f t="shared" si="18"/>
        <v>0</v>
      </c>
      <c r="K487" s="8">
        <v>4650065076180</v>
      </c>
    </row>
    <row r="488" spans="2:11" ht="15.75" customHeight="1" x14ac:dyDescent="0.3">
      <c r="B488" s="41"/>
      <c r="C488" s="42" t="s">
        <v>106</v>
      </c>
      <c r="D488" s="42" t="s">
        <v>111</v>
      </c>
      <c r="E488" s="49" t="s">
        <v>52</v>
      </c>
      <c r="F488" s="27" t="s">
        <v>2</v>
      </c>
      <c r="G488" s="38" t="s">
        <v>22</v>
      </c>
      <c r="H488" s="21">
        <v>490</v>
      </c>
      <c r="I488" s="128"/>
      <c r="J488" s="15">
        <f t="shared" si="18"/>
        <v>0</v>
      </c>
      <c r="K488" s="8">
        <v>4650065076197</v>
      </c>
    </row>
    <row r="489" spans="2:11" ht="15.75" customHeight="1" x14ac:dyDescent="0.3">
      <c r="B489" s="41"/>
      <c r="C489" s="42" t="s">
        <v>106</v>
      </c>
      <c r="D489" s="42" t="s">
        <v>111</v>
      </c>
      <c r="E489" s="49" t="s">
        <v>52</v>
      </c>
      <c r="F489" s="27" t="s">
        <v>2</v>
      </c>
      <c r="G489" s="38" t="s">
        <v>23</v>
      </c>
      <c r="H489" s="21">
        <v>490</v>
      </c>
      <c r="I489" s="128"/>
      <c r="J489" s="15">
        <f t="shared" si="18"/>
        <v>0</v>
      </c>
      <c r="K489" s="8">
        <v>4650065076203</v>
      </c>
    </row>
    <row r="490" spans="2:11" ht="15.75" customHeight="1" x14ac:dyDescent="0.3">
      <c r="B490" s="41"/>
      <c r="C490" s="42" t="s">
        <v>106</v>
      </c>
      <c r="D490" s="42" t="s">
        <v>111</v>
      </c>
      <c r="E490" s="49" t="s">
        <v>52</v>
      </c>
      <c r="F490" s="27" t="s">
        <v>2</v>
      </c>
      <c r="G490" s="38" t="s">
        <v>24</v>
      </c>
      <c r="H490" s="21">
        <v>490</v>
      </c>
      <c r="I490" s="128"/>
      <c r="J490" s="15">
        <f t="shared" si="18"/>
        <v>0</v>
      </c>
      <c r="K490" s="8">
        <v>4650065076210</v>
      </c>
    </row>
    <row r="491" spans="2:11" ht="15.75" customHeight="1" x14ac:dyDescent="0.3">
      <c r="B491" s="41"/>
      <c r="C491" s="42" t="s">
        <v>106</v>
      </c>
      <c r="D491" s="42" t="s">
        <v>111</v>
      </c>
      <c r="E491" s="49" t="s">
        <v>52</v>
      </c>
      <c r="F491" s="27" t="s">
        <v>2</v>
      </c>
      <c r="G491" s="38" t="s">
        <v>25</v>
      </c>
      <c r="H491" s="21">
        <v>490</v>
      </c>
      <c r="I491" s="128"/>
      <c r="J491" s="15">
        <f t="shared" si="18"/>
        <v>0</v>
      </c>
      <c r="K491" s="8">
        <v>4650065076227</v>
      </c>
    </row>
    <row r="492" spans="2:11" ht="15.75" customHeight="1" x14ac:dyDescent="0.3">
      <c r="B492" s="41"/>
      <c r="C492" s="42" t="s">
        <v>106</v>
      </c>
      <c r="D492" s="42" t="s">
        <v>111</v>
      </c>
      <c r="E492" s="49" t="s">
        <v>52</v>
      </c>
      <c r="F492" s="27" t="s">
        <v>2</v>
      </c>
      <c r="G492" s="38" t="s">
        <v>26</v>
      </c>
      <c r="H492" s="21">
        <v>490</v>
      </c>
      <c r="I492" s="128"/>
      <c r="J492" s="15">
        <f t="shared" si="18"/>
        <v>0</v>
      </c>
      <c r="K492" s="8">
        <v>4650065076234</v>
      </c>
    </row>
    <row r="493" spans="2:11" ht="15.75" customHeight="1" x14ac:dyDescent="0.3">
      <c r="B493" s="41"/>
      <c r="C493" s="42" t="s">
        <v>106</v>
      </c>
      <c r="D493" s="42" t="s">
        <v>111</v>
      </c>
      <c r="E493" s="49" t="s">
        <v>52</v>
      </c>
      <c r="F493" s="27" t="s">
        <v>2</v>
      </c>
      <c r="G493" s="38" t="s">
        <v>27</v>
      </c>
      <c r="H493" s="21">
        <v>490</v>
      </c>
      <c r="I493" s="128"/>
      <c r="J493" s="15">
        <f t="shared" si="18"/>
        <v>0</v>
      </c>
      <c r="K493" s="8">
        <v>4650065076241</v>
      </c>
    </row>
    <row r="494" spans="2:11" ht="15.75" customHeight="1" x14ac:dyDescent="0.3">
      <c r="B494" s="41"/>
      <c r="C494" s="42" t="s">
        <v>106</v>
      </c>
      <c r="D494" s="42" t="s">
        <v>111</v>
      </c>
      <c r="E494" s="49" t="s">
        <v>52</v>
      </c>
      <c r="F494" s="27" t="s">
        <v>2</v>
      </c>
      <c r="G494" s="38" t="s">
        <v>28</v>
      </c>
      <c r="H494" s="21">
        <v>490</v>
      </c>
      <c r="I494" s="128"/>
      <c r="J494" s="15">
        <f t="shared" si="18"/>
        <v>0</v>
      </c>
      <c r="K494" s="8">
        <v>4650065076258</v>
      </c>
    </row>
    <row r="495" spans="2:11" ht="15.75" customHeight="1" x14ac:dyDescent="0.3">
      <c r="B495" s="41"/>
      <c r="C495" s="42" t="s">
        <v>106</v>
      </c>
      <c r="D495" s="42" t="s">
        <v>111</v>
      </c>
      <c r="E495" s="49" t="s">
        <v>52</v>
      </c>
      <c r="F495" s="27" t="s">
        <v>2</v>
      </c>
      <c r="G495" s="38" t="s">
        <v>29</v>
      </c>
      <c r="H495" s="21">
        <v>490</v>
      </c>
      <c r="I495" s="128"/>
      <c r="J495" s="15">
        <f t="shared" si="18"/>
        <v>0</v>
      </c>
      <c r="K495" s="8">
        <v>4650065076265</v>
      </c>
    </row>
    <row r="496" spans="2:11" ht="15.75" customHeight="1" x14ac:dyDescent="0.3">
      <c r="B496" s="41"/>
      <c r="C496" s="42" t="s">
        <v>106</v>
      </c>
      <c r="D496" s="42" t="s">
        <v>111</v>
      </c>
      <c r="E496" s="49" t="s">
        <v>52</v>
      </c>
      <c r="F496" s="27" t="s">
        <v>2</v>
      </c>
      <c r="G496" s="38" t="s">
        <v>30</v>
      </c>
      <c r="H496" s="21">
        <v>490</v>
      </c>
      <c r="I496" s="128"/>
      <c r="J496" s="15">
        <f t="shared" si="18"/>
        <v>0</v>
      </c>
      <c r="K496" s="8">
        <v>4650065076272</v>
      </c>
    </row>
    <row r="497" spans="2:11" ht="15.75" customHeight="1" x14ac:dyDescent="0.3">
      <c r="B497" s="41"/>
      <c r="C497" s="42" t="s">
        <v>106</v>
      </c>
      <c r="D497" s="42" t="s">
        <v>111</v>
      </c>
      <c r="E497" s="49" t="s">
        <v>52</v>
      </c>
      <c r="F497" s="27" t="s">
        <v>2</v>
      </c>
      <c r="G497" s="38" t="s">
        <v>31</v>
      </c>
      <c r="H497" s="21">
        <v>490</v>
      </c>
      <c r="I497" s="128"/>
      <c r="J497" s="15">
        <f t="shared" si="18"/>
        <v>0</v>
      </c>
      <c r="K497" s="8">
        <v>4650065076289</v>
      </c>
    </row>
    <row r="498" spans="2:11" ht="15.75" customHeight="1" thickBot="1" x14ac:dyDescent="0.35">
      <c r="B498" s="41"/>
      <c r="C498" s="42" t="s">
        <v>106</v>
      </c>
      <c r="D498" s="42" t="s">
        <v>111</v>
      </c>
      <c r="E498" s="50" t="s">
        <v>52</v>
      </c>
      <c r="F498" s="28" t="s">
        <v>2</v>
      </c>
      <c r="G498" s="39" t="s">
        <v>32</v>
      </c>
      <c r="H498" s="21">
        <v>490</v>
      </c>
      <c r="I498" s="131"/>
      <c r="J498" s="124">
        <f t="shared" si="18"/>
        <v>0</v>
      </c>
      <c r="K498" s="8">
        <v>4650065076296</v>
      </c>
    </row>
    <row r="499" spans="2:11" ht="26.25" customHeight="1" thickBot="1" x14ac:dyDescent="0.35">
      <c r="B499" s="149" t="s">
        <v>224</v>
      </c>
      <c r="C499" s="12"/>
      <c r="D499" s="12"/>
      <c r="E499" s="45"/>
      <c r="F499" s="35"/>
      <c r="G499" s="60"/>
      <c r="H499" s="10"/>
      <c r="I499" s="130"/>
      <c r="J499" s="123">
        <f t="shared" si="18"/>
        <v>0</v>
      </c>
      <c r="K499" s="36"/>
    </row>
    <row r="500" spans="2:11" ht="15.75" customHeight="1" x14ac:dyDescent="0.3">
      <c r="B500" s="11"/>
      <c r="C500" s="78" t="s">
        <v>106</v>
      </c>
      <c r="D500" s="78" t="s">
        <v>107</v>
      </c>
      <c r="E500" s="48" t="s">
        <v>53</v>
      </c>
      <c r="F500" s="29" t="s">
        <v>1</v>
      </c>
      <c r="G500" s="37" t="s">
        <v>21</v>
      </c>
      <c r="H500" s="21">
        <v>545</v>
      </c>
      <c r="I500" s="127"/>
      <c r="J500" s="15">
        <f t="shared" si="18"/>
        <v>0</v>
      </c>
      <c r="K500" s="8">
        <v>4650065076302</v>
      </c>
    </row>
    <row r="501" spans="2:11" ht="15.75" customHeight="1" x14ac:dyDescent="0.3">
      <c r="B501" s="11"/>
      <c r="C501" s="42" t="s">
        <v>106</v>
      </c>
      <c r="D501" s="42" t="s">
        <v>107</v>
      </c>
      <c r="E501" s="49" t="s">
        <v>53</v>
      </c>
      <c r="F501" s="27" t="s">
        <v>1</v>
      </c>
      <c r="G501" s="38" t="s">
        <v>22</v>
      </c>
      <c r="H501" s="21">
        <v>545</v>
      </c>
      <c r="I501" s="128"/>
      <c r="J501" s="15">
        <f t="shared" si="18"/>
        <v>0</v>
      </c>
      <c r="K501" s="8">
        <v>4650065076319</v>
      </c>
    </row>
    <row r="502" spans="2:11" ht="15.75" customHeight="1" x14ac:dyDescent="0.3">
      <c r="B502" s="11"/>
      <c r="C502" s="42" t="s">
        <v>106</v>
      </c>
      <c r="D502" s="42" t="s">
        <v>107</v>
      </c>
      <c r="E502" s="49" t="s">
        <v>53</v>
      </c>
      <c r="F502" s="27" t="s">
        <v>1</v>
      </c>
      <c r="G502" s="38" t="s">
        <v>23</v>
      </c>
      <c r="H502" s="21">
        <v>545</v>
      </c>
      <c r="I502" s="128"/>
      <c r="J502" s="15">
        <f t="shared" si="18"/>
        <v>0</v>
      </c>
      <c r="K502" s="8">
        <v>4650065076326</v>
      </c>
    </row>
    <row r="503" spans="2:11" ht="15.75" customHeight="1" x14ac:dyDescent="0.3">
      <c r="B503" s="11"/>
      <c r="C503" s="42" t="s">
        <v>106</v>
      </c>
      <c r="D503" s="42" t="s">
        <v>107</v>
      </c>
      <c r="E503" s="49" t="s">
        <v>53</v>
      </c>
      <c r="F503" s="27" t="s">
        <v>1</v>
      </c>
      <c r="G503" s="38" t="s">
        <v>24</v>
      </c>
      <c r="H503" s="21">
        <v>545</v>
      </c>
      <c r="I503" s="128"/>
      <c r="J503" s="15">
        <f t="shared" si="18"/>
        <v>0</v>
      </c>
      <c r="K503" s="8">
        <v>4650065076333</v>
      </c>
    </row>
    <row r="504" spans="2:11" ht="15.75" customHeight="1" x14ac:dyDescent="0.3">
      <c r="B504" s="11"/>
      <c r="C504" s="42" t="s">
        <v>106</v>
      </c>
      <c r="D504" s="42" t="s">
        <v>107</v>
      </c>
      <c r="E504" s="49" t="s">
        <v>53</v>
      </c>
      <c r="F504" s="27" t="s">
        <v>1</v>
      </c>
      <c r="G504" s="38" t="s">
        <v>25</v>
      </c>
      <c r="H504" s="21">
        <v>545</v>
      </c>
      <c r="I504" s="128"/>
      <c r="J504" s="15">
        <f t="shared" si="18"/>
        <v>0</v>
      </c>
      <c r="K504" s="8">
        <v>4650065076340</v>
      </c>
    </row>
    <row r="505" spans="2:11" ht="15.75" customHeight="1" x14ac:dyDescent="0.3">
      <c r="B505" s="11"/>
      <c r="C505" s="42" t="s">
        <v>106</v>
      </c>
      <c r="D505" s="42" t="s">
        <v>107</v>
      </c>
      <c r="E505" s="49" t="s">
        <v>53</v>
      </c>
      <c r="F505" s="27" t="s">
        <v>1</v>
      </c>
      <c r="G505" s="38" t="s">
        <v>26</v>
      </c>
      <c r="H505" s="21">
        <v>545</v>
      </c>
      <c r="I505" s="128"/>
      <c r="J505" s="15">
        <f t="shared" si="18"/>
        <v>0</v>
      </c>
      <c r="K505" s="8">
        <v>4650065076357</v>
      </c>
    </row>
    <row r="506" spans="2:11" ht="15.75" customHeight="1" x14ac:dyDescent="0.3">
      <c r="B506" s="11"/>
      <c r="C506" s="42" t="s">
        <v>106</v>
      </c>
      <c r="D506" s="42" t="s">
        <v>107</v>
      </c>
      <c r="E506" s="49" t="s">
        <v>53</v>
      </c>
      <c r="F506" s="27" t="s">
        <v>1</v>
      </c>
      <c r="G506" s="38" t="s">
        <v>27</v>
      </c>
      <c r="H506" s="21">
        <v>545</v>
      </c>
      <c r="I506" s="128"/>
      <c r="J506" s="15">
        <f t="shared" si="18"/>
        <v>0</v>
      </c>
      <c r="K506" s="8">
        <v>4650065076364</v>
      </c>
    </row>
    <row r="507" spans="2:11" ht="15.75" customHeight="1" x14ac:dyDescent="0.3">
      <c r="B507" s="11"/>
      <c r="C507" s="42" t="s">
        <v>106</v>
      </c>
      <c r="D507" s="42" t="s">
        <v>107</v>
      </c>
      <c r="E507" s="49" t="s">
        <v>53</v>
      </c>
      <c r="F507" s="27" t="s">
        <v>1</v>
      </c>
      <c r="G507" s="38" t="s">
        <v>28</v>
      </c>
      <c r="H507" s="21">
        <v>545</v>
      </c>
      <c r="I507" s="128"/>
      <c r="J507" s="15">
        <f t="shared" si="18"/>
        <v>0</v>
      </c>
      <c r="K507" s="8">
        <v>4650065076371</v>
      </c>
    </row>
    <row r="508" spans="2:11" ht="15.75" customHeight="1" x14ac:dyDescent="0.3">
      <c r="B508" s="11"/>
      <c r="C508" s="42" t="s">
        <v>106</v>
      </c>
      <c r="D508" s="42" t="s">
        <v>107</v>
      </c>
      <c r="E508" s="49" t="s">
        <v>53</v>
      </c>
      <c r="F508" s="27" t="s">
        <v>1</v>
      </c>
      <c r="G508" s="38" t="s">
        <v>29</v>
      </c>
      <c r="H508" s="21">
        <v>545</v>
      </c>
      <c r="I508" s="128"/>
      <c r="J508" s="15">
        <f t="shared" si="18"/>
        <v>0</v>
      </c>
      <c r="K508" s="8">
        <v>4650065076388</v>
      </c>
    </row>
    <row r="509" spans="2:11" ht="15.75" customHeight="1" x14ac:dyDescent="0.3">
      <c r="B509" s="11"/>
      <c r="C509" s="42" t="s">
        <v>106</v>
      </c>
      <c r="D509" s="42" t="s">
        <v>107</v>
      </c>
      <c r="E509" s="49" t="s">
        <v>53</v>
      </c>
      <c r="F509" s="27" t="s">
        <v>1</v>
      </c>
      <c r="G509" s="38" t="s">
        <v>30</v>
      </c>
      <c r="H509" s="21">
        <v>545</v>
      </c>
      <c r="I509" s="128"/>
      <c r="J509" s="15">
        <f t="shared" si="18"/>
        <v>0</v>
      </c>
      <c r="K509" s="8">
        <v>4650065076395</v>
      </c>
    </row>
    <row r="510" spans="2:11" ht="15.75" customHeight="1" x14ac:dyDescent="0.3">
      <c r="B510" s="11"/>
      <c r="C510" s="42" t="s">
        <v>106</v>
      </c>
      <c r="D510" s="42" t="s">
        <v>107</v>
      </c>
      <c r="E510" s="49" t="s">
        <v>53</v>
      </c>
      <c r="F510" s="27" t="s">
        <v>1</v>
      </c>
      <c r="G510" s="38" t="s">
        <v>31</v>
      </c>
      <c r="H510" s="21">
        <v>545</v>
      </c>
      <c r="I510" s="128"/>
      <c r="J510" s="15">
        <f t="shared" si="18"/>
        <v>0</v>
      </c>
      <c r="K510" s="8">
        <v>4650065076401</v>
      </c>
    </row>
    <row r="511" spans="2:11" ht="15.75" customHeight="1" thickBot="1" x14ac:dyDescent="0.35">
      <c r="B511" s="11"/>
      <c r="C511" s="42" t="s">
        <v>106</v>
      </c>
      <c r="D511" s="42" t="s">
        <v>107</v>
      </c>
      <c r="E511" s="50" t="s">
        <v>53</v>
      </c>
      <c r="F511" s="28" t="s">
        <v>1</v>
      </c>
      <c r="G511" s="39" t="s">
        <v>32</v>
      </c>
      <c r="H511" s="21">
        <v>545</v>
      </c>
      <c r="I511" s="131"/>
      <c r="J511" s="124">
        <f t="shared" si="18"/>
        <v>0</v>
      </c>
      <c r="K511" s="8">
        <v>4650065076418</v>
      </c>
    </row>
    <row r="512" spans="2:11" ht="26.25" customHeight="1" thickBot="1" x14ac:dyDescent="0.35">
      <c r="B512" s="149" t="s">
        <v>225</v>
      </c>
      <c r="C512" s="12"/>
      <c r="D512" s="12"/>
      <c r="E512" s="45"/>
      <c r="F512" s="35"/>
      <c r="G512" s="60"/>
      <c r="H512" s="10"/>
      <c r="I512" s="130"/>
      <c r="J512" s="123">
        <f t="shared" si="18"/>
        <v>0</v>
      </c>
      <c r="K512" s="36"/>
    </row>
    <row r="513" spans="1:11" ht="15.75" customHeight="1" x14ac:dyDescent="0.3">
      <c r="B513" s="11"/>
      <c r="C513" s="78" t="s">
        <v>106</v>
      </c>
      <c r="D513" s="78" t="s">
        <v>107</v>
      </c>
      <c r="E513" s="48" t="s">
        <v>54</v>
      </c>
      <c r="F513" s="29" t="s">
        <v>2</v>
      </c>
      <c r="G513" s="37" t="s">
        <v>21</v>
      </c>
      <c r="H513" s="21">
        <v>545</v>
      </c>
      <c r="I513" s="127"/>
      <c r="J513" s="15">
        <f t="shared" si="18"/>
        <v>0</v>
      </c>
      <c r="K513" s="8">
        <v>4650065076425</v>
      </c>
    </row>
    <row r="514" spans="1:11" ht="15.75" customHeight="1" x14ac:dyDescent="0.3">
      <c r="B514" s="11"/>
      <c r="C514" s="42" t="s">
        <v>106</v>
      </c>
      <c r="D514" s="42" t="s">
        <v>107</v>
      </c>
      <c r="E514" s="49" t="s">
        <v>54</v>
      </c>
      <c r="F514" s="27" t="s">
        <v>2</v>
      </c>
      <c r="G514" s="38" t="s">
        <v>22</v>
      </c>
      <c r="H514" s="21">
        <v>545</v>
      </c>
      <c r="I514" s="128"/>
      <c r="J514" s="15">
        <f t="shared" si="18"/>
        <v>0</v>
      </c>
      <c r="K514" s="8">
        <v>4650065076432</v>
      </c>
    </row>
    <row r="515" spans="1:11" ht="15.75" customHeight="1" x14ac:dyDescent="0.3">
      <c r="B515" s="11"/>
      <c r="C515" s="42" t="s">
        <v>106</v>
      </c>
      <c r="D515" s="42" t="s">
        <v>107</v>
      </c>
      <c r="E515" s="49" t="s">
        <v>54</v>
      </c>
      <c r="F515" s="27" t="s">
        <v>2</v>
      </c>
      <c r="G515" s="38" t="s">
        <v>23</v>
      </c>
      <c r="H515" s="21">
        <v>545</v>
      </c>
      <c r="I515" s="128"/>
      <c r="J515" s="15">
        <f t="shared" si="18"/>
        <v>0</v>
      </c>
      <c r="K515" s="8">
        <v>4650065076449</v>
      </c>
    </row>
    <row r="516" spans="1:11" ht="15.75" customHeight="1" x14ac:dyDescent="0.3">
      <c r="B516" s="11"/>
      <c r="C516" s="42" t="s">
        <v>106</v>
      </c>
      <c r="D516" s="42" t="s">
        <v>107</v>
      </c>
      <c r="E516" s="49" t="s">
        <v>54</v>
      </c>
      <c r="F516" s="27" t="s">
        <v>2</v>
      </c>
      <c r="G516" s="38" t="s">
        <v>24</v>
      </c>
      <c r="H516" s="21">
        <v>545</v>
      </c>
      <c r="I516" s="128"/>
      <c r="J516" s="15">
        <f t="shared" si="18"/>
        <v>0</v>
      </c>
      <c r="K516" s="8">
        <v>4650065076456</v>
      </c>
    </row>
    <row r="517" spans="1:11" ht="15.75" customHeight="1" x14ac:dyDescent="0.3">
      <c r="B517" s="11"/>
      <c r="C517" s="42" t="s">
        <v>106</v>
      </c>
      <c r="D517" s="42" t="s">
        <v>107</v>
      </c>
      <c r="E517" s="49" t="s">
        <v>54</v>
      </c>
      <c r="F517" s="27" t="s">
        <v>2</v>
      </c>
      <c r="G517" s="38" t="s">
        <v>25</v>
      </c>
      <c r="H517" s="21">
        <v>545</v>
      </c>
      <c r="I517" s="128"/>
      <c r="J517" s="15">
        <f t="shared" si="18"/>
        <v>0</v>
      </c>
      <c r="K517" s="8">
        <v>4650065076463</v>
      </c>
    </row>
    <row r="518" spans="1:11" ht="15.75" customHeight="1" x14ac:dyDescent="0.3">
      <c r="B518" s="11"/>
      <c r="C518" s="42" t="s">
        <v>106</v>
      </c>
      <c r="D518" s="42" t="s">
        <v>107</v>
      </c>
      <c r="E518" s="49" t="s">
        <v>54</v>
      </c>
      <c r="F518" s="27" t="s">
        <v>2</v>
      </c>
      <c r="G518" s="38" t="s">
        <v>26</v>
      </c>
      <c r="H518" s="21">
        <v>545</v>
      </c>
      <c r="I518" s="128"/>
      <c r="J518" s="15">
        <f t="shared" si="18"/>
        <v>0</v>
      </c>
      <c r="K518" s="8">
        <v>4650065076470</v>
      </c>
    </row>
    <row r="519" spans="1:11" ht="15.75" customHeight="1" x14ac:dyDescent="0.3">
      <c r="B519" s="11"/>
      <c r="C519" s="42" t="s">
        <v>106</v>
      </c>
      <c r="D519" s="42" t="s">
        <v>107</v>
      </c>
      <c r="E519" s="49" t="s">
        <v>54</v>
      </c>
      <c r="F519" s="27" t="s">
        <v>2</v>
      </c>
      <c r="G519" s="38" t="s">
        <v>27</v>
      </c>
      <c r="H519" s="21">
        <v>545</v>
      </c>
      <c r="I519" s="128"/>
      <c r="J519" s="15">
        <f t="shared" si="18"/>
        <v>0</v>
      </c>
      <c r="K519" s="8">
        <v>4650065076487</v>
      </c>
    </row>
    <row r="520" spans="1:11" ht="15.75" customHeight="1" x14ac:dyDescent="0.3">
      <c r="B520" s="11"/>
      <c r="C520" s="42" t="s">
        <v>106</v>
      </c>
      <c r="D520" s="42" t="s">
        <v>107</v>
      </c>
      <c r="E520" s="49" t="s">
        <v>54</v>
      </c>
      <c r="F520" s="27" t="s">
        <v>2</v>
      </c>
      <c r="G520" s="38" t="s">
        <v>28</v>
      </c>
      <c r="H520" s="21">
        <v>545</v>
      </c>
      <c r="I520" s="128"/>
      <c r="J520" s="15">
        <f t="shared" si="18"/>
        <v>0</v>
      </c>
      <c r="K520" s="8">
        <v>4650065076494</v>
      </c>
    </row>
    <row r="521" spans="1:11" ht="15.75" customHeight="1" x14ac:dyDescent="0.3">
      <c r="B521" s="11"/>
      <c r="C521" s="42" t="s">
        <v>106</v>
      </c>
      <c r="D521" s="42" t="s">
        <v>107</v>
      </c>
      <c r="E521" s="49" t="s">
        <v>54</v>
      </c>
      <c r="F521" s="27" t="s">
        <v>2</v>
      </c>
      <c r="G521" s="38" t="s">
        <v>29</v>
      </c>
      <c r="H521" s="21">
        <v>545</v>
      </c>
      <c r="I521" s="128"/>
      <c r="J521" s="15">
        <f t="shared" si="18"/>
        <v>0</v>
      </c>
      <c r="K521" s="8">
        <v>4650065076500</v>
      </c>
    </row>
    <row r="522" spans="1:11" ht="15.75" customHeight="1" x14ac:dyDescent="0.3">
      <c r="B522" s="11"/>
      <c r="C522" s="42" t="s">
        <v>106</v>
      </c>
      <c r="D522" s="42" t="s">
        <v>107</v>
      </c>
      <c r="E522" s="49" t="s">
        <v>54</v>
      </c>
      <c r="F522" s="27" t="s">
        <v>2</v>
      </c>
      <c r="G522" s="38" t="s">
        <v>30</v>
      </c>
      <c r="H522" s="21">
        <v>545</v>
      </c>
      <c r="I522" s="128"/>
      <c r="J522" s="15">
        <f t="shared" si="18"/>
        <v>0</v>
      </c>
      <c r="K522" s="8">
        <v>4650065076517</v>
      </c>
    </row>
    <row r="523" spans="1:11" ht="15.75" customHeight="1" x14ac:dyDescent="0.3">
      <c r="B523" s="11"/>
      <c r="C523" s="42" t="s">
        <v>106</v>
      </c>
      <c r="D523" s="42" t="s">
        <v>107</v>
      </c>
      <c r="E523" s="49" t="s">
        <v>54</v>
      </c>
      <c r="F523" s="27" t="s">
        <v>2</v>
      </c>
      <c r="G523" s="38" t="s">
        <v>31</v>
      </c>
      <c r="H523" s="21">
        <v>545</v>
      </c>
      <c r="I523" s="128"/>
      <c r="J523" s="15">
        <f t="shared" si="18"/>
        <v>0</v>
      </c>
      <c r="K523" s="8">
        <v>4650065076524</v>
      </c>
    </row>
    <row r="524" spans="1:11" ht="15.75" customHeight="1" thickBot="1" x14ac:dyDescent="0.35">
      <c r="B524" s="11"/>
      <c r="C524" s="42" t="s">
        <v>106</v>
      </c>
      <c r="D524" s="42" t="s">
        <v>107</v>
      </c>
      <c r="E524" s="50" t="s">
        <v>54</v>
      </c>
      <c r="F524" s="28" t="s">
        <v>2</v>
      </c>
      <c r="G524" s="39" t="s">
        <v>32</v>
      </c>
      <c r="H524" s="21">
        <v>545</v>
      </c>
      <c r="I524" s="131"/>
      <c r="J524" s="124">
        <f t="shared" si="18"/>
        <v>0</v>
      </c>
      <c r="K524" s="8">
        <v>4650065076531</v>
      </c>
    </row>
    <row r="525" spans="1:11" ht="26.25" customHeight="1" thickBot="1" x14ac:dyDescent="0.35">
      <c r="B525" s="149" t="s">
        <v>226</v>
      </c>
      <c r="C525" s="12"/>
      <c r="D525" s="12"/>
      <c r="E525" s="45"/>
      <c r="F525" s="35"/>
      <c r="G525" s="60"/>
      <c r="H525" s="10"/>
      <c r="I525" s="130"/>
      <c r="J525" s="123">
        <f t="shared" si="18"/>
        <v>0</v>
      </c>
      <c r="K525" s="36"/>
    </row>
    <row r="526" spans="1:11" ht="15.75" customHeight="1" x14ac:dyDescent="0.3">
      <c r="A526" s="155">
        <v>4650065076548</v>
      </c>
      <c r="B526" s="11"/>
      <c r="C526" s="78" t="s">
        <v>106</v>
      </c>
      <c r="D526" s="78" t="s">
        <v>111</v>
      </c>
      <c r="E526" s="48" t="s">
        <v>55</v>
      </c>
      <c r="F526" s="29" t="s">
        <v>1</v>
      </c>
      <c r="G526" s="37" t="s">
        <v>21</v>
      </c>
      <c r="H526" s="21">
        <v>440</v>
      </c>
      <c r="I526" s="127"/>
      <c r="J526" s="15">
        <f t="shared" si="18"/>
        <v>0</v>
      </c>
      <c r="K526" s="8">
        <v>4650065076548</v>
      </c>
    </row>
    <row r="527" spans="1:11" ht="15.75" customHeight="1" x14ac:dyDescent="0.3">
      <c r="A527" s="155">
        <v>4650065076555</v>
      </c>
      <c r="B527" s="11"/>
      <c r="C527" s="42" t="s">
        <v>106</v>
      </c>
      <c r="D527" s="42" t="s">
        <v>111</v>
      </c>
      <c r="E527" s="49" t="s">
        <v>55</v>
      </c>
      <c r="F527" s="27" t="s">
        <v>1</v>
      </c>
      <c r="G527" s="38" t="s">
        <v>22</v>
      </c>
      <c r="H527" s="21">
        <v>440</v>
      </c>
      <c r="I527" s="128"/>
      <c r="J527" s="15">
        <f t="shared" si="18"/>
        <v>0</v>
      </c>
      <c r="K527" s="8">
        <v>4650065076555</v>
      </c>
    </row>
    <row r="528" spans="1:11" ht="15.75" customHeight="1" x14ac:dyDescent="0.3">
      <c r="A528" s="155">
        <v>4650065076562</v>
      </c>
      <c r="B528" s="11"/>
      <c r="C528" s="42" t="s">
        <v>106</v>
      </c>
      <c r="D528" s="42" t="s">
        <v>111</v>
      </c>
      <c r="E528" s="49" t="s">
        <v>55</v>
      </c>
      <c r="F528" s="27" t="s">
        <v>1</v>
      </c>
      <c r="G528" s="38" t="s">
        <v>23</v>
      </c>
      <c r="H528" s="21">
        <v>440</v>
      </c>
      <c r="I528" s="128"/>
      <c r="J528" s="15">
        <f t="shared" si="18"/>
        <v>0</v>
      </c>
      <c r="K528" s="8">
        <v>4650065076562</v>
      </c>
    </row>
    <row r="529" spans="1:11" ht="15.75" customHeight="1" x14ac:dyDescent="0.3">
      <c r="A529" s="155">
        <v>4650065076579</v>
      </c>
      <c r="B529" s="11"/>
      <c r="C529" s="42" t="s">
        <v>106</v>
      </c>
      <c r="D529" s="42" t="s">
        <v>111</v>
      </c>
      <c r="E529" s="49" t="s">
        <v>55</v>
      </c>
      <c r="F529" s="27" t="s">
        <v>1</v>
      </c>
      <c r="G529" s="38" t="s">
        <v>24</v>
      </c>
      <c r="H529" s="21">
        <v>440</v>
      </c>
      <c r="I529" s="128"/>
      <c r="J529" s="15">
        <f t="shared" si="18"/>
        <v>0</v>
      </c>
      <c r="K529" s="8">
        <v>4650065076579</v>
      </c>
    </row>
    <row r="530" spans="1:11" ht="15.75" customHeight="1" x14ac:dyDescent="0.3">
      <c r="A530" s="155">
        <v>4650065076586</v>
      </c>
      <c r="B530" s="11"/>
      <c r="C530" s="42" t="s">
        <v>106</v>
      </c>
      <c r="D530" s="42" t="s">
        <v>111</v>
      </c>
      <c r="E530" s="49" t="s">
        <v>55</v>
      </c>
      <c r="F530" s="27" t="s">
        <v>1</v>
      </c>
      <c r="G530" s="38" t="s">
        <v>25</v>
      </c>
      <c r="H530" s="21">
        <v>440</v>
      </c>
      <c r="I530" s="128"/>
      <c r="J530" s="15">
        <f t="shared" si="18"/>
        <v>0</v>
      </c>
      <c r="K530" s="8">
        <v>4650065076586</v>
      </c>
    </row>
    <row r="531" spans="1:11" ht="15.75" customHeight="1" x14ac:dyDescent="0.3">
      <c r="A531" s="155">
        <v>4650065076593</v>
      </c>
      <c r="B531" s="11"/>
      <c r="C531" s="42" t="s">
        <v>106</v>
      </c>
      <c r="D531" s="42" t="s">
        <v>111</v>
      </c>
      <c r="E531" s="49" t="s">
        <v>55</v>
      </c>
      <c r="F531" s="27" t="s">
        <v>1</v>
      </c>
      <c r="G531" s="38" t="s">
        <v>26</v>
      </c>
      <c r="H531" s="21">
        <v>440</v>
      </c>
      <c r="I531" s="128"/>
      <c r="J531" s="15">
        <f t="shared" si="18"/>
        <v>0</v>
      </c>
      <c r="K531" s="8">
        <v>4650065076593</v>
      </c>
    </row>
    <row r="532" spans="1:11" ht="15.75" customHeight="1" x14ac:dyDescent="0.3">
      <c r="A532" s="155">
        <v>4650065076609</v>
      </c>
      <c r="B532" s="11"/>
      <c r="C532" s="42" t="s">
        <v>106</v>
      </c>
      <c r="D532" s="42" t="s">
        <v>111</v>
      </c>
      <c r="E532" s="49" t="s">
        <v>55</v>
      </c>
      <c r="F532" s="27" t="s">
        <v>1</v>
      </c>
      <c r="G532" s="38" t="s">
        <v>27</v>
      </c>
      <c r="H532" s="21">
        <v>440</v>
      </c>
      <c r="I532" s="128"/>
      <c r="J532" s="15">
        <f t="shared" si="18"/>
        <v>0</v>
      </c>
      <c r="K532" s="8">
        <v>4650065076609</v>
      </c>
    </row>
    <row r="533" spans="1:11" ht="15.75" customHeight="1" x14ac:dyDescent="0.3">
      <c r="A533" s="155">
        <v>4650065076616</v>
      </c>
      <c r="B533" s="11"/>
      <c r="C533" s="42" t="s">
        <v>106</v>
      </c>
      <c r="D533" s="42" t="s">
        <v>111</v>
      </c>
      <c r="E533" s="49" t="s">
        <v>55</v>
      </c>
      <c r="F533" s="27" t="s">
        <v>1</v>
      </c>
      <c r="G533" s="38" t="s">
        <v>28</v>
      </c>
      <c r="H533" s="21">
        <v>440</v>
      </c>
      <c r="I533" s="128"/>
      <c r="J533" s="15">
        <f t="shared" si="18"/>
        <v>0</v>
      </c>
      <c r="K533" s="8">
        <v>4650065076616</v>
      </c>
    </row>
    <row r="534" spans="1:11" ht="15.75" customHeight="1" x14ac:dyDescent="0.3">
      <c r="A534" s="155">
        <v>4650065076623</v>
      </c>
      <c r="B534" s="11"/>
      <c r="C534" s="42" t="s">
        <v>106</v>
      </c>
      <c r="D534" s="42" t="s">
        <v>111</v>
      </c>
      <c r="E534" s="49" t="s">
        <v>55</v>
      </c>
      <c r="F534" s="27" t="s">
        <v>1</v>
      </c>
      <c r="G534" s="38" t="s">
        <v>29</v>
      </c>
      <c r="H534" s="21">
        <v>440</v>
      </c>
      <c r="I534" s="128"/>
      <c r="J534" s="15">
        <f t="shared" si="18"/>
        <v>0</v>
      </c>
      <c r="K534" s="8">
        <v>4650065076623</v>
      </c>
    </row>
    <row r="535" spans="1:11" ht="15.75" customHeight="1" x14ac:dyDescent="0.3">
      <c r="A535" s="155">
        <v>4650065076630</v>
      </c>
      <c r="B535" s="11"/>
      <c r="C535" s="42" t="s">
        <v>106</v>
      </c>
      <c r="D535" s="42" t="s">
        <v>111</v>
      </c>
      <c r="E535" s="49" t="s">
        <v>55</v>
      </c>
      <c r="F535" s="27" t="s">
        <v>1</v>
      </c>
      <c r="G535" s="38" t="s">
        <v>30</v>
      </c>
      <c r="H535" s="21">
        <v>440</v>
      </c>
      <c r="I535" s="128"/>
      <c r="J535" s="15">
        <f t="shared" si="18"/>
        <v>0</v>
      </c>
      <c r="K535" s="8">
        <v>4650065076630</v>
      </c>
    </row>
    <row r="536" spans="1:11" ht="15.75" customHeight="1" x14ac:dyDescent="0.3">
      <c r="A536" s="155">
        <v>4650065076647</v>
      </c>
      <c r="B536" s="11"/>
      <c r="C536" s="42" t="s">
        <v>106</v>
      </c>
      <c r="D536" s="42" t="s">
        <v>111</v>
      </c>
      <c r="E536" s="49" t="s">
        <v>55</v>
      </c>
      <c r="F536" s="27" t="s">
        <v>1</v>
      </c>
      <c r="G536" s="38" t="s">
        <v>31</v>
      </c>
      <c r="H536" s="21">
        <v>440</v>
      </c>
      <c r="I536" s="128"/>
      <c r="J536" s="15">
        <f t="shared" si="18"/>
        <v>0</v>
      </c>
      <c r="K536" s="8">
        <v>4650065076647</v>
      </c>
    </row>
    <row r="537" spans="1:11" ht="15.75" customHeight="1" thickBot="1" x14ac:dyDescent="0.35">
      <c r="A537" s="155">
        <v>4650065076654</v>
      </c>
      <c r="B537" s="11"/>
      <c r="C537" s="42" t="s">
        <v>106</v>
      </c>
      <c r="D537" s="42" t="s">
        <v>111</v>
      </c>
      <c r="E537" s="50" t="s">
        <v>55</v>
      </c>
      <c r="F537" s="28" t="s">
        <v>1</v>
      </c>
      <c r="G537" s="39" t="s">
        <v>32</v>
      </c>
      <c r="H537" s="21">
        <v>440</v>
      </c>
      <c r="I537" s="131"/>
      <c r="J537" s="124">
        <f t="shared" si="18"/>
        <v>0</v>
      </c>
      <c r="K537" s="8">
        <v>4650065076654</v>
      </c>
    </row>
    <row r="538" spans="1:11" ht="26.25" customHeight="1" thickBot="1" x14ac:dyDescent="0.35">
      <c r="B538" s="149" t="s">
        <v>227</v>
      </c>
      <c r="C538" s="12"/>
      <c r="D538" s="12"/>
      <c r="E538" s="45"/>
      <c r="F538" s="35"/>
      <c r="G538" s="60"/>
      <c r="H538" s="10"/>
      <c r="I538" s="130"/>
      <c r="J538" s="123">
        <f t="shared" si="18"/>
        <v>0</v>
      </c>
      <c r="K538" s="36"/>
    </row>
    <row r="539" spans="1:11" ht="15.75" customHeight="1" x14ac:dyDescent="0.3">
      <c r="A539" s="155">
        <v>4650065076661</v>
      </c>
      <c r="B539" s="11"/>
      <c r="C539" s="78" t="s">
        <v>106</v>
      </c>
      <c r="D539" s="78" t="s">
        <v>111</v>
      </c>
      <c r="E539" s="48" t="s">
        <v>56</v>
      </c>
      <c r="F539" s="29" t="s">
        <v>2</v>
      </c>
      <c r="G539" s="37" t="s">
        <v>21</v>
      </c>
      <c r="H539" s="21">
        <v>440</v>
      </c>
      <c r="I539" s="127"/>
      <c r="J539" s="15">
        <f t="shared" si="18"/>
        <v>0</v>
      </c>
      <c r="K539" s="8">
        <v>4650065076661</v>
      </c>
    </row>
    <row r="540" spans="1:11" ht="15.75" customHeight="1" x14ac:dyDescent="0.3">
      <c r="A540" s="155">
        <v>4650065076678</v>
      </c>
      <c r="B540" s="11"/>
      <c r="C540" s="42" t="s">
        <v>106</v>
      </c>
      <c r="D540" s="42" t="s">
        <v>111</v>
      </c>
      <c r="E540" s="49" t="s">
        <v>56</v>
      </c>
      <c r="F540" s="27" t="s">
        <v>2</v>
      </c>
      <c r="G540" s="38" t="s">
        <v>22</v>
      </c>
      <c r="H540" s="21">
        <v>440</v>
      </c>
      <c r="I540" s="128"/>
      <c r="J540" s="15">
        <f t="shared" si="18"/>
        <v>0</v>
      </c>
      <c r="K540" s="8">
        <v>4650065076678</v>
      </c>
    </row>
    <row r="541" spans="1:11" ht="15.75" customHeight="1" x14ac:dyDescent="0.3">
      <c r="A541" s="155">
        <v>4650065076685</v>
      </c>
      <c r="B541" s="11"/>
      <c r="C541" s="42" t="s">
        <v>106</v>
      </c>
      <c r="D541" s="42" t="s">
        <v>111</v>
      </c>
      <c r="E541" s="49" t="s">
        <v>56</v>
      </c>
      <c r="F541" s="27" t="s">
        <v>2</v>
      </c>
      <c r="G541" s="38" t="s">
        <v>23</v>
      </c>
      <c r="H541" s="21">
        <v>440</v>
      </c>
      <c r="I541" s="128"/>
      <c r="J541" s="15">
        <f t="shared" si="18"/>
        <v>0</v>
      </c>
      <c r="K541" s="8">
        <v>4650065076685</v>
      </c>
    </row>
    <row r="542" spans="1:11" ht="15.75" customHeight="1" x14ac:dyDescent="0.3">
      <c r="A542" s="155">
        <v>4650065076692</v>
      </c>
      <c r="B542" s="11"/>
      <c r="C542" s="42" t="s">
        <v>106</v>
      </c>
      <c r="D542" s="42" t="s">
        <v>111</v>
      </c>
      <c r="E542" s="49" t="s">
        <v>56</v>
      </c>
      <c r="F542" s="27" t="s">
        <v>2</v>
      </c>
      <c r="G542" s="38" t="s">
        <v>24</v>
      </c>
      <c r="H542" s="21">
        <v>440</v>
      </c>
      <c r="I542" s="128"/>
      <c r="J542" s="15">
        <f t="shared" si="18"/>
        <v>0</v>
      </c>
      <c r="K542" s="8">
        <v>4650065076692</v>
      </c>
    </row>
    <row r="543" spans="1:11" ht="15.75" customHeight="1" x14ac:dyDescent="0.3">
      <c r="A543" s="155">
        <v>4650065076708</v>
      </c>
      <c r="B543" s="11"/>
      <c r="C543" s="42" t="s">
        <v>106</v>
      </c>
      <c r="D543" s="42" t="s">
        <v>111</v>
      </c>
      <c r="E543" s="49" t="s">
        <v>56</v>
      </c>
      <c r="F543" s="27" t="s">
        <v>2</v>
      </c>
      <c r="G543" s="38" t="s">
        <v>25</v>
      </c>
      <c r="H543" s="21">
        <v>440</v>
      </c>
      <c r="I543" s="128"/>
      <c r="J543" s="15">
        <f t="shared" si="18"/>
        <v>0</v>
      </c>
      <c r="K543" s="8">
        <v>4650065076708</v>
      </c>
    </row>
    <row r="544" spans="1:11" ht="15.75" customHeight="1" x14ac:dyDescent="0.3">
      <c r="A544" s="155">
        <v>4650065076715</v>
      </c>
      <c r="B544" s="11"/>
      <c r="C544" s="42" t="s">
        <v>106</v>
      </c>
      <c r="D544" s="42" t="s">
        <v>111</v>
      </c>
      <c r="E544" s="49" t="s">
        <v>56</v>
      </c>
      <c r="F544" s="27" t="s">
        <v>2</v>
      </c>
      <c r="G544" s="38" t="s">
        <v>26</v>
      </c>
      <c r="H544" s="21">
        <v>440</v>
      </c>
      <c r="I544" s="128"/>
      <c r="J544" s="15">
        <f t="shared" si="18"/>
        <v>0</v>
      </c>
      <c r="K544" s="8">
        <v>4650065076715</v>
      </c>
    </row>
    <row r="545" spans="1:11" ht="15.75" customHeight="1" x14ac:dyDescent="0.3">
      <c r="A545" s="155">
        <v>4650065076722</v>
      </c>
      <c r="B545" s="11"/>
      <c r="C545" s="42" t="s">
        <v>106</v>
      </c>
      <c r="D545" s="42" t="s">
        <v>111</v>
      </c>
      <c r="E545" s="49" t="s">
        <v>56</v>
      </c>
      <c r="F545" s="27" t="s">
        <v>2</v>
      </c>
      <c r="G545" s="38" t="s">
        <v>27</v>
      </c>
      <c r="H545" s="21">
        <v>440</v>
      </c>
      <c r="I545" s="128"/>
      <c r="J545" s="15">
        <f t="shared" si="18"/>
        <v>0</v>
      </c>
      <c r="K545" s="8">
        <v>4650065076722</v>
      </c>
    </row>
    <row r="546" spans="1:11" ht="15.75" customHeight="1" x14ac:dyDescent="0.3">
      <c r="A546" s="155">
        <v>4650065076739</v>
      </c>
      <c r="B546" s="11"/>
      <c r="C546" s="42" t="s">
        <v>106</v>
      </c>
      <c r="D546" s="42" t="s">
        <v>111</v>
      </c>
      <c r="E546" s="49" t="s">
        <v>56</v>
      </c>
      <c r="F546" s="27" t="s">
        <v>2</v>
      </c>
      <c r="G546" s="38" t="s">
        <v>28</v>
      </c>
      <c r="H546" s="21">
        <v>440</v>
      </c>
      <c r="I546" s="128"/>
      <c r="J546" s="15">
        <f t="shared" si="18"/>
        <v>0</v>
      </c>
      <c r="K546" s="8">
        <v>4650065076739</v>
      </c>
    </row>
    <row r="547" spans="1:11" ht="15.75" customHeight="1" x14ac:dyDescent="0.3">
      <c r="A547" s="155">
        <v>4650065076746</v>
      </c>
      <c r="B547" s="11"/>
      <c r="C547" s="42" t="s">
        <v>106</v>
      </c>
      <c r="D547" s="42" t="s">
        <v>111</v>
      </c>
      <c r="E547" s="49" t="s">
        <v>56</v>
      </c>
      <c r="F547" s="27" t="s">
        <v>2</v>
      </c>
      <c r="G547" s="38" t="s">
        <v>29</v>
      </c>
      <c r="H547" s="21">
        <v>440</v>
      </c>
      <c r="I547" s="128"/>
      <c r="J547" s="15">
        <f t="shared" ref="J547:J636" si="19">H547*I547</f>
        <v>0</v>
      </c>
      <c r="K547" s="8">
        <v>4650065076746</v>
      </c>
    </row>
    <row r="548" spans="1:11" ht="15.75" customHeight="1" x14ac:dyDescent="0.3">
      <c r="A548" s="155">
        <v>4650065076753</v>
      </c>
      <c r="B548" s="11"/>
      <c r="C548" s="42" t="s">
        <v>106</v>
      </c>
      <c r="D548" s="42" t="s">
        <v>111</v>
      </c>
      <c r="E548" s="49" t="s">
        <v>56</v>
      </c>
      <c r="F548" s="27" t="s">
        <v>2</v>
      </c>
      <c r="G548" s="38" t="s">
        <v>30</v>
      </c>
      <c r="H548" s="21">
        <v>440</v>
      </c>
      <c r="I548" s="128"/>
      <c r="J548" s="15">
        <f t="shared" si="19"/>
        <v>0</v>
      </c>
      <c r="K548" s="8">
        <v>4650065076753</v>
      </c>
    </row>
    <row r="549" spans="1:11" ht="15.75" customHeight="1" x14ac:dyDescent="0.3">
      <c r="A549" s="155">
        <v>4650065076760</v>
      </c>
      <c r="B549" s="11"/>
      <c r="C549" s="42" t="s">
        <v>106</v>
      </c>
      <c r="D549" s="42" t="s">
        <v>111</v>
      </c>
      <c r="E549" s="49" t="s">
        <v>56</v>
      </c>
      <c r="F549" s="27" t="s">
        <v>2</v>
      </c>
      <c r="G549" s="38" t="s">
        <v>31</v>
      </c>
      <c r="H549" s="21">
        <v>440</v>
      </c>
      <c r="I549" s="128"/>
      <c r="J549" s="15">
        <f t="shared" si="19"/>
        <v>0</v>
      </c>
      <c r="K549" s="8">
        <v>4650065076760</v>
      </c>
    </row>
    <row r="550" spans="1:11" ht="15.75" customHeight="1" thickBot="1" x14ac:dyDescent="0.35">
      <c r="A550" s="155">
        <v>4650065076777</v>
      </c>
      <c r="B550" s="11"/>
      <c r="C550" s="42" t="s">
        <v>106</v>
      </c>
      <c r="D550" s="42" t="s">
        <v>111</v>
      </c>
      <c r="E550" s="50" t="s">
        <v>56</v>
      </c>
      <c r="F550" s="28" t="s">
        <v>2</v>
      </c>
      <c r="G550" s="39" t="s">
        <v>32</v>
      </c>
      <c r="H550" s="21">
        <v>440</v>
      </c>
      <c r="I550" s="131"/>
      <c r="J550" s="124">
        <f t="shared" si="19"/>
        <v>0</v>
      </c>
      <c r="K550" s="8">
        <v>4650065076777</v>
      </c>
    </row>
    <row r="551" spans="1:11" ht="26.25" customHeight="1" thickBot="1" x14ac:dyDescent="0.35">
      <c r="B551" s="149" t="s">
        <v>228</v>
      </c>
      <c r="C551" s="12"/>
      <c r="D551" s="12"/>
      <c r="E551" s="45"/>
      <c r="F551" s="35"/>
      <c r="G551" s="60"/>
      <c r="H551" s="10"/>
      <c r="I551" s="130"/>
      <c r="J551" s="123">
        <f t="shared" si="19"/>
        <v>0</v>
      </c>
      <c r="K551" s="36"/>
    </row>
    <row r="552" spans="1:11" ht="15.75" customHeight="1" x14ac:dyDescent="0.3">
      <c r="B552" s="97"/>
      <c r="C552" s="78" t="s">
        <v>106</v>
      </c>
      <c r="D552" s="78" t="s">
        <v>111</v>
      </c>
      <c r="E552" s="48" t="s">
        <v>167</v>
      </c>
      <c r="F552" s="29" t="s">
        <v>105</v>
      </c>
      <c r="G552" s="37" t="s">
        <v>21</v>
      </c>
      <c r="H552" s="21">
        <v>440</v>
      </c>
      <c r="I552" s="127"/>
      <c r="J552" s="15">
        <f t="shared" si="19"/>
        <v>0</v>
      </c>
      <c r="K552" s="8">
        <v>4650065076661</v>
      </c>
    </row>
    <row r="553" spans="1:11" ht="15.75" customHeight="1" x14ac:dyDescent="0.3">
      <c r="B553" s="97"/>
      <c r="C553" s="42" t="s">
        <v>106</v>
      </c>
      <c r="D553" s="42" t="s">
        <v>111</v>
      </c>
      <c r="E553" s="49" t="s">
        <v>167</v>
      </c>
      <c r="F553" s="27" t="s">
        <v>105</v>
      </c>
      <c r="G553" s="38" t="s">
        <v>22</v>
      </c>
      <c r="H553" s="21">
        <v>440</v>
      </c>
      <c r="I553" s="128"/>
      <c r="J553" s="15">
        <f t="shared" si="19"/>
        <v>0</v>
      </c>
      <c r="K553" s="8">
        <v>4650065076678</v>
      </c>
    </row>
    <row r="554" spans="1:11" ht="15.75" customHeight="1" x14ac:dyDescent="0.3">
      <c r="B554" s="97"/>
      <c r="C554" s="42" t="s">
        <v>106</v>
      </c>
      <c r="D554" s="42" t="s">
        <v>111</v>
      </c>
      <c r="E554" s="49" t="s">
        <v>167</v>
      </c>
      <c r="F554" s="27" t="s">
        <v>105</v>
      </c>
      <c r="G554" s="38" t="s">
        <v>23</v>
      </c>
      <c r="H554" s="21">
        <v>440</v>
      </c>
      <c r="I554" s="128"/>
      <c r="J554" s="15">
        <f t="shared" si="19"/>
        <v>0</v>
      </c>
      <c r="K554" s="8">
        <v>4650065076685</v>
      </c>
    </row>
    <row r="555" spans="1:11" ht="15.75" customHeight="1" x14ac:dyDescent="0.3">
      <c r="B555" s="97"/>
      <c r="C555" s="42" t="s">
        <v>106</v>
      </c>
      <c r="D555" s="42" t="s">
        <v>111</v>
      </c>
      <c r="E555" s="49" t="s">
        <v>167</v>
      </c>
      <c r="F555" s="27" t="s">
        <v>105</v>
      </c>
      <c r="G555" s="38" t="s">
        <v>24</v>
      </c>
      <c r="H555" s="21">
        <v>440</v>
      </c>
      <c r="I555" s="128"/>
      <c r="J555" s="15">
        <f t="shared" si="19"/>
        <v>0</v>
      </c>
      <c r="K555" s="8">
        <v>4650065076692</v>
      </c>
    </row>
    <row r="556" spans="1:11" ht="15.75" customHeight="1" x14ac:dyDescent="0.3">
      <c r="B556" s="97"/>
      <c r="C556" s="42" t="s">
        <v>106</v>
      </c>
      <c r="D556" s="42" t="s">
        <v>111</v>
      </c>
      <c r="E556" s="49" t="s">
        <v>167</v>
      </c>
      <c r="F556" s="27" t="s">
        <v>105</v>
      </c>
      <c r="G556" s="38" t="s">
        <v>25</v>
      </c>
      <c r="H556" s="21">
        <v>440</v>
      </c>
      <c r="I556" s="128"/>
      <c r="J556" s="15">
        <f t="shared" si="19"/>
        <v>0</v>
      </c>
      <c r="K556" s="8">
        <v>4650065076708</v>
      </c>
    </row>
    <row r="557" spans="1:11" ht="15.75" customHeight="1" x14ac:dyDescent="0.3">
      <c r="B557" s="97"/>
      <c r="C557" s="42" t="s">
        <v>106</v>
      </c>
      <c r="D557" s="42" t="s">
        <v>111</v>
      </c>
      <c r="E557" s="49" t="s">
        <v>167</v>
      </c>
      <c r="F557" s="27" t="s">
        <v>105</v>
      </c>
      <c r="G557" s="38" t="s">
        <v>26</v>
      </c>
      <c r="H557" s="21">
        <v>440</v>
      </c>
      <c r="I557" s="128"/>
      <c r="J557" s="15">
        <f t="shared" si="19"/>
        <v>0</v>
      </c>
      <c r="K557" s="8">
        <v>4650065076715</v>
      </c>
    </row>
    <row r="558" spans="1:11" ht="15.75" customHeight="1" x14ac:dyDescent="0.3">
      <c r="B558" s="97"/>
      <c r="C558" s="42" t="s">
        <v>106</v>
      </c>
      <c r="D558" s="42" t="s">
        <v>111</v>
      </c>
      <c r="E558" s="49" t="s">
        <v>167</v>
      </c>
      <c r="F558" s="27" t="s">
        <v>105</v>
      </c>
      <c r="G558" s="38" t="s">
        <v>27</v>
      </c>
      <c r="H558" s="21">
        <v>440</v>
      </c>
      <c r="I558" s="128"/>
      <c r="J558" s="15">
        <f t="shared" si="19"/>
        <v>0</v>
      </c>
      <c r="K558" s="8">
        <v>4650065076722</v>
      </c>
    </row>
    <row r="559" spans="1:11" ht="15.75" customHeight="1" x14ac:dyDescent="0.3">
      <c r="B559" s="97"/>
      <c r="C559" s="42" t="s">
        <v>106</v>
      </c>
      <c r="D559" s="42" t="s">
        <v>111</v>
      </c>
      <c r="E559" s="49" t="s">
        <v>167</v>
      </c>
      <c r="F559" s="27" t="s">
        <v>105</v>
      </c>
      <c r="G559" s="38" t="s">
        <v>28</v>
      </c>
      <c r="H559" s="21">
        <v>440</v>
      </c>
      <c r="I559" s="128"/>
      <c r="J559" s="15">
        <f t="shared" si="19"/>
        <v>0</v>
      </c>
      <c r="K559" s="8">
        <v>4650065076739</v>
      </c>
    </row>
    <row r="560" spans="1:11" ht="15.75" customHeight="1" x14ac:dyDescent="0.3">
      <c r="B560" s="97"/>
      <c r="C560" s="42" t="s">
        <v>106</v>
      </c>
      <c r="D560" s="42" t="s">
        <v>111</v>
      </c>
      <c r="E560" s="49" t="s">
        <v>167</v>
      </c>
      <c r="F560" s="27" t="s">
        <v>105</v>
      </c>
      <c r="G560" s="38" t="s">
        <v>29</v>
      </c>
      <c r="H560" s="21">
        <v>440</v>
      </c>
      <c r="I560" s="128"/>
      <c r="J560" s="15">
        <f t="shared" ref="J560:J563" si="20">H560*I560</f>
        <v>0</v>
      </c>
      <c r="K560" s="8">
        <v>4650065076746</v>
      </c>
    </row>
    <row r="561" spans="2:11" ht="15.75" customHeight="1" x14ac:dyDescent="0.3">
      <c r="B561" s="97"/>
      <c r="C561" s="42" t="s">
        <v>106</v>
      </c>
      <c r="D561" s="42" t="s">
        <v>111</v>
      </c>
      <c r="E561" s="49" t="s">
        <v>167</v>
      </c>
      <c r="F561" s="27" t="s">
        <v>105</v>
      </c>
      <c r="G561" s="38" t="s">
        <v>30</v>
      </c>
      <c r="H561" s="21">
        <v>440</v>
      </c>
      <c r="I561" s="128"/>
      <c r="J561" s="15">
        <f t="shared" si="20"/>
        <v>0</v>
      </c>
      <c r="K561" s="8">
        <v>4650065076753</v>
      </c>
    </row>
    <row r="562" spans="2:11" ht="15.75" customHeight="1" x14ac:dyDescent="0.3">
      <c r="B562" s="97"/>
      <c r="C562" s="42" t="s">
        <v>106</v>
      </c>
      <c r="D562" s="42" t="s">
        <v>111</v>
      </c>
      <c r="E562" s="49" t="s">
        <v>167</v>
      </c>
      <c r="F562" s="27" t="s">
        <v>105</v>
      </c>
      <c r="G562" s="38" t="s">
        <v>31</v>
      </c>
      <c r="H562" s="21">
        <v>440</v>
      </c>
      <c r="I562" s="128"/>
      <c r="J562" s="15">
        <f t="shared" si="20"/>
        <v>0</v>
      </c>
      <c r="K562" s="8">
        <v>4650065076760</v>
      </c>
    </row>
    <row r="563" spans="2:11" ht="15.75" customHeight="1" thickBot="1" x14ac:dyDescent="0.35">
      <c r="B563" s="97"/>
      <c r="C563" s="42" t="s">
        <v>106</v>
      </c>
      <c r="D563" s="42" t="s">
        <v>111</v>
      </c>
      <c r="E563" s="50" t="s">
        <v>167</v>
      </c>
      <c r="F563" s="28" t="s">
        <v>105</v>
      </c>
      <c r="G563" s="39" t="s">
        <v>32</v>
      </c>
      <c r="H563" s="21">
        <v>440</v>
      </c>
      <c r="I563" s="131"/>
      <c r="J563" s="124">
        <f t="shared" si="20"/>
        <v>0</v>
      </c>
      <c r="K563" s="8">
        <v>4650065076777</v>
      </c>
    </row>
    <row r="564" spans="2:11" ht="26.25" customHeight="1" thickBot="1" x14ac:dyDescent="0.35">
      <c r="B564" s="149" t="s">
        <v>229</v>
      </c>
      <c r="C564" s="12"/>
      <c r="D564" s="12"/>
      <c r="E564" s="45"/>
      <c r="F564" s="35"/>
      <c r="G564" s="60"/>
      <c r="H564" s="10"/>
      <c r="I564" s="130"/>
      <c r="J564" s="123">
        <f t="shared" si="19"/>
        <v>0</v>
      </c>
      <c r="K564" s="36"/>
    </row>
    <row r="565" spans="2:11" ht="15.75" customHeight="1" x14ac:dyDescent="0.3">
      <c r="B565" s="11"/>
      <c r="C565" s="78" t="s">
        <v>106</v>
      </c>
      <c r="D565" s="78" t="s">
        <v>107</v>
      </c>
      <c r="E565" s="48" t="s">
        <v>57</v>
      </c>
      <c r="F565" s="29" t="s">
        <v>1</v>
      </c>
      <c r="G565" s="37" t="s">
        <v>21</v>
      </c>
      <c r="H565" s="21">
        <v>490</v>
      </c>
      <c r="I565" s="127"/>
      <c r="J565" s="15">
        <f t="shared" si="19"/>
        <v>0</v>
      </c>
      <c r="K565" s="8">
        <v>4650065076784</v>
      </c>
    </row>
    <row r="566" spans="2:11" ht="15.75" customHeight="1" x14ac:dyDescent="0.3">
      <c r="B566" s="11"/>
      <c r="C566" s="42" t="s">
        <v>106</v>
      </c>
      <c r="D566" s="42" t="s">
        <v>107</v>
      </c>
      <c r="E566" s="49" t="s">
        <v>57</v>
      </c>
      <c r="F566" s="27" t="s">
        <v>1</v>
      </c>
      <c r="G566" s="38" t="s">
        <v>22</v>
      </c>
      <c r="H566" s="21">
        <v>490</v>
      </c>
      <c r="I566" s="128"/>
      <c r="J566" s="15">
        <f t="shared" si="19"/>
        <v>0</v>
      </c>
      <c r="K566" s="8">
        <v>4650065076791</v>
      </c>
    </row>
    <row r="567" spans="2:11" ht="15.75" customHeight="1" x14ac:dyDescent="0.3">
      <c r="B567" s="11"/>
      <c r="C567" s="42" t="s">
        <v>106</v>
      </c>
      <c r="D567" s="42" t="s">
        <v>107</v>
      </c>
      <c r="E567" s="49" t="s">
        <v>57</v>
      </c>
      <c r="F567" s="27" t="s">
        <v>1</v>
      </c>
      <c r="G567" s="38" t="s">
        <v>23</v>
      </c>
      <c r="H567" s="21">
        <v>490</v>
      </c>
      <c r="I567" s="128"/>
      <c r="J567" s="15">
        <f t="shared" si="19"/>
        <v>0</v>
      </c>
      <c r="K567" s="8">
        <v>4650065076807</v>
      </c>
    </row>
    <row r="568" spans="2:11" ht="15.75" customHeight="1" x14ac:dyDescent="0.3">
      <c r="B568" s="11"/>
      <c r="C568" s="42" t="s">
        <v>106</v>
      </c>
      <c r="D568" s="42" t="s">
        <v>107</v>
      </c>
      <c r="E568" s="49" t="s">
        <v>57</v>
      </c>
      <c r="F568" s="27" t="s">
        <v>1</v>
      </c>
      <c r="G568" s="38" t="s">
        <v>24</v>
      </c>
      <c r="H568" s="21">
        <v>490</v>
      </c>
      <c r="I568" s="128"/>
      <c r="J568" s="15">
        <f t="shared" si="19"/>
        <v>0</v>
      </c>
      <c r="K568" s="8">
        <v>4650065076814</v>
      </c>
    </row>
    <row r="569" spans="2:11" ht="15.75" customHeight="1" x14ac:dyDescent="0.3">
      <c r="B569" s="11"/>
      <c r="C569" s="42" t="s">
        <v>106</v>
      </c>
      <c r="D569" s="42" t="s">
        <v>107</v>
      </c>
      <c r="E569" s="49" t="s">
        <v>57</v>
      </c>
      <c r="F569" s="27" t="s">
        <v>1</v>
      </c>
      <c r="G569" s="38" t="s">
        <v>25</v>
      </c>
      <c r="H569" s="21">
        <v>490</v>
      </c>
      <c r="I569" s="128"/>
      <c r="J569" s="15">
        <f t="shared" si="19"/>
        <v>0</v>
      </c>
      <c r="K569" s="8">
        <v>4650065076821</v>
      </c>
    </row>
    <row r="570" spans="2:11" ht="15.75" customHeight="1" x14ac:dyDescent="0.3">
      <c r="B570" s="11"/>
      <c r="C570" s="42" t="s">
        <v>106</v>
      </c>
      <c r="D570" s="42" t="s">
        <v>107</v>
      </c>
      <c r="E570" s="49" t="s">
        <v>57</v>
      </c>
      <c r="F570" s="27" t="s">
        <v>1</v>
      </c>
      <c r="G570" s="38" t="s">
        <v>26</v>
      </c>
      <c r="H570" s="21">
        <v>490</v>
      </c>
      <c r="I570" s="128"/>
      <c r="J570" s="15">
        <f t="shared" si="19"/>
        <v>0</v>
      </c>
      <c r="K570" s="8">
        <v>4650065076838</v>
      </c>
    </row>
    <row r="571" spans="2:11" ht="15.75" customHeight="1" x14ac:dyDescent="0.3">
      <c r="B571" s="11"/>
      <c r="C571" s="42" t="s">
        <v>106</v>
      </c>
      <c r="D571" s="42" t="s">
        <v>107</v>
      </c>
      <c r="E571" s="49" t="s">
        <v>57</v>
      </c>
      <c r="F571" s="27" t="s">
        <v>1</v>
      </c>
      <c r="G571" s="38" t="s">
        <v>27</v>
      </c>
      <c r="H571" s="21">
        <v>490</v>
      </c>
      <c r="I571" s="128"/>
      <c r="J571" s="15">
        <f t="shared" si="19"/>
        <v>0</v>
      </c>
      <c r="K571" s="8">
        <v>4650065076845</v>
      </c>
    </row>
    <row r="572" spans="2:11" ht="15.75" customHeight="1" x14ac:dyDescent="0.3">
      <c r="B572" s="11"/>
      <c r="C572" s="42" t="s">
        <v>106</v>
      </c>
      <c r="D572" s="42" t="s">
        <v>107</v>
      </c>
      <c r="E572" s="49" t="s">
        <v>57</v>
      </c>
      <c r="F572" s="27" t="s">
        <v>1</v>
      </c>
      <c r="G572" s="38" t="s">
        <v>28</v>
      </c>
      <c r="H572" s="21">
        <v>490</v>
      </c>
      <c r="I572" s="128"/>
      <c r="J572" s="15">
        <f t="shared" si="19"/>
        <v>0</v>
      </c>
      <c r="K572" s="8">
        <v>4650065076852</v>
      </c>
    </row>
    <row r="573" spans="2:11" ht="15.75" customHeight="1" x14ac:dyDescent="0.3">
      <c r="B573" s="11"/>
      <c r="C573" s="42" t="s">
        <v>106</v>
      </c>
      <c r="D573" s="42" t="s">
        <v>107</v>
      </c>
      <c r="E573" s="49" t="s">
        <v>57</v>
      </c>
      <c r="F573" s="27" t="s">
        <v>1</v>
      </c>
      <c r="G573" s="38" t="s">
        <v>29</v>
      </c>
      <c r="H573" s="21">
        <v>490</v>
      </c>
      <c r="I573" s="128"/>
      <c r="J573" s="15">
        <f t="shared" si="19"/>
        <v>0</v>
      </c>
      <c r="K573" s="8">
        <v>4650065076869</v>
      </c>
    </row>
    <row r="574" spans="2:11" ht="15.75" customHeight="1" x14ac:dyDescent="0.3">
      <c r="B574" s="11"/>
      <c r="C574" s="42" t="s">
        <v>106</v>
      </c>
      <c r="D574" s="42" t="s">
        <v>107</v>
      </c>
      <c r="E574" s="49" t="s">
        <v>57</v>
      </c>
      <c r="F574" s="27" t="s">
        <v>1</v>
      </c>
      <c r="G574" s="38" t="s">
        <v>30</v>
      </c>
      <c r="H574" s="21">
        <v>490</v>
      </c>
      <c r="I574" s="128"/>
      <c r="J574" s="15">
        <f t="shared" si="19"/>
        <v>0</v>
      </c>
      <c r="K574" s="8">
        <v>4650065076876</v>
      </c>
    </row>
    <row r="575" spans="2:11" ht="15.75" customHeight="1" x14ac:dyDescent="0.3">
      <c r="B575" s="11"/>
      <c r="C575" s="42" t="s">
        <v>106</v>
      </c>
      <c r="D575" s="42" t="s">
        <v>107</v>
      </c>
      <c r="E575" s="49" t="s">
        <v>57</v>
      </c>
      <c r="F575" s="27" t="s">
        <v>1</v>
      </c>
      <c r="G575" s="38" t="s">
        <v>31</v>
      </c>
      <c r="H575" s="21">
        <v>490</v>
      </c>
      <c r="I575" s="128"/>
      <c r="J575" s="15">
        <f t="shared" si="19"/>
        <v>0</v>
      </c>
      <c r="K575" s="8">
        <v>4650065076883</v>
      </c>
    </row>
    <row r="576" spans="2:11" ht="15.75" customHeight="1" thickBot="1" x14ac:dyDescent="0.35">
      <c r="B576" s="11"/>
      <c r="C576" s="42" t="s">
        <v>106</v>
      </c>
      <c r="D576" s="42" t="s">
        <v>107</v>
      </c>
      <c r="E576" s="50" t="s">
        <v>57</v>
      </c>
      <c r="F576" s="28" t="s">
        <v>1</v>
      </c>
      <c r="G576" s="39" t="s">
        <v>32</v>
      </c>
      <c r="H576" s="21">
        <v>490</v>
      </c>
      <c r="I576" s="131"/>
      <c r="J576" s="124">
        <f t="shared" si="19"/>
        <v>0</v>
      </c>
      <c r="K576" s="8">
        <v>4650065076890</v>
      </c>
    </row>
    <row r="577" spans="2:12" ht="26.25" customHeight="1" thickBot="1" x14ac:dyDescent="0.35">
      <c r="B577" s="149" t="s">
        <v>230</v>
      </c>
      <c r="C577" s="12"/>
      <c r="D577" s="12"/>
      <c r="E577" s="45"/>
      <c r="F577" s="35"/>
      <c r="G577" s="60"/>
      <c r="H577" s="10"/>
      <c r="I577" s="130"/>
      <c r="J577" s="123">
        <f t="shared" si="19"/>
        <v>0</v>
      </c>
      <c r="K577" s="36"/>
    </row>
    <row r="578" spans="2:12" ht="15.75" customHeight="1" x14ac:dyDescent="0.3">
      <c r="B578" s="11"/>
      <c r="C578" s="78" t="s">
        <v>106</v>
      </c>
      <c r="D578" s="78" t="s">
        <v>107</v>
      </c>
      <c r="E578" s="48" t="s">
        <v>58</v>
      </c>
      <c r="F578" s="29" t="s">
        <v>2</v>
      </c>
      <c r="G578" s="37" t="s">
        <v>21</v>
      </c>
      <c r="H578" s="21">
        <v>490</v>
      </c>
      <c r="I578" s="127"/>
      <c r="J578" s="15">
        <f t="shared" si="19"/>
        <v>0</v>
      </c>
      <c r="K578" s="8">
        <v>4650065076906</v>
      </c>
    </row>
    <row r="579" spans="2:12" ht="15.75" customHeight="1" x14ac:dyDescent="0.3">
      <c r="B579" s="11"/>
      <c r="C579" s="42" t="s">
        <v>106</v>
      </c>
      <c r="D579" s="42" t="s">
        <v>107</v>
      </c>
      <c r="E579" s="49" t="s">
        <v>58</v>
      </c>
      <c r="F579" s="27" t="s">
        <v>2</v>
      </c>
      <c r="G579" s="38" t="s">
        <v>22</v>
      </c>
      <c r="H579" s="21">
        <v>490</v>
      </c>
      <c r="I579" s="128"/>
      <c r="J579" s="15">
        <f t="shared" si="19"/>
        <v>0</v>
      </c>
      <c r="K579" s="8">
        <v>4650065076913</v>
      </c>
    </row>
    <row r="580" spans="2:12" ht="15.75" customHeight="1" x14ac:dyDescent="0.3">
      <c r="B580" s="11"/>
      <c r="C580" s="42" t="s">
        <v>106</v>
      </c>
      <c r="D580" s="42" t="s">
        <v>107</v>
      </c>
      <c r="E580" s="49" t="s">
        <v>58</v>
      </c>
      <c r="F580" s="27" t="s">
        <v>2</v>
      </c>
      <c r="G580" s="38" t="s">
        <v>23</v>
      </c>
      <c r="H580" s="21">
        <v>490</v>
      </c>
      <c r="I580" s="128"/>
      <c r="J580" s="15">
        <f t="shared" si="19"/>
        <v>0</v>
      </c>
      <c r="K580" s="8">
        <v>4650065076920</v>
      </c>
    </row>
    <row r="581" spans="2:12" ht="15.75" customHeight="1" x14ac:dyDescent="0.3">
      <c r="B581" s="11"/>
      <c r="C581" s="42" t="s">
        <v>106</v>
      </c>
      <c r="D581" s="42" t="s">
        <v>107</v>
      </c>
      <c r="E581" s="49" t="s">
        <v>58</v>
      </c>
      <c r="F581" s="27" t="s">
        <v>2</v>
      </c>
      <c r="G581" s="38" t="s">
        <v>24</v>
      </c>
      <c r="H581" s="21">
        <v>490</v>
      </c>
      <c r="I581" s="128"/>
      <c r="J581" s="15">
        <f t="shared" si="19"/>
        <v>0</v>
      </c>
      <c r="K581" s="8">
        <v>4650065076937</v>
      </c>
    </row>
    <row r="582" spans="2:12" ht="15.75" customHeight="1" x14ac:dyDescent="0.3">
      <c r="B582" s="11"/>
      <c r="C582" s="42" t="s">
        <v>106</v>
      </c>
      <c r="D582" s="42" t="s">
        <v>107</v>
      </c>
      <c r="E582" s="49" t="s">
        <v>58</v>
      </c>
      <c r="F582" s="27" t="s">
        <v>2</v>
      </c>
      <c r="G582" s="38" t="s">
        <v>25</v>
      </c>
      <c r="H582" s="21">
        <v>490</v>
      </c>
      <c r="I582" s="128"/>
      <c r="J582" s="15">
        <f t="shared" si="19"/>
        <v>0</v>
      </c>
      <c r="K582" s="8">
        <v>4650065076944</v>
      </c>
    </row>
    <row r="583" spans="2:12" ht="15.75" customHeight="1" x14ac:dyDescent="0.3">
      <c r="B583" s="11"/>
      <c r="C583" s="42" t="s">
        <v>106</v>
      </c>
      <c r="D583" s="42" t="s">
        <v>107</v>
      </c>
      <c r="E583" s="49" t="s">
        <v>58</v>
      </c>
      <c r="F583" s="27" t="s">
        <v>2</v>
      </c>
      <c r="G583" s="38" t="s">
        <v>26</v>
      </c>
      <c r="H583" s="21">
        <v>490</v>
      </c>
      <c r="I583" s="128"/>
      <c r="J583" s="15">
        <f t="shared" si="19"/>
        <v>0</v>
      </c>
      <c r="K583" s="8">
        <v>4650065076951</v>
      </c>
    </row>
    <row r="584" spans="2:12" ht="15.75" customHeight="1" x14ac:dyDescent="0.3">
      <c r="B584" s="11"/>
      <c r="C584" s="42" t="s">
        <v>106</v>
      </c>
      <c r="D584" s="42" t="s">
        <v>107</v>
      </c>
      <c r="E584" s="49" t="s">
        <v>58</v>
      </c>
      <c r="F584" s="27" t="s">
        <v>2</v>
      </c>
      <c r="G584" s="38" t="s">
        <v>27</v>
      </c>
      <c r="H584" s="21">
        <v>490</v>
      </c>
      <c r="I584" s="128"/>
      <c r="J584" s="15">
        <f t="shared" si="19"/>
        <v>0</v>
      </c>
      <c r="K584" s="8">
        <v>4650065076968</v>
      </c>
    </row>
    <row r="585" spans="2:12" ht="15.75" customHeight="1" x14ac:dyDescent="0.3">
      <c r="B585" s="11"/>
      <c r="C585" s="42" t="s">
        <v>106</v>
      </c>
      <c r="D585" s="42" t="s">
        <v>107</v>
      </c>
      <c r="E585" s="49" t="s">
        <v>58</v>
      </c>
      <c r="F585" s="27" t="s">
        <v>2</v>
      </c>
      <c r="G585" s="38" t="s">
        <v>28</v>
      </c>
      <c r="H585" s="21">
        <v>490</v>
      </c>
      <c r="I585" s="128"/>
      <c r="J585" s="15">
        <f t="shared" si="19"/>
        <v>0</v>
      </c>
      <c r="K585" s="8">
        <v>4650065076975</v>
      </c>
    </row>
    <row r="586" spans="2:12" ht="15.75" customHeight="1" x14ac:dyDescent="0.3">
      <c r="B586" s="11"/>
      <c r="C586" s="42" t="s">
        <v>106</v>
      </c>
      <c r="D586" s="42" t="s">
        <v>107</v>
      </c>
      <c r="E586" s="49" t="s">
        <v>58</v>
      </c>
      <c r="F586" s="27" t="s">
        <v>2</v>
      </c>
      <c r="G586" s="38" t="s">
        <v>29</v>
      </c>
      <c r="H586" s="21">
        <v>490</v>
      </c>
      <c r="I586" s="128"/>
      <c r="J586" s="15">
        <f t="shared" si="19"/>
        <v>0</v>
      </c>
      <c r="K586" s="8">
        <v>4650065076982</v>
      </c>
    </row>
    <row r="587" spans="2:12" ht="15.75" customHeight="1" x14ac:dyDescent="0.3">
      <c r="B587" s="11"/>
      <c r="C587" s="42" t="s">
        <v>106</v>
      </c>
      <c r="D587" s="42" t="s">
        <v>107</v>
      </c>
      <c r="E587" s="49" t="s">
        <v>58</v>
      </c>
      <c r="F587" s="27" t="s">
        <v>2</v>
      </c>
      <c r="G587" s="38" t="s">
        <v>30</v>
      </c>
      <c r="H587" s="21">
        <v>490</v>
      </c>
      <c r="I587" s="128"/>
      <c r="J587" s="15">
        <f t="shared" si="19"/>
        <v>0</v>
      </c>
      <c r="K587" s="8">
        <v>4650065076999</v>
      </c>
    </row>
    <row r="588" spans="2:12" ht="15.75" customHeight="1" x14ac:dyDescent="0.3">
      <c r="B588" s="11"/>
      <c r="C588" s="42" t="s">
        <v>106</v>
      </c>
      <c r="D588" s="42" t="s">
        <v>107</v>
      </c>
      <c r="E588" s="49" t="s">
        <v>58</v>
      </c>
      <c r="F588" s="27" t="s">
        <v>2</v>
      </c>
      <c r="G588" s="38" t="s">
        <v>31</v>
      </c>
      <c r="H588" s="21">
        <v>490</v>
      </c>
      <c r="I588" s="128"/>
      <c r="J588" s="15">
        <f t="shared" si="19"/>
        <v>0</v>
      </c>
      <c r="K588" s="8">
        <v>4650065077002</v>
      </c>
    </row>
    <row r="589" spans="2:12" ht="15.75" customHeight="1" thickBot="1" x14ac:dyDescent="0.35">
      <c r="B589" s="11"/>
      <c r="C589" s="42" t="s">
        <v>106</v>
      </c>
      <c r="D589" s="42" t="s">
        <v>107</v>
      </c>
      <c r="E589" s="50" t="s">
        <v>58</v>
      </c>
      <c r="F589" s="28" t="s">
        <v>2</v>
      </c>
      <c r="G589" s="39" t="s">
        <v>32</v>
      </c>
      <c r="H589" s="21">
        <v>490</v>
      </c>
      <c r="I589" s="131"/>
      <c r="J589" s="124">
        <f t="shared" si="19"/>
        <v>0</v>
      </c>
      <c r="K589" s="8">
        <v>4650065077019</v>
      </c>
    </row>
    <row r="590" spans="2:12" ht="26.25" customHeight="1" thickBot="1" x14ac:dyDescent="0.35">
      <c r="B590" s="149" t="s">
        <v>231</v>
      </c>
      <c r="C590" s="12"/>
      <c r="D590" s="12"/>
      <c r="E590" s="45"/>
      <c r="F590" s="35"/>
      <c r="G590" s="60"/>
      <c r="H590" s="10"/>
      <c r="I590" s="130"/>
      <c r="J590" s="123">
        <f t="shared" ref="J590:J602" si="21">H590*I590</f>
        <v>0</v>
      </c>
      <c r="K590" s="36"/>
    </row>
    <row r="591" spans="2:12" ht="15.75" customHeight="1" x14ac:dyDescent="0.3">
      <c r="B591" s="97"/>
      <c r="C591" s="78" t="s">
        <v>106</v>
      </c>
      <c r="D591" s="78" t="s">
        <v>107</v>
      </c>
      <c r="E591" s="48" t="s">
        <v>166</v>
      </c>
      <c r="F591" s="29" t="s">
        <v>105</v>
      </c>
      <c r="G591" s="37" t="s">
        <v>21</v>
      </c>
      <c r="H591" s="21">
        <v>490</v>
      </c>
      <c r="I591" s="127"/>
      <c r="J591" s="15">
        <f t="shared" si="21"/>
        <v>0</v>
      </c>
      <c r="K591" s="8">
        <v>4650065076906</v>
      </c>
      <c r="L591" s="138">
        <v>1</v>
      </c>
    </row>
    <row r="592" spans="2:12" ht="15.75" customHeight="1" x14ac:dyDescent="0.3">
      <c r="B592" s="97"/>
      <c r="C592" s="42" t="s">
        <v>106</v>
      </c>
      <c r="D592" s="42" t="s">
        <v>107</v>
      </c>
      <c r="E592" s="49" t="s">
        <v>166</v>
      </c>
      <c r="F592" s="27" t="s">
        <v>105</v>
      </c>
      <c r="G592" s="38" t="s">
        <v>22</v>
      </c>
      <c r="H592" s="21">
        <v>490</v>
      </c>
      <c r="I592" s="128"/>
      <c r="J592" s="15">
        <f t="shared" si="21"/>
        <v>0</v>
      </c>
      <c r="K592" s="8">
        <v>4650065076913</v>
      </c>
      <c r="L592" s="138" t="s">
        <v>142</v>
      </c>
    </row>
    <row r="593" spans="2:12" ht="15.75" customHeight="1" x14ac:dyDescent="0.3">
      <c r="B593" s="97"/>
      <c r="C593" s="42" t="s">
        <v>106</v>
      </c>
      <c r="D593" s="42" t="s">
        <v>107</v>
      </c>
      <c r="E593" s="49" t="s">
        <v>166</v>
      </c>
      <c r="F593" s="27" t="s">
        <v>105</v>
      </c>
      <c r="G593" s="38" t="s">
        <v>23</v>
      </c>
      <c r="H593" s="21">
        <v>490</v>
      </c>
      <c r="I593" s="128"/>
      <c r="J593" s="15">
        <f t="shared" si="21"/>
        <v>0</v>
      </c>
      <c r="K593" s="8">
        <v>4650065076920</v>
      </c>
      <c r="L593" s="138" t="s">
        <v>142</v>
      </c>
    </row>
    <row r="594" spans="2:12" ht="15.75" customHeight="1" x14ac:dyDescent="0.3">
      <c r="B594" s="97"/>
      <c r="C594" s="42" t="s">
        <v>106</v>
      </c>
      <c r="D594" s="42" t="s">
        <v>107</v>
      </c>
      <c r="E594" s="49" t="s">
        <v>166</v>
      </c>
      <c r="F594" s="27" t="s">
        <v>105</v>
      </c>
      <c r="G594" s="38" t="s">
        <v>24</v>
      </c>
      <c r="H594" s="21">
        <v>490</v>
      </c>
      <c r="I594" s="128"/>
      <c r="J594" s="15">
        <f t="shared" si="21"/>
        <v>0</v>
      </c>
      <c r="K594" s="8">
        <v>4650065076937</v>
      </c>
      <c r="L594" s="138">
        <v>4</v>
      </c>
    </row>
    <row r="595" spans="2:12" ht="15.75" customHeight="1" x14ac:dyDescent="0.3">
      <c r="B595" s="97"/>
      <c r="C595" s="42" t="s">
        <v>106</v>
      </c>
      <c r="D595" s="42" t="s">
        <v>107</v>
      </c>
      <c r="E595" s="49" t="s">
        <v>166</v>
      </c>
      <c r="F595" s="27" t="s">
        <v>105</v>
      </c>
      <c r="G595" s="38" t="s">
        <v>25</v>
      </c>
      <c r="H595" s="21">
        <v>490</v>
      </c>
      <c r="I595" s="128"/>
      <c r="J595" s="15">
        <f t="shared" si="21"/>
        <v>0</v>
      </c>
      <c r="K595" s="8">
        <v>4650065076944</v>
      </c>
      <c r="L595" s="138" t="s">
        <v>142</v>
      </c>
    </row>
    <row r="596" spans="2:12" ht="15.75" customHeight="1" x14ac:dyDescent="0.3">
      <c r="B596" s="97"/>
      <c r="C596" s="42" t="s">
        <v>106</v>
      </c>
      <c r="D596" s="42" t="s">
        <v>107</v>
      </c>
      <c r="E596" s="49" t="s">
        <v>166</v>
      </c>
      <c r="F596" s="27" t="s">
        <v>105</v>
      </c>
      <c r="G596" s="38" t="s">
        <v>26</v>
      </c>
      <c r="H596" s="21">
        <v>490</v>
      </c>
      <c r="I596" s="128"/>
      <c r="J596" s="15">
        <f t="shared" si="21"/>
        <v>0</v>
      </c>
      <c r="K596" s="8">
        <v>4650065076951</v>
      </c>
      <c r="L596" s="138">
        <v>1</v>
      </c>
    </row>
    <row r="597" spans="2:12" ht="15.75" customHeight="1" x14ac:dyDescent="0.3">
      <c r="B597" s="97"/>
      <c r="C597" s="42" t="s">
        <v>106</v>
      </c>
      <c r="D597" s="42" t="s">
        <v>107</v>
      </c>
      <c r="E597" s="49" t="s">
        <v>166</v>
      </c>
      <c r="F597" s="27" t="s">
        <v>105</v>
      </c>
      <c r="G597" s="38" t="s">
        <v>27</v>
      </c>
      <c r="H597" s="21">
        <v>490</v>
      </c>
      <c r="I597" s="128"/>
      <c r="J597" s="15">
        <f t="shared" si="21"/>
        <v>0</v>
      </c>
      <c r="K597" s="8">
        <v>4650065076968</v>
      </c>
      <c r="L597" s="138" t="s">
        <v>142</v>
      </c>
    </row>
    <row r="598" spans="2:12" ht="15.75" customHeight="1" x14ac:dyDescent="0.3">
      <c r="B598" s="97"/>
      <c r="C598" s="42" t="s">
        <v>106</v>
      </c>
      <c r="D598" s="42" t="s">
        <v>107</v>
      </c>
      <c r="E598" s="49" t="s">
        <v>166</v>
      </c>
      <c r="F598" s="27" t="s">
        <v>105</v>
      </c>
      <c r="G598" s="38" t="s">
        <v>28</v>
      </c>
      <c r="H598" s="21">
        <v>490</v>
      </c>
      <c r="I598" s="128"/>
      <c r="J598" s="15">
        <f t="shared" si="21"/>
        <v>0</v>
      </c>
      <c r="K598" s="8">
        <v>4650065076975</v>
      </c>
      <c r="L598" s="138">
        <v>3</v>
      </c>
    </row>
    <row r="599" spans="2:12" ht="15.75" customHeight="1" x14ac:dyDescent="0.3">
      <c r="B599" s="97"/>
      <c r="C599" s="42" t="s">
        <v>106</v>
      </c>
      <c r="D599" s="42" t="s">
        <v>107</v>
      </c>
      <c r="E599" s="49" t="s">
        <v>166</v>
      </c>
      <c r="F599" s="27" t="s">
        <v>105</v>
      </c>
      <c r="G599" s="38" t="s">
        <v>29</v>
      </c>
      <c r="H599" s="21">
        <v>490</v>
      </c>
      <c r="I599" s="128"/>
      <c r="J599" s="15">
        <f t="shared" si="21"/>
        <v>0</v>
      </c>
      <c r="K599" s="8">
        <v>4650065076982</v>
      </c>
      <c r="L599" s="138">
        <v>4</v>
      </c>
    </row>
    <row r="600" spans="2:12" ht="15.75" customHeight="1" x14ac:dyDescent="0.3">
      <c r="B600" s="97"/>
      <c r="C600" s="42" t="s">
        <v>106</v>
      </c>
      <c r="D600" s="42" t="s">
        <v>107</v>
      </c>
      <c r="E600" s="49" t="s">
        <v>166</v>
      </c>
      <c r="F600" s="27" t="s">
        <v>105</v>
      </c>
      <c r="G600" s="38" t="s">
        <v>30</v>
      </c>
      <c r="H600" s="21">
        <v>490</v>
      </c>
      <c r="I600" s="128"/>
      <c r="J600" s="15">
        <f t="shared" si="21"/>
        <v>0</v>
      </c>
      <c r="K600" s="8">
        <v>4650065076999</v>
      </c>
      <c r="L600" s="138" t="s">
        <v>142</v>
      </c>
    </row>
    <row r="601" spans="2:12" ht="15.75" customHeight="1" x14ac:dyDescent="0.3">
      <c r="B601" s="97"/>
      <c r="C601" s="42" t="s">
        <v>106</v>
      </c>
      <c r="D601" s="42" t="s">
        <v>107</v>
      </c>
      <c r="E601" s="49" t="s">
        <v>166</v>
      </c>
      <c r="F601" s="27" t="s">
        <v>105</v>
      </c>
      <c r="G601" s="38" t="s">
        <v>31</v>
      </c>
      <c r="H601" s="21">
        <v>490</v>
      </c>
      <c r="I601" s="128"/>
      <c r="J601" s="15">
        <f t="shared" si="21"/>
        <v>0</v>
      </c>
      <c r="K601" s="8">
        <v>4650065077002</v>
      </c>
      <c r="L601" s="138" t="s">
        <v>142</v>
      </c>
    </row>
    <row r="602" spans="2:12" ht="15.75" customHeight="1" thickBot="1" x14ac:dyDescent="0.35">
      <c r="B602" s="97"/>
      <c r="C602" s="42" t="s">
        <v>106</v>
      </c>
      <c r="D602" s="42" t="s">
        <v>107</v>
      </c>
      <c r="E602" s="50" t="s">
        <v>166</v>
      </c>
      <c r="F602" s="28" t="s">
        <v>105</v>
      </c>
      <c r="G602" s="39" t="s">
        <v>32</v>
      </c>
      <c r="H602" s="21">
        <v>490</v>
      </c>
      <c r="I602" s="131"/>
      <c r="J602" s="124">
        <f t="shared" si="21"/>
        <v>0</v>
      </c>
      <c r="K602" s="8">
        <v>4650065077019</v>
      </c>
      <c r="L602" s="138" t="s">
        <v>142</v>
      </c>
    </row>
    <row r="603" spans="2:12" ht="26.25" customHeight="1" thickBot="1" x14ac:dyDescent="0.35">
      <c r="B603" s="149" t="s">
        <v>232</v>
      </c>
      <c r="C603" s="12"/>
      <c r="D603" s="12"/>
      <c r="E603" s="45"/>
      <c r="F603" s="35"/>
      <c r="G603" s="60"/>
      <c r="H603" s="10"/>
      <c r="I603" s="130"/>
      <c r="J603" s="123">
        <f t="shared" si="19"/>
        <v>0</v>
      </c>
      <c r="K603" s="36"/>
    </row>
    <row r="604" spans="2:12" ht="15.75" customHeight="1" x14ac:dyDescent="0.3">
      <c r="B604" s="11"/>
      <c r="C604" s="78" t="s">
        <v>106</v>
      </c>
      <c r="D604" s="78" t="s">
        <v>107</v>
      </c>
      <c r="E604" s="48" t="s">
        <v>59</v>
      </c>
      <c r="F604" s="29" t="s">
        <v>1</v>
      </c>
      <c r="G604" s="37" t="s">
        <v>60</v>
      </c>
      <c r="H604" s="21">
        <v>570</v>
      </c>
      <c r="I604" s="127"/>
      <c r="J604" s="15">
        <f t="shared" si="19"/>
        <v>0</v>
      </c>
      <c r="K604" s="8">
        <v>4650065075763</v>
      </c>
    </row>
    <row r="605" spans="2:12" ht="15.75" customHeight="1" x14ac:dyDescent="0.3">
      <c r="B605" s="13"/>
      <c r="C605" s="42" t="s">
        <v>106</v>
      </c>
      <c r="D605" s="42" t="s">
        <v>107</v>
      </c>
      <c r="E605" s="49" t="s">
        <v>59</v>
      </c>
      <c r="F605" s="27" t="s">
        <v>1</v>
      </c>
      <c r="G605" s="38" t="s">
        <v>61</v>
      </c>
      <c r="H605" s="21">
        <v>570</v>
      </c>
      <c r="I605" s="128"/>
      <c r="J605" s="15">
        <f t="shared" si="19"/>
        <v>0</v>
      </c>
      <c r="K605" s="8">
        <v>4650065075770</v>
      </c>
    </row>
    <row r="606" spans="2:12" ht="15.75" customHeight="1" x14ac:dyDescent="0.3">
      <c r="B606" s="11"/>
      <c r="C606" s="42" t="s">
        <v>106</v>
      </c>
      <c r="D606" s="42" t="s">
        <v>107</v>
      </c>
      <c r="E606" s="49" t="s">
        <v>59</v>
      </c>
      <c r="F606" s="27" t="s">
        <v>1</v>
      </c>
      <c r="G606" s="38" t="s">
        <v>62</v>
      </c>
      <c r="H606" s="21">
        <v>570</v>
      </c>
      <c r="I606" s="128"/>
      <c r="J606" s="15">
        <f t="shared" si="19"/>
        <v>0</v>
      </c>
      <c r="K606" s="8">
        <v>4650065075787</v>
      </c>
    </row>
    <row r="607" spans="2:12" ht="15.75" customHeight="1" x14ac:dyDescent="0.3">
      <c r="B607" s="11"/>
      <c r="C607" s="42" t="s">
        <v>106</v>
      </c>
      <c r="D607" s="42" t="s">
        <v>107</v>
      </c>
      <c r="E607" s="49" t="s">
        <v>59</v>
      </c>
      <c r="F607" s="27" t="s">
        <v>1</v>
      </c>
      <c r="G607" s="38" t="s">
        <v>63</v>
      </c>
      <c r="H607" s="21">
        <v>570</v>
      </c>
      <c r="I607" s="128"/>
      <c r="J607" s="15">
        <f t="shared" si="19"/>
        <v>0</v>
      </c>
      <c r="K607" s="8">
        <v>4650065075794</v>
      </c>
    </row>
    <row r="608" spans="2:12" ht="15.75" customHeight="1" x14ac:dyDescent="0.3">
      <c r="B608" s="11"/>
      <c r="C608" s="42" t="s">
        <v>106</v>
      </c>
      <c r="D608" s="42" t="s">
        <v>107</v>
      </c>
      <c r="E608" s="49" t="s">
        <v>59</v>
      </c>
      <c r="F608" s="27" t="s">
        <v>1</v>
      </c>
      <c r="G608" s="38" t="s">
        <v>21</v>
      </c>
      <c r="H608" s="21">
        <v>570</v>
      </c>
      <c r="I608" s="128"/>
      <c r="J608" s="15">
        <f t="shared" si="19"/>
        <v>0</v>
      </c>
      <c r="K608" s="8">
        <v>4650065075817</v>
      </c>
    </row>
    <row r="609" spans="2:11" ht="15.75" customHeight="1" x14ac:dyDescent="0.3">
      <c r="B609" s="11"/>
      <c r="C609" s="42" t="s">
        <v>106</v>
      </c>
      <c r="D609" s="42" t="s">
        <v>107</v>
      </c>
      <c r="E609" s="49" t="s">
        <v>59</v>
      </c>
      <c r="F609" s="27" t="s">
        <v>1</v>
      </c>
      <c r="G609" s="38" t="s">
        <v>22</v>
      </c>
      <c r="H609" s="21">
        <v>570</v>
      </c>
      <c r="I609" s="128"/>
      <c r="J609" s="15">
        <f t="shared" si="19"/>
        <v>0</v>
      </c>
      <c r="K609" s="8">
        <v>4650065075824</v>
      </c>
    </row>
    <row r="610" spans="2:11" ht="15.75" customHeight="1" x14ac:dyDescent="0.3">
      <c r="B610" s="11"/>
      <c r="C610" s="42" t="s">
        <v>106</v>
      </c>
      <c r="D610" s="42" t="s">
        <v>107</v>
      </c>
      <c r="E610" s="49" t="s">
        <v>59</v>
      </c>
      <c r="F610" s="27" t="s">
        <v>1</v>
      </c>
      <c r="G610" s="38" t="s">
        <v>23</v>
      </c>
      <c r="H610" s="21">
        <v>570</v>
      </c>
      <c r="I610" s="128"/>
      <c r="J610" s="15">
        <f t="shared" si="19"/>
        <v>0</v>
      </c>
      <c r="K610" s="8">
        <v>4650065075831</v>
      </c>
    </row>
    <row r="611" spans="2:11" ht="15.75" customHeight="1" x14ac:dyDescent="0.3">
      <c r="B611" s="11"/>
      <c r="C611" s="42" t="s">
        <v>106</v>
      </c>
      <c r="D611" s="42" t="s">
        <v>107</v>
      </c>
      <c r="E611" s="49" t="s">
        <v>59</v>
      </c>
      <c r="F611" s="27" t="s">
        <v>1</v>
      </c>
      <c r="G611" s="38" t="s">
        <v>24</v>
      </c>
      <c r="H611" s="21">
        <v>570</v>
      </c>
      <c r="I611" s="128"/>
      <c r="J611" s="15">
        <f t="shared" si="19"/>
        <v>0</v>
      </c>
      <c r="K611" s="8">
        <v>4650065075848</v>
      </c>
    </row>
    <row r="612" spans="2:11" ht="15.75" customHeight="1" x14ac:dyDescent="0.3">
      <c r="B612" s="11"/>
      <c r="C612" s="42" t="s">
        <v>106</v>
      </c>
      <c r="D612" s="42" t="s">
        <v>107</v>
      </c>
      <c r="E612" s="49" t="s">
        <v>59</v>
      </c>
      <c r="F612" s="27" t="s">
        <v>1</v>
      </c>
      <c r="G612" s="38" t="s">
        <v>64</v>
      </c>
      <c r="H612" s="21">
        <v>570</v>
      </c>
      <c r="I612" s="128"/>
      <c r="J612" s="15">
        <f t="shared" si="19"/>
        <v>0</v>
      </c>
      <c r="K612" s="8">
        <v>4650065075855</v>
      </c>
    </row>
    <row r="613" spans="2:11" ht="15.75" customHeight="1" x14ac:dyDescent="0.3">
      <c r="B613" s="11"/>
      <c r="C613" s="42" t="s">
        <v>106</v>
      </c>
      <c r="D613" s="42" t="s">
        <v>107</v>
      </c>
      <c r="E613" s="49" t="s">
        <v>59</v>
      </c>
      <c r="F613" s="27" t="s">
        <v>1</v>
      </c>
      <c r="G613" s="38" t="s">
        <v>25</v>
      </c>
      <c r="H613" s="21">
        <v>570</v>
      </c>
      <c r="I613" s="128"/>
      <c r="J613" s="15">
        <f t="shared" si="19"/>
        <v>0</v>
      </c>
      <c r="K613" s="8">
        <v>4650065075862</v>
      </c>
    </row>
    <row r="614" spans="2:11" ht="15.75" customHeight="1" x14ac:dyDescent="0.3">
      <c r="B614" s="11"/>
      <c r="C614" s="42" t="s">
        <v>106</v>
      </c>
      <c r="D614" s="42" t="s">
        <v>107</v>
      </c>
      <c r="E614" s="49" t="s">
        <v>59</v>
      </c>
      <c r="F614" s="27" t="s">
        <v>1</v>
      </c>
      <c r="G614" s="38" t="s">
        <v>26</v>
      </c>
      <c r="H614" s="21">
        <v>570</v>
      </c>
      <c r="I614" s="128"/>
      <c r="J614" s="15">
        <f t="shared" si="19"/>
        <v>0</v>
      </c>
      <c r="K614" s="8">
        <v>4650065075879</v>
      </c>
    </row>
    <row r="615" spans="2:11" ht="15.75" customHeight="1" x14ac:dyDescent="0.3">
      <c r="B615" s="11"/>
      <c r="C615" s="42" t="s">
        <v>106</v>
      </c>
      <c r="D615" s="42" t="s">
        <v>107</v>
      </c>
      <c r="E615" s="49" t="s">
        <v>59</v>
      </c>
      <c r="F615" s="27" t="s">
        <v>1</v>
      </c>
      <c r="G615" s="38" t="s">
        <v>27</v>
      </c>
      <c r="H615" s="21">
        <v>570</v>
      </c>
      <c r="I615" s="128"/>
      <c r="J615" s="15">
        <f t="shared" si="19"/>
        <v>0</v>
      </c>
      <c r="K615" s="8">
        <v>4650065075886</v>
      </c>
    </row>
    <row r="616" spans="2:11" ht="15.75" customHeight="1" x14ac:dyDescent="0.3">
      <c r="B616" s="11"/>
      <c r="C616" s="42" t="s">
        <v>106</v>
      </c>
      <c r="D616" s="42" t="s">
        <v>107</v>
      </c>
      <c r="E616" s="49" t="s">
        <v>59</v>
      </c>
      <c r="F616" s="27" t="s">
        <v>1</v>
      </c>
      <c r="G616" s="38" t="s">
        <v>28</v>
      </c>
      <c r="H616" s="21">
        <v>570</v>
      </c>
      <c r="I616" s="128"/>
      <c r="J616" s="15">
        <f t="shared" si="19"/>
        <v>0</v>
      </c>
      <c r="K616" s="8">
        <v>4650065075893</v>
      </c>
    </row>
    <row r="617" spans="2:11" ht="15.75" customHeight="1" x14ac:dyDescent="0.3">
      <c r="B617" s="11"/>
      <c r="C617" s="42" t="s">
        <v>106</v>
      </c>
      <c r="D617" s="42" t="s">
        <v>107</v>
      </c>
      <c r="E617" s="49" t="s">
        <v>59</v>
      </c>
      <c r="F617" s="27" t="s">
        <v>1</v>
      </c>
      <c r="G617" s="38" t="s">
        <v>65</v>
      </c>
      <c r="H617" s="21">
        <v>570</v>
      </c>
      <c r="I617" s="128"/>
      <c r="J617" s="15">
        <f t="shared" si="19"/>
        <v>0</v>
      </c>
      <c r="K617" s="8">
        <v>4650065075909</v>
      </c>
    </row>
    <row r="618" spans="2:11" ht="15.75" customHeight="1" x14ac:dyDescent="0.3">
      <c r="B618" s="11"/>
      <c r="C618" s="42" t="s">
        <v>106</v>
      </c>
      <c r="D618" s="42" t="s">
        <v>107</v>
      </c>
      <c r="E618" s="49" t="s">
        <v>59</v>
      </c>
      <c r="F618" s="27" t="s">
        <v>1</v>
      </c>
      <c r="G618" s="38" t="s">
        <v>29</v>
      </c>
      <c r="H618" s="21">
        <v>570</v>
      </c>
      <c r="I618" s="128"/>
      <c r="J618" s="15">
        <f t="shared" si="19"/>
        <v>0</v>
      </c>
      <c r="K618" s="8">
        <v>4650065075916</v>
      </c>
    </row>
    <row r="619" spans="2:11" ht="15.75" customHeight="1" x14ac:dyDescent="0.3">
      <c r="B619" s="11"/>
      <c r="C619" s="42" t="s">
        <v>106</v>
      </c>
      <c r="D619" s="42" t="s">
        <v>107</v>
      </c>
      <c r="E619" s="49" t="s">
        <v>59</v>
      </c>
      <c r="F619" s="27" t="s">
        <v>1</v>
      </c>
      <c r="G619" s="38" t="s">
        <v>30</v>
      </c>
      <c r="H619" s="21">
        <v>570</v>
      </c>
      <c r="I619" s="128"/>
      <c r="J619" s="15">
        <f t="shared" si="19"/>
        <v>0</v>
      </c>
      <c r="K619" s="8">
        <v>4650065075923</v>
      </c>
    </row>
    <row r="620" spans="2:11" ht="15.75" customHeight="1" x14ac:dyDescent="0.3">
      <c r="B620" s="11"/>
      <c r="C620" s="42" t="s">
        <v>106</v>
      </c>
      <c r="D620" s="42" t="s">
        <v>107</v>
      </c>
      <c r="E620" s="49" t="s">
        <v>59</v>
      </c>
      <c r="F620" s="27" t="s">
        <v>1</v>
      </c>
      <c r="G620" s="38" t="s">
        <v>31</v>
      </c>
      <c r="H620" s="21">
        <v>570</v>
      </c>
      <c r="I620" s="128"/>
      <c r="J620" s="15">
        <f t="shared" si="19"/>
        <v>0</v>
      </c>
      <c r="K620" s="8">
        <v>4650065075930</v>
      </c>
    </row>
    <row r="621" spans="2:11" ht="15.75" customHeight="1" x14ac:dyDescent="0.3">
      <c r="B621" s="13"/>
      <c r="C621" s="42" t="s">
        <v>106</v>
      </c>
      <c r="D621" s="42" t="s">
        <v>107</v>
      </c>
      <c r="E621" s="49" t="s">
        <v>59</v>
      </c>
      <c r="F621" s="27" t="s">
        <v>1</v>
      </c>
      <c r="G621" s="38" t="s">
        <v>32</v>
      </c>
      <c r="H621" s="21">
        <v>570</v>
      </c>
      <c r="I621" s="128"/>
      <c r="J621" s="15">
        <f t="shared" si="19"/>
        <v>0</v>
      </c>
      <c r="K621" s="8">
        <v>4650065075947</v>
      </c>
    </row>
    <row r="622" spans="2:11" ht="15.75" customHeight="1" x14ac:dyDescent="0.3">
      <c r="B622" s="11"/>
      <c r="C622" s="42" t="s">
        <v>106</v>
      </c>
      <c r="D622" s="42" t="s">
        <v>107</v>
      </c>
      <c r="E622" s="49" t="s">
        <v>59</v>
      </c>
      <c r="F622" s="27" t="s">
        <v>1</v>
      </c>
      <c r="G622" s="38" t="s">
        <v>66</v>
      </c>
      <c r="H622" s="21">
        <v>570</v>
      </c>
      <c r="I622" s="128"/>
      <c r="J622" s="15">
        <f t="shared" si="19"/>
        <v>0</v>
      </c>
      <c r="K622" s="8">
        <v>4650065075954</v>
      </c>
    </row>
    <row r="623" spans="2:11" ht="15.75" customHeight="1" x14ac:dyDescent="0.3">
      <c r="B623" s="11"/>
      <c r="C623" s="42" t="s">
        <v>106</v>
      </c>
      <c r="D623" s="42" t="s">
        <v>107</v>
      </c>
      <c r="E623" s="49" t="s">
        <v>59</v>
      </c>
      <c r="F623" s="27" t="s">
        <v>1</v>
      </c>
      <c r="G623" s="38" t="s">
        <v>67</v>
      </c>
      <c r="H623" s="21">
        <v>570</v>
      </c>
      <c r="I623" s="128"/>
      <c r="J623" s="15">
        <f t="shared" si="19"/>
        <v>0</v>
      </c>
      <c r="K623" s="8">
        <v>4650065075961</v>
      </c>
    </row>
    <row r="624" spans="2:11" ht="15.75" customHeight="1" x14ac:dyDescent="0.3">
      <c r="B624" s="11"/>
      <c r="C624" s="42" t="s">
        <v>106</v>
      </c>
      <c r="D624" s="42" t="s">
        <v>107</v>
      </c>
      <c r="E624" s="49" t="s">
        <v>59</v>
      </c>
      <c r="F624" s="27" t="s">
        <v>1</v>
      </c>
      <c r="G624" s="38" t="s">
        <v>68</v>
      </c>
      <c r="H624" s="21">
        <v>570</v>
      </c>
      <c r="I624" s="128"/>
      <c r="J624" s="15">
        <f t="shared" si="19"/>
        <v>0</v>
      </c>
      <c r="K624" s="8">
        <v>4650065075978</v>
      </c>
    </row>
    <row r="625" spans="2:11" ht="15.75" customHeight="1" x14ac:dyDescent="0.3">
      <c r="B625" s="11"/>
      <c r="C625" s="42" t="s">
        <v>106</v>
      </c>
      <c r="D625" s="42" t="s">
        <v>107</v>
      </c>
      <c r="E625" s="49" t="s">
        <v>59</v>
      </c>
      <c r="F625" s="27" t="s">
        <v>1</v>
      </c>
      <c r="G625" s="38" t="s">
        <v>69</v>
      </c>
      <c r="H625" s="21">
        <v>570</v>
      </c>
      <c r="I625" s="128"/>
      <c r="J625" s="15">
        <f t="shared" si="19"/>
        <v>0</v>
      </c>
      <c r="K625" s="8">
        <v>4650065075985</v>
      </c>
    </row>
    <row r="626" spans="2:11" ht="15.75" customHeight="1" x14ac:dyDescent="0.3">
      <c r="B626" s="11"/>
      <c r="C626" s="42" t="s">
        <v>106</v>
      </c>
      <c r="D626" s="42" t="s">
        <v>107</v>
      </c>
      <c r="E626" s="49" t="s">
        <v>59</v>
      </c>
      <c r="F626" s="27" t="s">
        <v>1</v>
      </c>
      <c r="G626" s="38" t="s">
        <v>70</v>
      </c>
      <c r="H626" s="21">
        <v>570</v>
      </c>
      <c r="I626" s="128"/>
      <c r="J626" s="15">
        <f t="shared" si="19"/>
        <v>0</v>
      </c>
      <c r="K626" s="8">
        <v>4650065075992</v>
      </c>
    </row>
    <row r="627" spans="2:11" ht="15.75" customHeight="1" x14ac:dyDescent="0.3">
      <c r="B627" s="11"/>
      <c r="C627" s="42" t="s">
        <v>106</v>
      </c>
      <c r="D627" s="42" t="s">
        <v>107</v>
      </c>
      <c r="E627" s="49" t="s">
        <v>59</v>
      </c>
      <c r="F627" s="27" t="s">
        <v>1</v>
      </c>
      <c r="G627" s="38" t="s">
        <v>71</v>
      </c>
      <c r="H627" s="21">
        <v>570</v>
      </c>
      <c r="I627" s="128"/>
      <c r="J627" s="15">
        <f t="shared" si="19"/>
        <v>0</v>
      </c>
      <c r="K627" s="8">
        <v>4650065076005</v>
      </c>
    </row>
    <row r="628" spans="2:11" ht="15.75" customHeight="1" x14ac:dyDescent="0.3">
      <c r="B628" s="11"/>
      <c r="C628" s="42" t="s">
        <v>106</v>
      </c>
      <c r="D628" s="42" t="s">
        <v>107</v>
      </c>
      <c r="E628" s="49" t="s">
        <v>59</v>
      </c>
      <c r="F628" s="27" t="s">
        <v>1</v>
      </c>
      <c r="G628" s="38" t="s">
        <v>72</v>
      </c>
      <c r="H628" s="21">
        <v>570</v>
      </c>
      <c r="I628" s="128"/>
      <c r="J628" s="15">
        <f t="shared" si="19"/>
        <v>0</v>
      </c>
      <c r="K628" s="8">
        <v>4650065076012</v>
      </c>
    </row>
    <row r="629" spans="2:11" ht="15.75" customHeight="1" x14ac:dyDescent="0.3">
      <c r="B629" s="11"/>
      <c r="C629" s="42" t="s">
        <v>106</v>
      </c>
      <c r="D629" s="42" t="s">
        <v>107</v>
      </c>
      <c r="E629" s="49" t="s">
        <v>59</v>
      </c>
      <c r="F629" s="27" t="s">
        <v>1</v>
      </c>
      <c r="G629" s="38" t="s">
        <v>73</v>
      </c>
      <c r="H629" s="21">
        <v>570</v>
      </c>
      <c r="I629" s="128"/>
      <c r="J629" s="15">
        <f t="shared" si="19"/>
        <v>0</v>
      </c>
      <c r="K629" s="8">
        <v>4650065076029</v>
      </c>
    </row>
    <row r="630" spans="2:11" ht="15.75" customHeight="1" x14ac:dyDescent="0.3">
      <c r="B630" s="11"/>
      <c r="C630" s="42" t="s">
        <v>106</v>
      </c>
      <c r="D630" s="42" t="s">
        <v>107</v>
      </c>
      <c r="E630" s="49" t="s">
        <v>59</v>
      </c>
      <c r="F630" s="27" t="s">
        <v>1</v>
      </c>
      <c r="G630" s="38" t="s">
        <v>74</v>
      </c>
      <c r="H630" s="21">
        <v>570</v>
      </c>
      <c r="I630" s="128"/>
      <c r="J630" s="15">
        <f t="shared" si="19"/>
        <v>0</v>
      </c>
      <c r="K630" s="8">
        <v>4650065076036</v>
      </c>
    </row>
    <row r="631" spans="2:11" ht="15.75" customHeight="1" x14ac:dyDescent="0.3">
      <c r="B631" s="11"/>
      <c r="C631" s="42" t="s">
        <v>106</v>
      </c>
      <c r="D631" s="42" t="s">
        <v>107</v>
      </c>
      <c r="E631" s="49" t="s">
        <v>59</v>
      </c>
      <c r="F631" s="27" t="s">
        <v>1</v>
      </c>
      <c r="G631" s="38" t="s">
        <v>75</v>
      </c>
      <c r="H631" s="21">
        <v>570</v>
      </c>
      <c r="I631" s="128"/>
      <c r="J631" s="15">
        <f t="shared" si="19"/>
        <v>0</v>
      </c>
      <c r="K631" s="8">
        <v>4650065076043</v>
      </c>
    </row>
    <row r="632" spans="2:11" ht="15.75" customHeight="1" thickBot="1" x14ac:dyDescent="0.35">
      <c r="B632" s="11"/>
      <c r="C632" s="42" t="s">
        <v>106</v>
      </c>
      <c r="D632" s="42" t="s">
        <v>107</v>
      </c>
      <c r="E632" s="50" t="s">
        <v>59</v>
      </c>
      <c r="F632" s="28" t="s">
        <v>1</v>
      </c>
      <c r="G632" s="39" t="s">
        <v>76</v>
      </c>
      <c r="H632" s="21">
        <v>570</v>
      </c>
      <c r="I632" s="131"/>
      <c r="J632" s="124">
        <f t="shared" si="19"/>
        <v>0</v>
      </c>
      <c r="K632" s="8">
        <v>4650065076050</v>
      </c>
    </row>
    <row r="633" spans="2:11" ht="26.25" customHeight="1" thickBot="1" x14ac:dyDescent="0.35">
      <c r="B633" s="149" t="s">
        <v>233</v>
      </c>
      <c r="C633" s="12"/>
      <c r="D633" s="12"/>
      <c r="E633" s="45"/>
      <c r="F633" s="35"/>
      <c r="G633" s="60"/>
      <c r="H633" s="10"/>
      <c r="I633" s="130"/>
      <c r="J633" s="123">
        <f t="shared" si="19"/>
        <v>0</v>
      </c>
      <c r="K633" s="36"/>
    </row>
    <row r="634" spans="2:11" ht="15.75" customHeight="1" x14ac:dyDescent="0.3">
      <c r="B634" s="11"/>
      <c r="C634" s="78" t="s">
        <v>106</v>
      </c>
      <c r="D634" s="78" t="s">
        <v>107</v>
      </c>
      <c r="E634" s="48" t="s">
        <v>77</v>
      </c>
      <c r="F634" s="29" t="s">
        <v>2</v>
      </c>
      <c r="G634" s="37" t="s">
        <v>60</v>
      </c>
      <c r="H634" s="21">
        <v>570</v>
      </c>
      <c r="I634" s="127"/>
      <c r="J634" s="15">
        <f t="shared" si="19"/>
        <v>0</v>
      </c>
      <c r="K634" s="8">
        <v>4650065078757</v>
      </c>
    </row>
    <row r="635" spans="2:11" ht="15.75" customHeight="1" x14ac:dyDescent="0.3">
      <c r="B635" s="11"/>
      <c r="C635" s="42" t="s">
        <v>106</v>
      </c>
      <c r="D635" s="42" t="s">
        <v>107</v>
      </c>
      <c r="E635" s="49" t="s">
        <v>77</v>
      </c>
      <c r="F635" s="27" t="s">
        <v>2</v>
      </c>
      <c r="G635" s="38" t="s">
        <v>61</v>
      </c>
      <c r="H635" s="21">
        <v>570</v>
      </c>
      <c r="I635" s="128"/>
      <c r="J635" s="15">
        <f t="shared" si="19"/>
        <v>0</v>
      </c>
      <c r="K635" s="8">
        <v>4650065078764</v>
      </c>
    </row>
    <row r="636" spans="2:11" ht="15.75" customHeight="1" x14ac:dyDescent="0.3">
      <c r="B636" s="11"/>
      <c r="C636" s="42" t="s">
        <v>106</v>
      </c>
      <c r="D636" s="42" t="s">
        <v>107</v>
      </c>
      <c r="E636" s="49" t="s">
        <v>77</v>
      </c>
      <c r="F636" s="27" t="s">
        <v>2</v>
      </c>
      <c r="G636" s="38" t="s">
        <v>62</v>
      </c>
      <c r="H636" s="21">
        <v>570</v>
      </c>
      <c r="I636" s="128"/>
      <c r="J636" s="15">
        <f t="shared" si="19"/>
        <v>0</v>
      </c>
      <c r="K636" s="8">
        <v>4650065078771</v>
      </c>
    </row>
    <row r="637" spans="2:11" ht="15.75" customHeight="1" x14ac:dyDescent="0.3">
      <c r="B637" s="11"/>
      <c r="C637" s="42" t="s">
        <v>106</v>
      </c>
      <c r="D637" s="42" t="s">
        <v>107</v>
      </c>
      <c r="E637" s="49" t="s">
        <v>77</v>
      </c>
      <c r="F637" s="27" t="s">
        <v>2</v>
      </c>
      <c r="G637" s="38" t="s">
        <v>63</v>
      </c>
      <c r="H637" s="21">
        <v>570</v>
      </c>
      <c r="I637" s="128"/>
      <c r="J637" s="15">
        <f t="shared" ref="J637:J700" si="22">H637*I637</f>
        <v>0</v>
      </c>
      <c r="K637" s="8">
        <v>4650065078788</v>
      </c>
    </row>
    <row r="638" spans="2:11" ht="15.75" customHeight="1" x14ac:dyDescent="0.3">
      <c r="B638" s="11"/>
      <c r="C638" s="42" t="s">
        <v>106</v>
      </c>
      <c r="D638" s="42" t="s">
        <v>107</v>
      </c>
      <c r="E638" s="49" t="s">
        <v>77</v>
      </c>
      <c r="F638" s="27" t="s">
        <v>2</v>
      </c>
      <c r="G638" s="38" t="s">
        <v>21</v>
      </c>
      <c r="H638" s="21">
        <v>570</v>
      </c>
      <c r="I638" s="128"/>
      <c r="J638" s="15">
        <f t="shared" si="22"/>
        <v>0</v>
      </c>
      <c r="K638" s="8">
        <v>4650065078801</v>
      </c>
    </row>
    <row r="639" spans="2:11" ht="15.75" customHeight="1" x14ac:dyDescent="0.3">
      <c r="B639" s="11"/>
      <c r="C639" s="42" t="s">
        <v>106</v>
      </c>
      <c r="D639" s="42" t="s">
        <v>107</v>
      </c>
      <c r="E639" s="49" t="s">
        <v>77</v>
      </c>
      <c r="F639" s="27" t="s">
        <v>2</v>
      </c>
      <c r="G639" s="38" t="s">
        <v>22</v>
      </c>
      <c r="H639" s="21">
        <v>570</v>
      </c>
      <c r="I639" s="128"/>
      <c r="J639" s="15">
        <f t="shared" si="22"/>
        <v>0</v>
      </c>
      <c r="K639" s="8">
        <v>4650065078818</v>
      </c>
    </row>
    <row r="640" spans="2:11" ht="15.75" customHeight="1" x14ac:dyDescent="0.3">
      <c r="B640" s="11"/>
      <c r="C640" s="42" t="s">
        <v>106</v>
      </c>
      <c r="D640" s="42" t="s">
        <v>107</v>
      </c>
      <c r="E640" s="49" t="s">
        <v>77</v>
      </c>
      <c r="F640" s="27" t="s">
        <v>2</v>
      </c>
      <c r="G640" s="38" t="s">
        <v>23</v>
      </c>
      <c r="H640" s="21">
        <v>570</v>
      </c>
      <c r="I640" s="128"/>
      <c r="J640" s="15">
        <f t="shared" si="22"/>
        <v>0</v>
      </c>
      <c r="K640" s="8">
        <v>4650065078825</v>
      </c>
    </row>
    <row r="641" spans="2:11" ht="15.75" customHeight="1" x14ac:dyDescent="0.3">
      <c r="B641" s="11"/>
      <c r="C641" s="42" t="s">
        <v>106</v>
      </c>
      <c r="D641" s="42" t="s">
        <v>107</v>
      </c>
      <c r="E641" s="49" t="s">
        <v>77</v>
      </c>
      <c r="F641" s="27" t="s">
        <v>2</v>
      </c>
      <c r="G641" s="38" t="s">
        <v>24</v>
      </c>
      <c r="H641" s="21">
        <v>570</v>
      </c>
      <c r="I641" s="128"/>
      <c r="J641" s="15">
        <f t="shared" si="22"/>
        <v>0</v>
      </c>
      <c r="K641" s="8">
        <v>4650065078832</v>
      </c>
    </row>
    <row r="642" spans="2:11" ht="15.75" customHeight="1" x14ac:dyDescent="0.3">
      <c r="B642" s="11"/>
      <c r="C642" s="42" t="s">
        <v>106</v>
      </c>
      <c r="D642" s="42" t="s">
        <v>107</v>
      </c>
      <c r="E642" s="49" t="s">
        <v>77</v>
      </c>
      <c r="F642" s="27" t="s">
        <v>2</v>
      </c>
      <c r="G642" s="38" t="s">
        <v>64</v>
      </c>
      <c r="H642" s="21">
        <v>570</v>
      </c>
      <c r="I642" s="128"/>
      <c r="J642" s="15">
        <f t="shared" si="22"/>
        <v>0</v>
      </c>
      <c r="K642" s="8">
        <v>4650065078849</v>
      </c>
    </row>
    <row r="643" spans="2:11" ht="15.75" customHeight="1" x14ac:dyDescent="0.3">
      <c r="B643" s="11"/>
      <c r="C643" s="42" t="s">
        <v>106</v>
      </c>
      <c r="D643" s="42" t="s">
        <v>107</v>
      </c>
      <c r="E643" s="49" t="s">
        <v>77</v>
      </c>
      <c r="F643" s="27" t="s">
        <v>2</v>
      </c>
      <c r="G643" s="38" t="s">
        <v>25</v>
      </c>
      <c r="H643" s="21">
        <v>570</v>
      </c>
      <c r="I643" s="128"/>
      <c r="J643" s="15">
        <f t="shared" si="22"/>
        <v>0</v>
      </c>
      <c r="K643" s="8">
        <v>4650065078856</v>
      </c>
    </row>
    <row r="644" spans="2:11" ht="15.75" customHeight="1" x14ac:dyDescent="0.3">
      <c r="B644" s="11"/>
      <c r="C644" s="42" t="s">
        <v>106</v>
      </c>
      <c r="D644" s="42" t="s">
        <v>107</v>
      </c>
      <c r="E644" s="49" t="s">
        <v>77</v>
      </c>
      <c r="F644" s="27" t="s">
        <v>2</v>
      </c>
      <c r="G644" s="38" t="s">
        <v>26</v>
      </c>
      <c r="H644" s="21">
        <v>570</v>
      </c>
      <c r="I644" s="128"/>
      <c r="J644" s="15">
        <f t="shared" si="22"/>
        <v>0</v>
      </c>
      <c r="K644" s="8">
        <v>4650065078863</v>
      </c>
    </row>
    <row r="645" spans="2:11" ht="15.75" customHeight="1" x14ac:dyDescent="0.3">
      <c r="B645" s="11"/>
      <c r="C645" s="42" t="s">
        <v>106</v>
      </c>
      <c r="D645" s="42" t="s">
        <v>107</v>
      </c>
      <c r="E645" s="49" t="s">
        <v>77</v>
      </c>
      <c r="F645" s="27" t="s">
        <v>2</v>
      </c>
      <c r="G645" s="38" t="s">
        <v>27</v>
      </c>
      <c r="H645" s="21">
        <v>570</v>
      </c>
      <c r="I645" s="128"/>
      <c r="J645" s="15">
        <f t="shared" si="22"/>
        <v>0</v>
      </c>
      <c r="K645" s="8">
        <v>4650065078870</v>
      </c>
    </row>
    <row r="646" spans="2:11" ht="15.75" customHeight="1" x14ac:dyDescent="0.3">
      <c r="B646" s="11"/>
      <c r="C646" s="42" t="s">
        <v>106</v>
      </c>
      <c r="D646" s="42" t="s">
        <v>107</v>
      </c>
      <c r="E646" s="49" t="s">
        <v>77</v>
      </c>
      <c r="F646" s="27" t="s">
        <v>2</v>
      </c>
      <c r="G646" s="38" t="s">
        <v>28</v>
      </c>
      <c r="H646" s="21">
        <v>570</v>
      </c>
      <c r="I646" s="128"/>
      <c r="J646" s="15">
        <f t="shared" si="22"/>
        <v>0</v>
      </c>
      <c r="K646" s="8">
        <v>4650065078887</v>
      </c>
    </row>
    <row r="647" spans="2:11" ht="15.75" customHeight="1" x14ac:dyDescent="0.3">
      <c r="B647" s="11"/>
      <c r="C647" s="42" t="s">
        <v>106</v>
      </c>
      <c r="D647" s="42" t="s">
        <v>107</v>
      </c>
      <c r="E647" s="49" t="s">
        <v>77</v>
      </c>
      <c r="F647" s="27" t="s">
        <v>2</v>
      </c>
      <c r="G647" s="38" t="s">
        <v>65</v>
      </c>
      <c r="H647" s="21">
        <v>570</v>
      </c>
      <c r="I647" s="128"/>
      <c r="J647" s="15">
        <f t="shared" si="22"/>
        <v>0</v>
      </c>
      <c r="K647" s="8">
        <v>4650065078894</v>
      </c>
    </row>
    <row r="648" spans="2:11" ht="15.75" customHeight="1" x14ac:dyDescent="0.3">
      <c r="B648" s="11"/>
      <c r="C648" s="42" t="s">
        <v>106</v>
      </c>
      <c r="D648" s="42" t="s">
        <v>107</v>
      </c>
      <c r="E648" s="49" t="s">
        <v>77</v>
      </c>
      <c r="F648" s="27" t="s">
        <v>2</v>
      </c>
      <c r="G648" s="38" t="s">
        <v>29</v>
      </c>
      <c r="H648" s="21">
        <v>570</v>
      </c>
      <c r="I648" s="128"/>
      <c r="J648" s="15">
        <f t="shared" si="22"/>
        <v>0</v>
      </c>
      <c r="K648" s="8">
        <v>4650065078900</v>
      </c>
    </row>
    <row r="649" spans="2:11" ht="15.75" customHeight="1" x14ac:dyDescent="0.3">
      <c r="B649" s="11"/>
      <c r="C649" s="42" t="s">
        <v>106</v>
      </c>
      <c r="D649" s="42" t="s">
        <v>107</v>
      </c>
      <c r="E649" s="49" t="s">
        <v>77</v>
      </c>
      <c r="F649" s="27" t="s">
        <v>2</v>
      </c>
      <c r="G649" s="38" t="s">
        <v>30</v>
      </c>
      <c r="H649" s="21">
        <v>570</v>
      </c>
      <c r="I649" s="128"/>
      <c r="J649" s="15">
        <f t="shared" si="22"/>
        <v>0</v>
      </c>
      <c r="K649" s="8">
        <v>4650065078917</v>
      </c>
    </row>
    <row r="650" spans="2:11" ht="15.75" customHeight="1" x14ac:dyDescent="0.3">
      <c r="B650" s="11"/>
      <c r="C650" s="42" t="s">
        <v>106</v>
      </c>
      <c r="D650" s="42" t="s">
        <v>107</v>
      </c>
      <c r="E650" s="49" t="s">
        <v>77</v>
      </c>
      <c r="F650" s="27" t="s">
        <v>2</v>
      </c>
      <c r="G650" s="38" t="s">
        <v>31</v>
      </c>
      <c r="H650" s="21">
        <v>570</v>
      </c>
      <c r="I650" s="128"/>
      <c r="J650" s="15">
        <f t="shared" si="22"/>
        <v>0</v>
      </c>
      <c r="K650" s="8">
        <v>4650065078924</v>
      </c>
    </row>
    <row r="651" spans="2:11" ht="15.75" customHeight="1" x14ac:dyDescent="0.3">
      <c r="B651" s="11"/>
      <c r="C651" s="42" t="s">
        <v>106</v>
      </c>
      <c r="D651" s="42" t="s">
        <v>107</v>
      </c>
      <c r="E651" s="49" t="s">
        <v>77</v>
      </c>
      <c r="F651" s="27" t="s">
        <v>2</v>
      </c>
      <c r="G651" s="38" t="s">
        <v>32</v>
      </c>
      <c r="H651" s="21">
        <v>570</v>
      </c>
      <c r="I651" s="128"/>
      <c r="J651" s="15">
        <f t="shared" si="22"/>
        <v>0</v>
      </c>
      <c r="K651" s="8">
        <v>4650065078931</v>
      </c>
    </row>
    <row r="652" spans="2:11" ht="15.75" customHeight="1" x14ac:dyDescent="0.3">
      <c r="B652" s="11"/>
      <c r="C652" s="42" t="s">
        <v>106</v>
      </c>
      <c r="D652" s="42" t="s">
        <v>107</v>
      </c>
      <c r="E652" s="49" t="s">
        <v>77</v>
      </c>
      <c r="F652" s="27" t="s">
        <v>2</v>
      </c>
      <c r="G652" s="38" t="s">
        <v>66</v>
      </c>
      <c r="H652" s="21">
        <v>570</v>
      </c>
      <c r="I652" s="128"/>
      <c r="J652" s="15">
        <f t="shared" si="22"/>
        <v>0</v>
      </c>
      <c r="K652" s="8">
        <v>4650065078948</v>
      </c>
    </row>
    <row r="653" spans="2:11" ht="15.75" customHeight="1" x14ac:dyDescent="0.3">
      <c r="B653" s="11"/>
      <c r="C653" s="42" t="s">
        <v>106</v>
      </c>
      <c r="D653" s="42" t="s">
        <v>107</v>
      </c>
      <c r="E653" s="49" t="s">
        <v>77</v>
      </c>
      <c r="F653" s="27" t="s">
        <v>2</v>
      </c>
      <c r="G653" s="38" t="s">
        <v>67</v>
      </c>
      <c r="H653" s="21">
        <v>570</v>
      </c>
      <c r="I653" s="128"/>
      <c r="J653" s="15">
        <f t="shared" si="22"/>
        <v>0</v>
      </c>
      <c r="K653" s="8">
        <v>4650065078955</v>
      </c>
    </row>
    <row r="654" spans="2:11" ht="15.75" customHeight="1" x14ac:dyDescent="0.3">
      <c r="B654" s="13"/>
      <c r="C654" s="42" t="s">
        <v>106</v>
      </c>
      <c r="D654" s="42" t="s">
        <v>107</v>
      </c>
      <c r="E654" s="49" t="s">
        <v>77</v>
      </c>
      <c r="F654" s="27" t="s">
        <v>2</v>
      </c>
      <c r="G654" s="38" t="s">
        <v>68</v>
      </c>
      <c r="H654" s="21">
        <v>570</v>
      </c>
      <c r="I654" s="128"/>
      <c r="J654" s="15">
        <f t="shared" si="22"/>
        <v>0</v>
      </c>
      <c r="K654" s="8">
        <v>4650065078962</v>
      </c>
    </row>
    <row r="655" spans="2:11" ht="15.75" customHeight="1" x14ac:dyDescent="0.3">
      <c r="B655" s="13"/>
      <c r="C655" s="42" t="s">
        <v>106</v>
      </c>
      <c r="D655" s="42" t="s">
        <v>107</v>
      </c>
      <c r="E655" s="49" t="s">
        <v>77</v>
      </c>
      <c r="F655" s="27" t="s">
        <v>2</v>
      </c>
      <c r="G655" s="38" t="s">
        <v>69</v>
      </c>
      <c r="H655" s="21">
        <v>570</v>
      </c>
      <c r="I655" s="128"/>
      <c r="J655" s="15">
        <f t="shared" si="22"/>
        <v>0</v>
      </c>
      <c r="K655" s="8">
        <v>4650065078979</v>
      </c>
    </row>
    <row r="656" spans="2:11" ht="15.75" customHeight="1" x14ac:dyDescent="0.3">
      <c r="B656" s="11"/>
      <c r="C656" s="42" t="s">
        <v>106</v>
      </c>
      <c r="D656" s="42" t="s">
        <v>107</v>
      </c>
      <c r="E656" s="49" t="s">
        <v>77</v>
      </c>
      <c r="F656" s="27" t="s">
        <v>2</v>
      </c>
      <c r="G656" s="38" t="s">
        <v>70</v>
      </c>
      <c r="H656" s="21">
        <v>570</v>
      </c>
      <c r="I656" s="128"/>
      <c r="J656" s="15">
        <f t="shared" si="22"/>
        <v>0</v>
      </c>
      <c r="K656" s="8">
        <v>4650065078986</v>
      </c>
    </row>
    <row r="657" spans="2:11" ht="15.75" customHeight="1" x14ac:dyDescent="0.3">
      <c r="B657" s="11"/>
      <c r="C657" s="42" t="s">
        <v>106</v>
      </c>
      <c r="D657" s="42" t="s">
        <v>107</v>
      </c>
      <c r="E657" s="49" t="s">
        <v>77</v>
      </c>
      <c r="F657" s="27" t="s">
        <v>2</v>
      </c>
      <c r="G657" s="38" t="s">
        <v>71</v>
      </c>
      <c r="H657" s="21">
        <v>570</v>
      </c>
      <c r="I657" s="128"/>
      <c r="J657" s="15">
        <f t="shared" si="22"/>
        <v>0</v>
      </c>
      <c r="K657" s="8">
        <v>4650065078993</v>
      </c>
    </row>
    <row r="658" spans="2:11" ht="15.75" customHeight="1" x14ac:dyDescent="0.3">
      <c r="B658" s="11"/>
      <c r="C658" s="42" t="s">
        <v>106</v>
      </c>
      <c r="D658" s="42" t="s">
        <v>107</v>
      </c>
      <c r="E658" s="49" t="s">
        <v>77</v>
      </c>
      <c r="F658" s="27" t="s">
        <v>2</v>
      </c>
      <c r="G658" s="38" t="s">
        <v>72</v>
      </c>
      <c r="H658" s="21">
        <v>570</v>
      </c>
      <c r="I658" s="128"/>
      <c r="J658" s="15">
        <f t="shared" si="22"/>
        <v>0</v>
      </c>
      <c r="K658" s="8">
        <v>4650065079006</v>
      </c>
    </row>
    <row r="659" spans="2:11" ht="15.75" customHeight="1" x14ac:dyDescent="0.3">
      <c r="B659" s="11"/>
      <c r="C659" s="42" t="s">
        <v>106</v>
      </c>
      <c r="D659" s="42" t="s">
        <v>107</v>
      </c>
      <c r="E659" s="49" t="s">
        <v>77</v>
      </c>
      <c r="F659" s="27" t="s">
        <v>2</v>
      </c>
      <c r="G659" s="38" t="s">
        <v>73</v>
      </c>
      <c r="H659" s="21">
        <v>570</v>
      </c>
      <c r="I659" s="128"/>
      <c r="J659" s="15">
        <f t="shared" si="22"/>
        <v>0</v>
      </c>
      <c r="K659" s="8">
        <v>4650065079013</v>
      </c>
    </row>
    <row r="660" spans="2:11" ht="15.75" customHeight="1" x14ac:dyDescent="0.3">
      <c r="B660" s="11"/>
      <c r="C660" s="42" t="s">
        <v>106</v>
      </c>
      <c r="D660" s="42" t="s">
        <v>107</v>
      </c>
      <c r="E660" s="49" t="s">
        <v>77</v>
      </c>
      <c r="F660" s="27" t="s">
        <v>2</v>
      </c>
      <c r="G660" s="38" t="s">
        <v>74</v>
      </c>
      <c r="H660" s="21">
        <v>570</v>
      </c>
      <c r="I660" s="128"/>
      <c r="J660" s="15">
        <f t="shared" si="22"/>
        <v>0</v>
      </c>
      <c r="K660" s="8">
        <v>4650065079020</v>
      </c>
    </row>
    <row r="661" spans="2:11" ht="15.75" customHeight="1" x14ac:dyDescent="0.3">
      <c r="B661" s="11"/>
      <c r="C661" s="42" t="s">
        <v>106</v>
      </c>
      <c r="D661" s="42" t="s">
        <v>107</v>
      </c>
      <c r="E661" s="49" t="s">
        <v>77</v>
      </c>
      <c r="F661" s="27" t="s">
        <v>2</v>
      </c>
      <c r="G661" s="38" t="s">
        <v>75</v>
      </c>
      <c r="H661" s="21">
        <v>570</v>
      </c>
      <c r="I661" s="128"/>
      <c r="J661" s="15">
        <f t="shared" si="22"/>
        <v>0</v>
      </c>
      <c r="K661" s="8">
        <v>4650065079037</v>
      </c>
    </row>
    <row r="662" spans="2:11" ht="15.75" customHeight="1" thickBot="1" x14ac:dyDescent="0.35">
      <c r="B662" s="11"/>
      <c r="C662" s="42" t="s">
        <v>106</v>
      </c>
      <c r="D662" s="42" t="s">
        <v>107</v>
      </c>
      <c r="E662" s="50" t="s">
        <v>77</v>
      </c>
      <c r="F662" s="28" t="s">
        <v>2</v>
      </c>
      <c r="G662" s="39" t="s">
        <v>76</v>
      </c>
      <c r="H662" s="21">
        <v>570</v>
      </c>
      <c r="I662" s="131"/>
      <c r="J662" s="124">
        <f t="shared" si="22"/>
        <v>0</v>
      </c>
      <c r="K662" s="8">
        <v>4650065079044</v>
      </c>
    </row>
    <row r="663" spans="2:11" ht="26.25" customHeight="1" thickBot="1" x14ac:dyDescent="0.35">
      <c r="B663" s="149" t="s">
        <v>234</v>
      </c>
      <c r="C663" s="12"/>
      <c r="D663" s="12"/>
      <c r="E663" s="45"/>
      <c r="F663" s="35"/>
      <c r="G663" s="60"/>
      <c r="H663" s="10"/>
      <c r="I663" s="130"/>
      <c r="J663" s="123">
        <f t="shared" si="22"/>
        <v>0</v>
      </c>
      <c r="K663" s="36"/>
    </row>
    <row r="664" spans="2:11" ht="15.75" customHeight="1" x14ac:dyDescent="0.3">
      <c r="B664" s="11"/>
      <c r="C664" s="78" t="s">
        <v>106</v>
      </c>
      <c r="D664" s="78" t="s">
        <v>111</v>
      </c>
      <c r="E664" s="48" t="s">
        <v>78</v>
      </c>
      <c r="F664" s="29" t="s">
        <v>1</v>
      </c>
      <c r="G664" s="37" t="s">
        <v>21</v>
      </c>
      <c r="H664" s="21">
        <v>460</v>
      </c>
      <c r="I664" s="127"/>
      <c r="J664" s="15">
        <f t="shared" si="22"/>
        <v>0</v>
      </c>
      <c r="K664" s="8">
        <v>4650065077026</v>
      </c>
    </row>
    <row r="665" spans="2:11" ht="15.75" customHeight="1" x14ac:dyDescent="0.3">
      <c r="B665" s="11"/>
      <c r="C665" s="42" t="s">
        <v>106</v>
      </c>
      <c r="D665" s="42" t="s">
        <v>111</v>
      </c>
      <c r="E665" s="49" t="s">
        <v>78</v>
      </c>
      <c r="F665" s="27" t="s">
        <v>1</v>
      </c>
      <c r="G665" s="38" t="s">
        <v>22</v>
      </c>
      <c r="H665" s="21">
        <v>460</v>
      </c>
      <c r="I665" s="128"/>
      <c r="J665" s="15">
        <f t="shared" si="22"/>
        <v>0</v>
      </c>
      <c r="K665" s="8">
        <v>4650065077033</v>
      </c>
    </row>
    <row r="666" spans="2:11" ht="15.75" customHeight="1" x14ac:dyDescent="0.3">
      <c r="B666" s="11"/>
      <c r="C666" s="42" t="s">
        <v>106</v>
      </c>
      <c r="D666" s="42" t="s">
        <v>111</v>
      </c>
      <c r="E666" s="49" t="s">
        <v>78</v>
      </c>
      <c r="F666" s="27" t="s">
        <v>1</v>
      </c>
      <c r="G666" s="38" t="s">
        <v>23</v>
      </c>
      <c r="H666" s="21">
        <v>460</v>
      </c>
      <c r="I666" s="128"/>
      <c r="J666" s="15">
        <f t="shared" si="22"/>
        <v>0</v>
      </c>
      <c r="K666" s="8">
        <v>4650065077040</v>
      </c>
    </row>
    <row r="667" spans="2:11" ht="15.75" customHeight="1" x14ac:dyDescent="0.3">
      <c r="B667" s="11"/>
      <c r="C667" s="42" t="s">
        <v>106</v>
      </c>
      <c r="D667" s="42" t="s">
        <v>111</v>
      </c>
      <c r="E667" s="49" t="s">
        <v>78</v>
      </c>
      <c r="F667" s="27" t="s">
        <v>1</v>
      </c>
      <c r="G667" s="38" t="s">
        <v>25</v>
      </c>
      <c r="H667" s="21">
        <v>460</v>
      </c>
      <c r="I667" s="128"/>
      <c r="J667" s="15">
        <f t="shared" si="22"/>
        <v>0</v>
      </c>
      <c r="K667" s="8">
        <v>4650065077057</v>
      </c>
    </row>
    <row r="668" spans="2:11" ht="15.75" customHeight="1" x14ac:dyDescent="0.3">
      <c r="B668" s="11"/>
      <c r="C668" s="42" t="s">
        <v>106</v>
      </c>
      <c r="D668" s="42" t="s">
        <v>111</v>
      </c>
      <c r="E668" s="49" t="s">
        <v>78</v>
      </c>
      <c r="F668" s="27" t="s">
        <v>1</v>
      </c>
      <c r="G668" s="38" t="s">
        <v>26</v>
      </c>
      <c r="H668" s="21">
        <v>460</v>
      </c>
      <c r="I668" s="128"/>
      <c r="J668" s="15">
        <f t="shared" si="22"/>
        <v>0</v>
      </c>
      <c r="K668" s="8">
        <v>4650065077064</v>
      </c>
    </row>
    <row r="669" spans="2:11" ht="15.75" customHeight="1" x14ac:dyDescent="0.3">
      <c r="B669" s="11"/>
      <c r="C669" s="42" t="s">
        <v>106</v>
      </c>
      <c r="D669" s="42" t="s">
        <v>111</v>
      </c>
      <c r="E669" s="49" t="s">
        <v>78</v>
      </c>
      <c r="F669" s="27" t="s">
        <v>1</v>
      </c>
      <c r="G669" s="38" t="s">
        <v>27</v>
      </c>
      <c r="H669" s="21">
        <v>460</v>
      </c>
      <c r="I669" s="128"/>
      <c r="J669" s="15">
        <f t="shared" si="22"/>
        <v>0</v>
      </c>
      <c r="K669" s="8">
        <v>4650065077071</v>
      </c>
    </row>
    <row r="670" spans="2:11" ht="15.75" customHeight="1" x14ac:dyDescent="0.3">
      <c r="B670" s="11"/>
      <c r="C670" s="42" t="s">
        <v>106</v>
      </c>
      <c r="D670" s="42" t="s">
        <v>111</v>
      </c>
      <c r="E670" s="49" t="s">
        <v>78</v>
      </c>
      <c r="F670" s="27" t="s">
        <v>1</v>
      </c>
      <c r="G670" s="38" t="s">
        <v>29</v>
      </c>
      <c r="H670" s="21">
        <v>460</v>
      </c>
      <c r="I670" s="128"/>
      <c r="J670" s="15">
        <f t="shared" si="22"/>
        <v>0</v>
      </c>
      <c r="K670" s="8">
        <v>4650065077088</v>
      </c>
    </row>
    <row r="671" spans="2:11" ht="15.75" customHeight="1" x14ac:dyDescent="0.3">
      <c r="B671" s="11"/>
      <c r="C671" s="42" t="s">
        <v>106</v>
      </c>
      <c r="D671" s="42" t="s">
        <v>111</v>
      </c>
      <c r="E671" s="49" t="s">
        <v>78</v>
      </c>
      <c r="F671" s="27" t="s">
        <v>1</v>
      </c>
      <c r="G671" s="38" t="s">
        <v>30</v>
      </c>
      <c r="H671" s="21">
        <v>460</v>
      </c>
      <c r="I671" s="128"/>
      <c r="J671" s="15">
        <f t="shared" si="22"/>
        <v>0</v>
      </c>
      <c r="K671" s="8">
        <v>4650065077095</v>
      </c>
    </row>
    <row r="672" spans="2:11" ht="15.75" customHeight="1" thickBot="1" x14ac:dyDescent="0.35">
      <c r="B672" s="11"/>
      <c r="C672" s="42" t="s">
        <v>106</v>
      </c>
      <c r="D672" s="42" t="s">
        <v>111</v>
      </c>
      <c r="E672" s="50" t="s">
        <v>78</v>
      </c>
      <c r="F672" s="28" t="s">
        <v>1</v>
      </c>
      <c r="G672" s="39" t="s">
        <v>31</v>
      </c>
      <c r="H672" s="21">
        <v>460</v>
      </c>
      <c r="I672" s="131"/>
      <c r="J672" s="124">
        <f t="shared" si="22"/>
        <v>0</v>
      </c>
      <c r="K672" s="14">
        <v>4650065077101</v>
      </c>
    </row>
    <row r="673" spans="2:11" ht="26.25" customHeight="1" thickBot="1" x14ac:dyDescent="0.35">
      <c r="B673" s="149" t="s">
        <v>235</v>
      </c>
      <c r="C673" s="12"/>
      <c r="D673" s="12"/>
      <c r="E673" s="45"/>
      <c r="F673" s="35"/>
      <c r="G673" s="60"/>
      <c r="H673" s="10"/>
      <c r="I673" s="130"/>
      <c r="J673" s="123">
        <f t="shared" si="22"/>
        <v>0</v>
      </c>
      <c r="K673" s="36"/>
    </row>
    <row r="674" spans="2:11" ht="15.75" customHeight="1" x14ac:dyDescent="0.3">
      <c r="B674" s="11"/>
      <c r="C674" s="78" t="s">
        <v>106</v>
      </c>
      <c r="D674" s="78" t="s">
        <v>111</v>
      </c>
      <c r="E674" s="48" t="s">
        <v>79</v>
      </c>
      <c r="F674" s="29" t="s">
        <v>2</v>
      </c>
      <c r="G674" s="37" t="s">
        <v>21</v>
      </c>
      <c r="H674" s="21">
        <v>460</v>
      </c>
      <c r="I674" s="127"/>
      <c r="J674" s="15">
        <f t="shared" si="22"/>
        <v>0</v>
      </c>
      <c r="K674" s="16">
        <v>4650065077149</v>
      </c>
    </row>
    <row r="675" spans="2:11" ht="15.75" customHeight="1" x14ac:dyDescent="0.3">
      <c r="B675" s="11"/>
      <c r="C675" s="42" t="s">
        <v>106</v>
      </c>
      <c r="D675" s="42" t="s">
        <v>111</v>
      </c>
      <c r="E675" s="49" t="s">
        <v>79</v>
      </c>
      <c r="F675" s="27" t="s">
        <v>2</v>
      </c>
      <c r="G675" s="38" t="s">
        <v>22</v>
      </c>
      <c r="H675" s="21">
        <v>460</v>
      </c>
      <c r="I675" s="128"/>
      <c r="J675" s="15">
        <f t="shared" si="22"/>
        <v>0</v>
      </c>
      <c r="K675" s="8">
        <v>4650065077156</v>
      </c>
    </row>
    <row r="676" spans="2:11" ht="15.75" customHeight="1" x14ac:dyDescent="0.3">
      <c r="B676" s="11"/>
      <c r="C676" s="42" t="s">
        <v>106</v>
      </c>
      <c r="D676" s="42" t="s">
        <v>111</v>
      </c>
      <c r="E676" s="49" t="s">
        <v>79</v>
      </c>
      <c r="F676" s="27" t="s">
        <v>2</v>
      </c>
      <c r="G676" s="38" t="s">
        <v>23</v>
      </c>
      <c r="H676" s="21">
        <v>460</v>
      </c>
      <c r="I676" s="128"/>
      <c r="J676" s="15">
        <f t="shared" si="22"/>
        <v>0</v>
      </c>
      <c r="K676" s="8">
        <v>4650065077163</v>
      </c>
    </row>
    <row r="677" spans="2:11" ht="15.75" customHeight="1" x14ac:dyDescent="0.3">
      <c r="B677" s="11"/>
      <c r="C677" s="42" t="s">
        <v>106</v>
      </c>
      <c r="D677" s="42" t="s">
        <v>111</v>
      </c>
      <c r="E677" s="49" t="s">
        <v>79</v>
      </c>
      <c r="F677" s="27" t="s">
        <v>2</v>
      </c>
      <c r="G677" s="38" t="s">
        <v>25</v>
      </c>
      <c r="H677" s="21">
        <v>460</v>
      </c>
      <c r="I677" s="128"/>
      <c r="J677" s="15">
        <f t="shared" si="22"/>
        <v>0</v>
      </c>
      <c r="K677" s="8">
        <v>4650065077170</v>
      </c>
    </row>
    <row r="678" spans="2:11" ht="15.75" customHeight="1" x14ac:dyDescent="0.3">
      <c r="B678" s="11"/>
      <c r="C678" s="42" t="s">
        <v>106</v>
      </c>
      <c r="D678" s="42" t="s">
        <v>111</v>
      </c>
      <c r="E678" s="49" t="s">
        <v>79</v>
      </c>
      <c r="F678" s="27" t="s">
        <v>2</v>
      </c>
      <c r="G678" s="38" t="s">
        <v>26</v>
      </c>
      <c r="H678" s="21">
        <v>460</v>
      </c>
      <c r="I678" s="128"/>
      <c r="J678" s="15">
        <f t="shared" si="22"/>
        <v>0</v>
      </c>
      <c r="K678" s="8">
        <v>4650065077187</v>
      </c>
    </row>
    <row r="679" spans="2:11" ht="15.75" customHeight="1" x14ac:dyDescent="0.3">
      <c r="B679" s="11"/>
      <c r="C679" s="42" t="s">
        <v>106</v>
      </c>
      <c r="D679" s="42" t="s">
        <v>111</v>
      </c>
      <c r="E679" s="49" t="s">
        <v>79</v>
      </c>
      <c r="F679" s="27" t="s">
        <v>2</v>
      </c>
      <c r="G679" s="38" t="s">
        <v>27</v>
      </c>
      <c r="H679" s="21">
        <v>460</v>
      </c>
      <c r="I679" s="128"/>
      <c r="J679" s="15">
        <f t="shared" si="22"/>
        <v>0</v>
      </c>
      <c r="K679" s="8">
        <v>4650065077194</v>
      </c>
    </row>
    <row r="680" spans="2:11" ht="15.75" customHeight="1" x14ac:dyDescent="0.3">
      <c r="B680" s="11"/>
      <c r="C680" s="42" t="s">
        <v>106</v>
      </c>
      <c r="D680" s="42" t="s">
        <v>111</v>
      </c>
      <c r="E680" s="49" t="s">
        <v>79</v>
      </c>
      <c r="F680" s="27" t="s">
        <v>2</v>
      </c>
      <c r="G680" s="38" t="s">
        <v>29</v>
      </c>
      <c r="H680" s="21">
        <v>460</v>
      </c>
      <c r="I680" s="128"/>
      <c r="J680" s="15">
        <f t="shared" si="22"/>
        <v>0</v>
      </c>
      <c r="K680" s="8">
        <v>4650065077200</v>
      </c>
    </row>
    <row r="681" spans="2:11" ht="15.75" customHeight="1" x14ac:dyDescent="0.3">
      <c r="B681" s="11"/>
      <c r="C681" s="42" t="s">
        <v>106</v>
      </c>
      <c r="D681" s="42" t="s">
        <v>111</v>
      </c>
      <c r="E681" s="49" t="s">
        <v>79</v>
      </c>
      <c r="F681" s="27" t="s">
        <v>2</v>
      </c>
      <c r="G681" s="38" t="s">
        <v>30</v>
      </c>
      <c r="H681" s="21">
        <v>460</v>
      </c>
      <c r="I681" s="128"/>
      <c r="J681" s="15">
        <f t="shared" si="22"/>
        <v>0</v>
      </c>
      <c r="K681" s="8">
        <v>4650065077217</v>
      </c>
    </row>
    <row r="682" spans="2:11" ht="15.75" customHeight="1" thickBot="1" x14ac:dyDescent="0.35">
      <c r="B682" s="11"/>
      <c r="C682" s="42" t="s">
        <v>106</v>
      </c>
      <c r="D682" s="42" t="s">
        <v>111</v>
      </c>
      <c r="E682" s="50" t="s">
        <v>79</v>
      </c>
      <c r="F682" s="28" t="s">
        <v>2</v>
      </c>
      <c r="G682" s="39" t="s">
        <v>31</v>
      </c>
      <c r="H682" s="21">
        <v>460</v>
      </c>
      <c r="I682" s="131"/>
      <c r="J682" s="124">
        <f t="shared" si="22"/>
        <v>0</v>
      </c>
      <c r="K682" s="8">
        <v>4650065077224</v>
      </c>
    </row>
    <row r="683" spans="2:11" ht="26.25" customHeight="1" thickBot="1" x14ac:dyDescent="0.35">
      <c r="B683" s="149" t="s">
        <v>236</v>
      </c>
      <c r="C683" s="12"/>
      <c r="D683" s="12"/>
      <c r="E683" s="45"/>
      <c r="F683" s="35"/>
      <c r="G683" s="60"/>
      <c r="H683" s="10"/>
      <c r="I683" s="130"/>
      <c r="J683" s="123">
        <f t="shared" si="22"/>
        <v>0</v>
      </c>
      <c r="K683" s="36"/>
    </row>
    <row r="684" spans="2:11" ht="15.75" customHeight="1" x14ac:dyDescent="0.3">
      <c r="B684" s="11"/>
      <c r="C684" s="78" t="s">
        <v>106</v>
      </c>
      <c r="D684" s="78" t="s">
        <v>107</v>
      </c>
      <c r="E684" s="48" t="s">
        <v>80</v>
      </c>
      <c r="F684" s="29" t="s">
        <v>1</v>
      </c>
      <c r="G684" s="37" t="s">
        <v>21</v>
      </c>
      <c r="H684" s="21">
        <v>520</v>
      </c>
      <c r="I684" s="127"/>
      <c r="J684" s="15">
        <f t="shared" si="22"/>
        <v>0</v>
      </c>
      <c r="K684" s="8">
        <v>4650065077262</v>
      </c>
    </row>
    <row r="685" spans="2:11" ht="15.75" customHeight="1" x14ac:dyDescent="0.3">
      <c r="B685" s="11"/>
      <c r="C685" s="42" t="s">
        <v>106</v>
      </c>
      <c r="D685" s="42" t="s">
        <v>107</v>
      </c>
      <c r="E685" s="49" t="s">
        <v>80</v>
      </c>
      <c r="F685" s="27" t="s">
        <v>1</v>
      </c>
      <c r="G685" s="38" t="s">
        <v>22</v>
      </c>
      <c r="H685" s="21">
        <v>520</v>
      </c>
      <c r="I685" s="128"/>
      <c r="J685" s="15">
        <f t="shared" si="22"/>
        <v>0</v>
      </c>
      <c r="K685" s="8">
        <v>4650065077279</v>
      </c>
    </row>
    <row r="686" spans="2:11" ht="15.75" customHeight="1" x14ac:dyDescent="0.3">
      <c r="B686" s="11"/>
      <c r="C686" s="42" t="s">
        <v>106</v>
      </c>
      <c r="D686" s="42" t="s">
        <v>107</v>
      </c>
      <c r="E686" s="49" t="s">
        <v>80</v>
      </c>
      <c r="F686" s="27" t="s">
        <v>1</v>
      </c>
      <c r="G686" s="38" t="s">
        <v>23</v>
      </c>
      <c r="H686" s="21">
        <v>520</v>
      </c>
      <c r="I686" s="128"/>
      <c r="J686" s="15">
        <f t="shared" si="22"/>
        <v>0</v>
      </c>
      <c r="K686" s="8">
        <v>4650065077286</v>
      </c>
    </row>
    <row r="687" spans="2:11" ht="15.75" customHeight="1" x14ac:dyDescent="0.3">
      <c r="B687" s="11"/>
      <c r="C687" s="42" t="s">
        <v>106</v>
      </c>
      <c r="D687" s="42" t="s">
        <v>107</v>
      </c>
      <c r="E687" s="49" t="s">
        <v>80</v>
      </c>
      <c r="F687" s="27" t="s">
        <v>1</v>
      </c>
      <c r="G687" s="38" t="s">
        <v>24</v>
      </c>
      <c r="H687" s="21">
        <v>520</v>
      </c>
      <c r="I687" s="128"/>
      <c r="J687" s="15">
        <f t="shared" si="22"/>
        <v>0</v>
      </c>
      <c r="K687" s="8">
        <v>4650065077293</v>
      </c>
    </row>
    <row r="688" spans="2:11" ht="15.75" customHeight="1" x14ac:dyDescent="0.3">
      <c r="B688" s="11"/>
      <c r="C688" s="42" t="s">
        <v>106</v>
      </c>
      <c r="D688" s="42" t="s">
        <v>107</v>
      </c>
      <c r="E688" s="49" t="s">
        <v>80</v>
      </c>
      <c r="F688" s="27" t="s">
        <v>1</v>
      </c>
      <c r="G688" s="38" t="s">
        <v>25</v>
      </c>
      <c r="H688" s="21">
        <v>520</v>
      </c>
      <c r="I688" s="128"/>
      <c r="J688" s="15">
        <f t="shared" si="22"/>
        <v>0</v>
      </c>
      <c r="K688" s="8">
        <v>4650065077309</v>
      </c>
    </row>
    <row r="689" spans="2:11" ht="15.75" customHeight="1" x14ac:dyDescent="0.3">
      <c r="B689" s="11"/>
      <c r="C689" s="42" t="s">
        <v>106</v>
      </c>
      <c r="D689" s="42" t="s">
        <v>107</v>
      </c>
      <c r="E689" s="49" t="s">
        <v>80</v>
      </c>
      <c r="F689" s="27" t="s">
        <v>1</v>
      </c>
      <c r="G689" s="38" t="s">
        <v>26</v>
      </c>
      <c r="H689" s="21">
        <v>520</v>
      </c>
      <c r="I689" s="128"/>
      <c r="J689" s="15">
        <f t="shared" si="22"/>
        <v>0</v>
      </c>
      <c r="K689" s="8">
        <v>4650065077316</v>
      </c>
    </row>
    <row r="690" spans="2:11" ht="15.75" customHeight="1" x14ac:dyDescent="0.3">
      <c r="B690" s="11"/>
      <c r="C690" s="42" t="s">
        <v>106</v>
      </c>
      <c r="D690" s="42" t="s">
        <v>107</v>
      </c>
      <c r="E690" s="49" t="s">
        <v>80</v>
      </c>
      <c r="F690" s="27" t="s">
        <v>1</v>
      </c>
      <c r="G690" s="38" t="s">
        <v>27</v>
      </c>
      <c r="H690" s="21">
        <v>520</v>
      </c>
      <c r="I690" s="128"/>
      <c r="J690" s="15">
        <f t="shared" si="22"/>
        <v>0</v>
      </c>
      <c r="K690" s="8">
        <v>4650065077323</v>
      </c>
    </row>
    <row r="691" spans="2:11" ht="15.75" customHeight="1" x14ac:dyDescent="0.3">
      <c r="B691" s="11"/>
      <c r="C691" s="42" t="s">
        <v>106</v>
      </c>
      <c r="D691" s="42" t="s">
        <v>107</v>
      </c>
      <c r="E691" s="49" t="s">
        <v>80</v>
      </c>
      <c r="F691" s="27" t="s">
        <v>1</v>
      </c>
      <c r="G691" s="38" t="s">
        <v>28</v>
      </c>
      <c r="H691" s="21">
        <v>520</v>
      </c>
      <c r="I691" s="128"/>
      <c r="J691" s="15">
        <f t="shared" si="22"/>
        <v>0</v>
      </c>
      <c r="K691" s="8">
        <v>4650065077330</v>
      </c>
    </row>
    <row r="692" spans="2:11" ht="15.75" customHeight="1" x14ac:dyDescent="0.3">
      <c r="B692" s="11"/>
      <c r="C692" s="42" t="s">
        <v>106</v>
      </c>
      <c r="D692" s="42" t="s">
        <v>107</v>
      </c>
      <c r="E692" s="49" t="s">
        <v>80</v>
      </c>
      <c r="F692" s="27" t="s">
        <v>1</v>
      </c>
      <c r="G692" s="38" t="s">
        <v>29</v>
      </c>
      <c r="H692" s="21">
        <v>520</v>
      </c>
      <c r="I692" s="128"/>
      <c r="J692" s="15">
        <f t="shared" si="22"/>
        <v>0</v>
      </c>
      <c r="K692" s="8">
        <v>4650065077347</v>
      </c>
    </row>
    <row r="693" spans="2:11" ht="15.75" customHeight="1" x14ac:dyDescent="0.3">
      <c r="B693" s="11"/>
      <c r="C693" s="42" t="s">
        <v>106</v>
      </c>
      <c r="D693" s="42" t="s">
        <v>107</v>
      </c>
      <c r="E693" s="49" t="s">
        <v>80</v>
      </c>
      <c r="F693" s="27" t="s">
        <v>1</v>
      </c>
      <c r="G693" s="38" t="s">
        <v>30</v>
      </c>
      <c r="H693" s="21">
        <v>520</v>
      </c>
      <c r="I693" s="128"/>
      <c r="J693" s="15">
        <f t="shared" si="22"/>
        <v>0</v>
      </c>
      <c r="K693" s="8">
        <v>4650065077354</v>
      </c>
    </row>
    <row r="694" spans="2:11" ht="15.75" customHeight="1" x14ac:dyDescent="0.3">
      <c r="B694" s="11"/>
      <c r="C694" s="42" t="s">
        <v>106</v>
      </c>
      <c r="D694" s="42" t="s">
        <v>107</v>
      </c>
      <c r="E694" s="49" t="s">
        <v>80</v>
      </c>
      <c r="F694" s="27" t="s">
        <v>1</v>
      </c>
      <c r="G694" s="38" t="s">
        <v>31</v>
      </c>
      <c r="H694" s="21">
        <v>520</v>
      </c>
      <c r="I694" s="128"/>
      <c r="J694" s="15">
        <f t="shared" si="22"/>
        <v>0</v>
      </c>
      <c r="K694" s="8">
        <v>4650065077361</v>
      </c>
    </row>
    <row r="695" spans="2:11" ht="15.75" customHeight="1" thickBot="1" x14ac:dyDescent="0.35">
      <c r="B695" s="11"/>
      <c r="C695" s="42" t="s">
        <v>106</v>
      </c>
      <c r="D695" s="42" t="s">
        <v>107</v>
      </c>
      <c r="E695" s="50" t="s">
        <v>80</v>
      </c>
      <c r="F695" s="28" t="s">
        <v>1</v>
      </c>
      <c r="G695" s="39" t="s">
        <v>32</v>
      </c>
      <c r="H695" s="21">
        <v>520</v>
      </c>
      <c r="I695" s="131"/>
      <c r="J695" s="124">
        <f t="shared" si="22"/>
        <v>0</v>
      </c>
      <c r="K695" s="8">
        <v>4650065077378</v>
      </c>
    </row>
    <row r="696" spans="2:11" ht="26.25" customHeight="1" thickBot="1" x14ac:dyDescent="0.35">
      <c r="B696" s="149" t="s">
        <v>237</v>
      </c>
      <c r="C696" s="12"/>
      <c r="D696" s="12"/>
      <c r="E696" s="45"/>
      <c r="F696" s="35"/>
      <c r="G696" s="60"/>
      <c r="H696" s="10"/>
      <c r="I696" s="130"/>
      <c r="J696" s="123">
        <f t="shared" si="22"/>
        <v>0</v>
      </c>
      <c r="K696" s="36"/>
    </row>
    <row r="697" spans="2:11" ht="15.75" customHeight="1" x14ac:dyDescent="0.3">
      <c r="B697" s="11"/>
      <c r="C697" s="78" t="s">
        <v>106</v>
      </c>
      <c r="D697" s="78" t="s">
        <v>107</v>
      </c>
      <c r="E697" s="48" t="s">
        <v>81</v>
      </c>
      <c r="F697" s="29" t="s">
        <v>2</v>
      </c>
      <c r="G697" s="37" t="s">
        <v>21</v>
      </c>
      <c r="H697" s="21">
        <v>520</v>
      </c>
      <c r="I697" s="127"/>
      <c r="J697" s="15">
        <f t="shared" si="22"/>
        <v>0</v>
      </c>
      <c r="K697" s="8">
        <v>4650065077385</v>
      </c>
    </row>
    <row r="698" spans="2:11" ht="15.75" customHeight="1" x14ac:dyDescent="0.3">
      <c r="B698" s="11"/>
      <c r="C698" s="42" t="s">
        <v>106</v>
      </c>
      <c r="D698" s="42" t="s">
        <v>107</v>
      </c>
      <c r="E698" s="49" t="s">
        <v>81</v>
      </c>
      <c r="F698" s="27" t="s">
        <v>2</v>
      </c>
      <c r="G698" s="38" t="s">
        <v>22</v>
      </c>
      <c r="H698" s="21">
        <v>520</v>
      </c>
      <c r="I698" s="128"/>
      <c r="J698" s="15">
        <f t="shared" si="22"/>
        <v>0</v>
      </c>
      <c r="K698" s="8">
        <v>4650065077392</v>
      </c>
    </row>
    <row r="699" spans="2:11" ht="15.75" customHeight="1" x14ac:dyDescent="0.3">
      <c r="B699" s="11"/>
      <c r="C699" s="42" t="s">
        <v>106</v>
      </c>
      <c r="D699" s="42" t="s">
        <v>107</v>
      </c>
      <c r="E699" s="49" t="s">
        <v>81</v>
      </c>
      <c r="F699" s="27" t="s">
        <v>2</v>
      </c>
      <c r="G699" s="38" t="s">
        <v>23</v>
      </c>
      <c r="H699" s="21">
        <v>520</v>
      </c>
      <c r="I699" s="128"/>
      <c r="J699" s="15">
        <f t="shared" si="22"/>
        <v>0</v>
      </c>
      <c r="K699" s="8">
        <v>4650065077408</v>
      </c>
    </row>
    <row r="700" spans="2:11" ht="15.75" customHeight="1" x14ac:dyDescent="0.3">
      <c r="B700" s="11"/>
      <c r="C700" s="42" t="s">
        <v>106</v>
      </c>
      <c r="D700" s="42" t="s">
        <v>107</v>
      </c>
      <c r="E700" s="49" t="s">
        <v>81</v>
      </c>
      <c r="F700" s="27" t="s">
        <v>2</v>
      </c>
      <c r="G700" s="38" t="s">
        <v>24</v>
      </c>
      <c r="H700" s="21">
        <v>520</v>
      </c>
      <c r="I700" s="128"/>
      <c r="J700" s="15">
        <f t="shared" si="22"/>
        <v>0</v>
      </c>
      <c r="K700" s="8">
        <v>4650065077415</v>
      </c>
    </row>
    <row r="701" spans="2:11" ht="15.75" customHeight="1" x14ac:dyDescent="0.3">
      <c r="B701" s="11"/>
      <c r="C701" s="42" t="s">
        <v>106</v>
      </c>
      <c r="D701" s="42" t="s">
        <v>107</v>
      </c>
      <c r="E701" s="49" t="s">
        <v>81</v>
      </c>
      <c r="F701" s="27" t="s">
        <v>2</v>
      </c>
      <c r="G701" s="38" t="s">
        <v>25</v>
      </c>
      <c r="H701" s="21">
        <v>520</v>
      </c>
      <c r="I701" s="128"/>
      <c r="J701" s="15">
        <f t="shared" ref="J701:J786" si="23">H701*I701</f>
        <v>0</v>
      </c>
      <c r="K701" s="8">
        <v>4650065077422</v>
      </c>
    </row>
    <row r="702" spans="2:11" ht="15.75" customHeight="1" x14ac:dyDescent="0.3">
      <c r="B702" s="11"/>
      <c r="C702" s="42" t="s">
        <v>106</v>
      </c>
      <c r="D702" s="42" t="s">
        <v>107</v>
      </c>
      <c r="E702" s="49" t="s">
        <v>81</v>
      </c>
      <c r="F702" s="27" t="s">
        <v>2</v>
      </c>
      <c r="G702" s="38" t="s">
        <v>26</v>
      </c>
      <c r="H702" s="21">
        <v>520</v>
      </c>
      <c r="I702" s="128"/>
      <c r="J702" s="15">
        <f t="shared" si="23"/>
        <v>0</v>
      </c>
      <c r="K702" s="8">
        <v>4650065077439</v>
      </c>
    </row>
    <row r="703" spans="2:11" ht="15.75" customHeight="1" x14ac:dyDescent="0.3">
      <c r="B703" s="11"/>
      <c r="C703" s="42" t="s">
        <v>106</v>
      </c>
      <c r="D703" s="42" t="s">
        <v>107</v>
      </c>
      <c r="E703" s="49" t="s">
        <v>81</v>
      </c>
      <c r="F703" s="27" t="s">
        <v>2</v>
      </c>
      <c r="G703" s="38" t="s">
        <v>27</v>
      </c>
      <c r="H703" s="21">
        <v>520</v>
      </c>
      <c r="I703" s="128"/>
      <c r="J703" s="15">
        <f t="shared" si="23"/>
        <v>0</v>
      </c>
      <c r="K703" s="8">
        <v>4650065077446</v>
      </c>
    </row>
    <row r="704" spans="2:11" ht="15.75" customHeight="1" x14ac:dyDescent="0.3">
      <c r="B704" s="11"/>
      <c r="C704" s="42" t="s">
        <v>106</v>
      </c>
      <c r="D704" s="42" t="s">
        <v>107</v>
      </c>
      <c r="E704" s="49" t="s">
        <v>81</v>
      </c>
      <c r="F704" s="27" t="s">
        <v>2</v>
      </c>
      <c r="G704" s="38" t="s">
        <v>28</v>
      </c>
      <c r="H704" s="21">
        <v>520</v>
      </c>
      <c r="I704" s="128"/>
      <c r="J704" s="15">
        <f t="shared" si="23"/>
        <v>0</v>
      </c>
      <c r="K704" s="8">
        <v>4650065077453</v>
      </c>
    </row>
    <row r="705" spans="2:12" ht="15.75" customHeight="1" x14ac:dyDescent="0.3">
      <c r="B705" s="11"/>
      <c r="C705" s="42" t="s">
        <v>106</v>
      </c>
      <c r="D705" s="42" t="s">
        <v>107</v>
      </c>
      <c r="E705" s="49" t="s">
        <v>81</v>
      </c>
      <c r="F705" s="27" t="s">
        <v>2</v>
      </c>
      <c r="G705" s="38" t="s">
        <v>29</v>
      </c>
      <c r="H705" s="21">
        <v>520</v>
      </c>
      <c r="I705" s="128"/>
      <c r="J705" s="15">
        <f t="shared" si="23"/>
        <v>0</v>
      </c>
      <c r="K705" s="8">
        <v>4650065077460</v>
      </c>
    </row>
    <row r="706" spans="2:12" ht="15.75" customHeight="1" x14ac:dyDescent="0.3">
      <c r="B706" s="11"/>
      <c r="C706" s="42" t="s">
        <v>106</v>
      </c>
      <c r="D706" s="42" t="s">
        <v>107</v>
      </c>
      <c r="E706" s="49" t="s">
        <v>81</v>
      </c>
      <c r="F706" s="27" t="s">
        <v>2</v>
      </c>
      <c r="G706" s="38" t="s">
        <v>30</v>
      </c>
      <c r="H706" s="21">
        <v>520</v>
      </c>
      <c r="I706" s="128"/>
      <c r="J706" s="15">
        <f t="shared" si="23"/>
        <v>0</v>
      </c>
      <c r="K706" s="8">
        <v>4650065077477</v>
      </c>
    </row>
    <row r="707" spans="2:12" ht="15.75" customHeight="1" x14ac:dyDescent="0.3">
      <c r="B707" s="11"/>
      <c r="C707" s="42" t="s">
        <v>106</v>
      </c>
      <c r="D707" s="42" t="s">
        <v>107</v>
      </c>
      <c r="E707" s="49" t="s">
        <v>81</v>
      </c>
      <c r="F707" s="27" t="s">
        <v>2</v>
      </c>
      <c r="G707" s="38" t="s">
        <v>31</v>
      </c>
      <c r="H707" s="21">
        <v>520</v>
      </c>
      <c r="I707" s="128"/>
      <c r="J707" s="15">
        <f t="shared" si="23"/>
        <v>0</v>
      </c>
      <c r="K707" s="8">
        <v>4650065077484</v>
      </c>
    </row>
    <row r="708" spans="2:12" ht="15.75" customHeight="1" thickBot="1" x14ac:dyDescent="0.35">
      <c r="B708" s="11"/>
      <c r="C708" s="79" t="s">
        <v>106</v>
      </c>
      <c r="D708" s="79" t="s">
        <v>107</v>
      </c>
      <c r="E708" s="50" t="s">
        <v>81</v>
      </c>
      <c r="F708" s="28" t="s">
        <v>2</v>
      </c>
      <c r="G708" s="39" t="s">
        <v>32</v>
      </c>
      <c r="H708" s="21">
        <v>520</v>
      </c>
      <c r="I708" s="131"/>
      <c r="J708" s="124">
        <f t="shared" si="23"/>
        <v>0</v>
      </c>
      <c r="K708" s="8">
        <v>4650065077491</v>
      </c>
    </row>
    <row r="709" spans="2:12" ht="26.25" customHeight="1" thickBot="1" x14ac:dyDescent="0.35">
      <c r="B709" s="149" t="s">
        <v>238</v>
      </c>
      <c r="C709" s="12"/>
      <c r="D709" s="12"/>
      <c r="E709" s="45"/>
      <c r="F709" s="35"/>
      <c r="G709" s="60"/>
      <c r="H709" s="10"/>
      <c r="I709" s="130"/>
      <c r="J709" s="123">
        <f t="shared" si="23"/>
        <v>0</v>
      </c>
      <c r="K709" s="36"/>
    </row>
    <row r="710" spans="2:12" ht="15.75" customHeight="1" x14ac:dyDescent="0.3">
      <c r="B710" s="11"/>
      <c r="C710" s="78" t="s">
        <v>106</v>
      </c>
      <c r="D710" s="78" t="s">
        <v>107</v>
      </c>
      <c r="E710" s="48" t="s">
        <v>82</v>
      </c>
      <c r="F710" s="29" t="s">
        <v>1</v>
      </c>
      <c r="G710" s="37" t="s">
        <v>21</v>
      </c>
      <c r="H710" s="21">
        <v>390</v>
      </c>
      <c r="I710" s="127"/>
      <c r="J710" s="15">
        <f t="shared" si="23"/>
        <v>0</v>
      </c>
      <c r="K710" s="8">
        <v>4650065077507</v>
      </c>
    </row>
    <row r="711" spans="2:12" ht="15.75" customHeight="1" x14ac:dyDescent="0.3">
      <c r="B711" s="11"/>
      <c r="C711" s="42" t="s">
        <v>106</v>
      </c>
      <c r="D711" s="42" t="s">
        <v>107</v>
      </c>
      <c r="E711" s="49" t="s">
        <v>82</v>
      </c>
      <c r="F711" s="27" t="s">
        <v>1</v>
      </c>
      <c r="G711" s="38" t="s">
        <v>22</v>
      </c>
      <c r="H711" s="21">
        <v>390</v>
      </c>
      <c r="I711" s="128"/>
      <c r="J711" s="15">
        <f t="shared" si="23"/>
        <v>0</v>
      </c>
      <c r="K711" s="8">
        <v>4650065077514</v>
      </c>
    </row>
    <row r="712" spans="2:12" ht="15.75" customHeight="1" x14ac:dyDescent="0.3">
      <c r="B712" s="11"/>
      <c r="C712" s="42" t="s">
        <v>106</v>
      </c>
      <c r="D712" s="42" t="s">
        <v>107</v>
      </c>
      <c r="E712" s="49" t="s">
        <v>82</v>
      </c>
      <c r="F712" s="27" t="s">
        <v>1</v>
      </c>
      <c r="G712" s="38" t="s">
        <v>23</v>
      </c>
      <c r="H712" s="21">
        <v>390</v>
      </c>
      <c r="I712" s="128"/>
      <c r="J712" s="15">
        <f t="shared" si="23"/>
        <v>0</v>
      </c>
      <c r="K712" s="8">
        <v>4650065077521</v>
      </c>
    </row>
    <row r="713" spans="2:12" ht="15.75" customHeight="1" x14ac:dyDescent="0.3">
      <c r="B713" s="11"/>
      <c r="C713" s="42" t="s">
        <v>106</v>
      </c>
      <c r="D713" s="42" t="s">
        <v>107</v>
      </c>
      <c r="E713" s="49" t="s">
        <v>82</v>
      </c>
      <c r="F713" s="27" t="s">
        <v>1</v>
      </c>
      <c r="G713" s="38" t="s">
        <v>24</v>
      </c>
      <c r="H713" s="21">
        <v>390</v>
      </c>
      <c r="I713" s="128"/>
      <c r="J713" s="15">
        <f t="shared" si="23"/>
        <v>0</v>
      </c>
      <c r="K713" s="8">
        <v>4650065077538</v>
      </c>
    </row>
    <row r="714" spans="2:12" ht="15.75" customHeight="1" x14ac:dyDescent="0.3">
      <c r="B714" s="11"/>
      <c r="C714" s="42" t="s">
        <v>106</v>
      </c>
      <c r="D714" s="42" t="s">
        <v>107</v>
      </c>
      <c r="E714" s="49" t="s">
        <v>82</v>
      </c>
      <c r="F714" s="27" t="s">
        <v>1</v>
      </c>
      <c r="G714" s="38" t="s">
        <v>25</v>
      </c>
      <c r="H714" s="21">
        <v>390</v>
      </c>
      <c r="I714" s="128"/>
      <c r="J714" s="15">
        <f t="shared" si="23"/>
        <v>0</v>
      </c>
      <c r="K714" s="8">
        <v>4650065077545</v>
      </c>
      <c r="L714" s="138" t="s">
        <v>142</v>
      </c>
    </row>
    <row r="715" spans="2:12" ht="15.75" customHeight="1" x14ac:dyDescent="0.3">
      <c r="B715" s="11"/>
      <c r="C715" s="42" t="s">
        <v>106</v>
      </c>
      <c r="D715" s="42" t="s">
        <v>107</v>
      </c>
      <c r="E715" s="49" t="s">
        <v>82</v>
      </c>
      <c r="F715" s="27" t="s">
        <v>1</v>
      </c>
      <c r="G715" s="38" t="s">
        <v>26</v>
      </c>
      <c r="H715" s="21">
        <v>390</v>
      </c>
      <c r="I715" s="128"/>
      <c r="J715" s="15">
        <f t="shared" si="23"/>
        <v>0</v>
      </c>
      <c r="K715" s="8">
        <v>4650065077552</v>
      </c>
      <c r="L715" s="138" t="s">
        <v>142</v>
      </c>
    </row>
    <row r="716" spans="2:12" ht="15.75" customHeight="1" x14ac:dyDescent="0.3">
      <c r="B716" s="11"/>
      <c r="C716" s="42" t="s">
        <v>106</v>
      </c>
      <c r="D716" s="42" t="s">
        <v>107</v>
      </c>
      <c r="E716" s="49" t="s">
        <v>82</v>
      </c>
      <c r="F716" s="27" t="s">
        <v>1</v>
      </c>
      <c r="G716" s="38" t="s">
        <v>27</v>
      </c>
      <c r="H716" s="21">
        <v>390</v>
      </c>
      <c r="I716" s="128"/>
      <c r="J716" s="15">
        <f t="shared" si="23"/>
        <v>0</v>
      </c>
      <c r="K716" s="8">
        <v>4650065077569</v>
      </c>
    </row>
    <row r="717" spans="2:12" ht="15.75" customHeight="1" x14ac:dyDescent="0.3">
      <c r="B717" s="11"/>
      <c r="C717" s="42" t="s">
        <v>106</v>
      </c>
      <c r="D717" s="42" t="s">
        <v>107</v>
      </c>
      <c r="E717" s="49" t="s">
        <v>82</v>
      </c>
      <c r="F717" s="27" t="s">
        <v>1</v>
      </c>
      <c r="G717" s="38" t="s">
        <v>28</v>
      </c>
      <c r="H717" s="21">
        <v>390</v>
      </c>
      <c r="I717" s="128"/>
      <c r="J717" s="15">
        <f t="shared" si="23"/>
        <v>0</v>
      </c>
      <c r="K717" s="8">
        <v>4650065077576</v>
      </c>
    </row>
    <row r="718" spans="2:12" ht="15.75" customHeight="1" x14ac:dyDescent="0.3">
      <c r="B718" s="11"/>
      <c r="C718" s="42" t="s">
        <v>106</v>
      </c>
      <c r="D718" s="42" t="s">
        <v>107</v>
      </c>
      <c r="E718" s="49" t="s">
        <v>82</v>
      </c>
      <c r="F718" s="27" t="s">
        <v>1</v>
      </c>
      <c r="G718" s="38" t="s">
        <v>29</v>
      </c>
      <c r="H718" s="21">
        <v>390</v>
      </c>
      <c r="I718" s="128"/>
      <c r="J718" s="15">
        <f t="shared" si="23"/>
        <v>0</v>
      </c>
      <c r="K718" s="8">
        <v>4650065077583</v>
      </c>
    </row>
    <row r="719" spans="2:12" ht="15.75" customHeight="1" x14ac:dyDescent="0.3">
      <c r="B719" s="11"/>
      <c r="C719" s="42" t="s">
        <v>106</v>
      </c>
      <c r="D719" s="42" t="s">
        <v>107</v>
      </c>
      <c r="E719" s="49" t="s">
        <v>82</v>
      </c>
      <c r="F719" s="27" t="s">
        <v>1</v>
      </c>
      <c r="G719" s="38" t="s">
        <v>30</v>
      </c>
      <c r="H719" s="21">
        <v>390</v>
      </c>
      <c r="I719" s="128"/>
      <c r="J719" s="15">
        <f t="shared" si="23"/>
        <v>0</v>
      </c>
      <c r="K719" s="8">
        <v>4650065077590</v>
      </c>
    </row>
    <row r="720" spans="2:12" ht="15.75" customHeight="1" x14ac:dyDescent="0.3">
      <c r="B720" s="11"/>
      <c r="C720" s="42" t="s">
        <v>106</v>
      </c>
      <c r="D720" s="42" t="s">
        <v>107</v>
      </c>
      <c r="E720" s="49" t="s">
        <v>82</v>
      </c>
      <c r="F720" s="27" t="s">
        <v>1</v>
      </c>
      <c r="G720" s="38" t="s">
        <v>31</v>
      </c>
      <c r="H720" s="21">
        <v>390</v>
      </c>
      <c r="I720" s="128"/>
      <c r="J720" s="15">
        <f t="shared" si="23"/>
        <v>0</v>
      </c>
      <c r="K720" s="8">
        <v>4650065077606</v>
      </c>
    </row>
    <row r="721" spans="2:12" ht="21.75" customHeight="1" thickBot="1" x14ac:dyDescent="0.35">
      <c r="B721" s="150" t="s">
        <v>83</v>
      </c>
      <c r="C721" s="42" t="s">
        <v>106</v>
      </c>
      <c r="D721" s="42" t="s">
        <v>107</v>
      </c>
      <c r="E721" s="50" t="s">
        <v>82</v>
      </c>
      <c r="F721" s="28" t="s">
        <v>1</v>
      </c>
      <c r="G721" s="39" t="s">
        <v>32</v>
      </c>
      <c r="H721" s="21">
        <v>390</v>
      </c>
      <c r="I721" s="131"/>
      <c r="J721" s="124">
        <f t="shared" si="23"/>
        <v>0</v>
      </c>
      <c r="K721" s="8">
        <v>4650065077613</v>
      </c>
    </row>
    <row r="722" spans="2:12" ht="26.25" customHeight="1" thickBot="1" x14ac:dyDescent="0.35">
      <c r="B722" s="149" t="s">
        <v>267</v>
      </c>
      <c r="C722" s="12"/>
      <c r="D722" s="12"/>
      <c r="E722" s="45"/>
      <c r="F722" s="35"/>
      <c r="G722" s="60"/>
      <c r="H722" s="10"/>
      <c r="I722" s="130"/>
      <c r="J722" s="123">
        <f t="shared" ref="J722:J743" si="24">H722*I722</f>
        <v>0</v>
      </c>
      <c r="K722" s="36"/>
    </row>
    <row r="723" spans="2:12" ht="15.75" customHeight="1" x14ac:dyDescent="0.3">
      <c r="B723" s="154"/>
      <c r="C723" s="78" t="s">
        <v>106</v>
      </c>
      <c r="D723" s="78" t="s">
        <v>107</v>
      </c>
      <c r="E723" s="48" t="s">
        <v>268</v>
      </c>
      <c r="F723" s="29" t="s">
        <v>11</v>
      </c>
      <c r="G723" s="37" t="s">
        <v>269</v>
      </c>
      <c r="H723" s="21">
        <v>390</v>
      </c>
      <c r="I723" s="127"/>
      <c r="J723" s="15">
        <f t="shared" si="24"/>
        <v>0</v>
      </c>
      <c r="K723" s="8">
        <v>4650065077507</v>
      </c>
      <c r="L723" s="138" t="s">
        <v>189</v>
      </c>
    </row>
    <row r="724" spans="2:12" ht="15.75" customHeight="1" x14ac:dyDescent="0.3">
      <c r="B724" s="154"/>
      <c r="C724" s="42" t="s">
        <v>106</v>
      </c>
      <c r="D724" s="42" t="s">
        <v>107</v>
      </c>
      <c r="E724" s="49" t="s">
        <v>268</v>
      </c>
      <c r="F724" s="27" t="s">
        <v>11</v>
      </c>
      <c r="G724" s="38" t="s">
        <v>270</v>
      </c>
      <c r="H724" s="21">
        <v>390</v>
      </c>
      <c r="I724" s="128"/>
      <c r="J724" s="15">
        <f t="shared" si="24"/>
        <v>0</v>
      </c>
      <c r="K724" s="8">
        <v>4650065077514</v>
      </c>
      <c r="L724" s="138" t="s">
        <v>189</v>
      </c>
    </row>
    <row r="725" spans="2:12" ht="15.75" customHeight="1" x14ac:dyDescent="0.3">
      <c r="B725" s="154"/>
      <c r="C725" s="42" t="s">
        <v>106</v>
      </c>
      <c r="D725" s="42" t="s">
        <v>107</v>
      </c>
      <c r="E725" s="49" t="s">
        <v>268</v>
      </c>
      <c r="F725" s="27" t="s">
        <v>11</v>
      </c>
      <c r="G725" s="38" t="s">
        <v>22</v>
      </c>
      <c r="H725" s="21">
        <v>390</v>
      </c>
      <c r="I725" s="128"/>
      <c r="J725" s="15">
        <f t="shared" si="24"/>
        <v>0</v>
      </c>
      <c r="K725" s="8">
        <v>4650065077521</v>
      </c>
      <c r="L725" s="138" t="s">
        <v>189</v>
      </c>
    </row>
    <row r="726" spans="2:12" ht="15.75" customHeight="1" x14ac:dyDescent="0.3">
      <c r="B726" s="154"/>
      <c r="C726" s="42" t="s">
        <v>106</v>
      </c>
      <c r="D726" s="42" t="s">
        <v>107</v>
      </c>
      <c r="E726" s="49" t="s">
        <v>268</v>
      </c>
      <c r="F726" s="27" t="s">
        <v>11</v>
      </c>
      <c r="G726" s="38" t="s">
        <v>23</v>
      </c>
      <c r="H726" s="21">
        <v>390</v>
      </c>
      <c r="I726" s="128"/>
      <c r="J726" s="15">
        <f t="shared" si="24"/>
        <v>0</v>
      </c>
      <c r="K726" s="8">
        <v>4650065077538</v>
      </c>
      <c r="L726" s="138" t="s">
        <v>189</v>
      </c>
    </row>
    <row r="727" spans="2:12" ht="15.75" customHeight="1" x14ac:dyDescent="0.3">
      <c r="B727" s="154"/>
      <c r="C727" s="42" t="s">
        <v>106</v>
      </c>
      <c r="D727" s="42" t="s">
        <v>107</v>
      </c>
      <c r="E727" s="49" t="s">
        <v>268</v>
      </c>
      <c r="F727" s="27" t="s">
        <v>11</v>
      </c>
      <c r="G727" s="38" t="s">
        <v>24</v>
      </c>
      <c r="H727" s="21">
        <v>390</v>
      </c>
      <c r="I727" s="128"/>
      <c r="J727" s="15">
        <f t="shared" si="24"/>
        <v>0</v>
      </c>
      <c r="K727" s="8">
        <v>4650065077545</v>
      </c>
      <c r="L727" s="138" t="s">
        <v>189</v>
      </c>
    </row>
    <row r="728" spans="2:12" ht="15.75" customHeight="1" x14ac:dyDescent="0.3">
      <c r="B728" s="154"/>
      <c r="C728" s="42" t="s">
        <v>106</v>
      </c>
      <c r="D728" s="42" t="s">
        <v>107</v>
      </c>
      <c r="E728" s="49" t="s">
        <v>268</v>
      </c>
      <c r="F728" s="27" t="s">
        <v>11</v>
      </c>
      <c r="G728" s="38" t="s">
        <v>64</v>
      </c>
      <c r="H728" s="21">
        <v>390</v>
      </c>
      <c r="I728" s="128"/>
      <c r="J728" s="15">
        <f t="shared" si="24"/>
        <v>0</v>
      </c>
      <c r="K728" s="8">
        <v>4650065077552</v>
      </c>
      <c r="L728" s="138" t="s">
        <v>189</v>
      </c>
    </row>
    <row r="729" spans="2:12" ht="15.75" customHeight="1" x14ac:dyDescent="0.3">
      <c r="B729" s="154"/>
      <c r="C729" s="42" t="s">
        <v>106</v>
      </c>
      <c r="D729" s="42" t="s">
        <v>107</v>
      </c>
      <c r="E729" s="49" t="s">
        <v>268</v>
      </c>
      <c r="F729" s="27" t="s">
        <v>11</v>
      </c>
      <c r="G729" s="38" t="s">
        <v>25</v>
      </c>
      <c r="H729" s="21">
        <v>390</v>
      </c>
      <c r="I729" s="128"/>
      <c r="J729" s="15">
        <f t="shared" si="24"/>
        <v>0</v>
      </c>
      <c r="K729" s="8">
        <v>4650065077569</v>
      </c>
      <c r="L729" s="138" t="s">
        <v>189</v>
      </c>
    </row>
    <row r="730" spans="2:12" ht="15.75" customHeight="1" x14ac:dyDescent="0.3">
      <c r="B730" s="154"/>
      <c r="C730" s="42" t="s">
        <v>106</v>
      </c>
      <c r="D730" s="42" t="s">
        <v>107</v>
      </c>
      <c r="E730" s="49" t="s">
        <v>268</v>
      </c>
      <c r="F730" s="27" t="s">
        <v>11</v>
      </c>
      <c r="G730" s="38" t="s">
        <v>26</v>
      </c>
      <c r="H730" s="21">
        <v>390</v>
      </c>
      <c r="I730" s="128"/>
      <c r="J730" s="15">
        <f t="shared" si="24"/>
        <v>0</v>
      </c>
      <c r="K730" s="8">
        <v>4650065077576</v>
      </c>
      <c r="L730" s="138" t="s">
        <v>189</v>
      </c>
    </row>
    <row r="731" spans="2:12" ht="15.75" customHeight="1" x14ac:dyDescent="0.3">
      <c r="B731" s="154"/>
      <c r="C731" s="42" t="s">
        <v>106</v>
      </c>
      <c r="D731" s="42" t="s">
        <v>107</v>
      </c>
      <c r="E731" s="49" t="s">
        <v>268</v>
      </c>
      <c r="F731" s="27" t="s">
        <v>11</v>
      </c>
      <c r="G731" s="38" t="s">
        <v>27</v>
      </c>
      <c r="H731" s="21">
        <v>390</v>
      </c>
      <c r="I731" s="128"/>
      <c r="J731" s="15">
        <f t="shared" si="24"/>
        <v>0</v>
      </c>
      <c r="K731" s="8"/>
      <c r="L731" s="138" t="s">
        <v>189</v>
      </c>
    </row>
    <row r="732" spans="2:12" ht="15.75" customHeight="1" x14ac:dyDescent="0.3">
      <c r="B732" s="154"/>
      <c r="C732" s="42" t="s">
        <v>106</v>
      </c>
      <c r="D732" s="42" t="s">
        <v>107</v>
      </c>
      <c r="E732" s="49" t="s">
        <v>268</v>
      </c>
      <c r="F732" s="27" t="s">
        <v>11</v>
      </c>
      <c r="G732" s="38" t="s">
        <v>28</v>
      </c>
      <c r="H732" s="21">
        <v>390</v>
      </c>
      <c r="I732" s="128"/>
      <c r="J732" s="15">
        <f t="shared" si="24"/>
        <v>0</v>
      </c>
      <c r="K732" s="8"/>
      <c r="L732" s="138" t="s">
        <v>189</v>
      </c>
    </row>
    <row r="733" spans="2:12" ht="15.75" customHeight="1" x14ac:dyDescent="0.3">
      <c r="B733" s="154"/>
      <c r="C733" s="42" t="s">
        <v>106</v>
      </c>
      <c r="D733" s="42" t="s">
        <v>107</v>
      </c>
      <c r="E733" s="49" t="s">
        <v>268</v>
      </c>
      <c r="F733" s="27" t="s">
        <v>11</v>
      </c>
      <c r="G733" s="38" t="s">
        <v>65</v>
      </c>
      <c r="H733" s="21">
        <v>390</v>
      </c>
      <c r="I733" s="128"/>
      <c r="J733" s="15">
        <f t="shared" si="24"/>
        <v>0</v>
      </c>
      <c r="K733" s="8"/>
      <c r="L733" s="138" t="s">
        <v>189</v>
      </c>
    </row>
    <row r="734" spans="2:12" ht="15.75" customHeight="1" x14ac:dyDescent="0.3">
      <c r="B734" s="154"/>
      <c r="C734" s="42" t="s">
        <v>106</v>
      </c>
      <c r="D734" s="42" t="s">
        <v>107</v>
      </c>
      <c r="E734" s="49" t="s">
        <v>268</v>
      </c>
      <c r="F734" s="27" t="s">
        <v>11</v>
      </c>
      <c r="G734" s="38" t="s">
        <v>29</v>
      </c>
      <c r="H734" s="21">
        <v>390</v>
      </c>
      <c r="I734" s="128"/>
      <c r="J734" s="15">
        <f t="shared" si="24"/>
        <v>0</v>
      </c>
      <c r="K734" s="8"/>
      <c r="L734" s="138" t="s">
        <v>189</v>
      </c>
    </row>
    <row r="735" spans="2:12" ht="15.75" customHeight="1" x14ac:dyDescent="0.3">
      <c r="B735" s="154"/>
      <c r="C735" s="42" t="s">
        <v>106</v>
      </c>
      <c r="D735" s="42" t="s">
        <v>107</v>
      </c>
      <c r="E735" s="49" t="s">
        <v>268</v>
      </c>
      <c r="F735" s="27" t="s">
        <v>11</v>
      </c>
      <c r="G735" s="38" t="s">
        <v>30</v>
      </c>
      <c r="H735" s="21">
        <v>390</v>
      </c>
      <c r="I735" s="128"/>
      <c r="J735" s="15">
        <f t="shared" si="24"/>
        <v>0</v>
      </c>
      <c r="K735" s="8"/>
      <c r="L735" s="138" t="s">
        <v>189</v>
      </c>
    </row>
    <row r="736" spans="2:12" ht="15.75" customHeight="1" x14ac:dyDescent="0.3">
      <c r="B736" s="154"/>
      <c r="C736" s="42" t="s">
        <v>106</v>
      </c>
      <c r="D736" s="42" t="s">
        <v>107</v>
      </c>
      <c r="E736" s="49" t="s">
        <v>268</v>
      </c>
      <c r="F736" s="27" t="s">
        <v>11</v>
      </c>
      <c r="G736" s="38" t="s">
        <v>31</v>
      </c>
      <c r="H736" s="21">
        <v>390</v>
      </c>
      <c r="I736" s="128"/>
      <c r="J736" s="15">
        <f t="shared" si="24"/>
        <v>0</v>
      </c>
      <c r="K736" s="8"/>
      <c r="L736" s="138" t="s">
        <v>189</v>
      </c>
    </row>
    <row r="737" spans="2:12" ht="15.75" customHeight="1" x14ac:dyDescent="0.3">
      <c r="B737" s="154"/>
      <c r="C737" s="42" t="s">
        <v>106</v>
      </c>
      <c r="D737" s="42" t="s">
        <v>107</v>
      </c>
      <c r="E737" s="49" t="s">
        <v>268</v>
      </c>
      <c r="F737" s="27" t="s">
        <v>11</v>
      </c>
      <c r="G737" s="39" t="s">
        <v>32</v>
      </c>
      <c r="H737" s="21">
        <v>390</v>
      </c>
      <c r="I737" s="128"/>
      <c r="J737" s="15">
        <f t="shared" si="24"/>
        <v>0</v>
      </c>
      <c r="K737" s="8"/>
      <c r="L737" s="138" t="s">
        <v>189</v>
      </c>
    </row>
    <row r="738" spans="2:12" ht="15.75" customHeight="1" x14ac:dyDescent="0.3">
      <c r="B738" s="154"/>
      <c r="C738" s="42" t="s">
        <v>106</v>
      </c>
      <c r="D738" s="42" t="s">
        <v>107</v>
      </c>
      <c r="E738" s="49" t="s">
        <v>268</v>
      </c>
      <c r="F738" s="27" t="s">
        <v>11</v>
      </c>
      <c r="G738" s="38" t="s">
        <v>66</v>
      </c>
      <c r="H738" s="21">
        <v>390</v>
      </c>
      <c r="I738" s="128"/>
      <c r="J738" s="15">
        <f t="shared" si="24"/>
        <v>0</v>
      </c>
      <c r="K738" s="8"/>
      <c r="L738" s="138" t="s">
        <v>189</v>
      </c>
    </row>
    <row r="739" spans="2:12" ht="15.75" customHeight="1" x14ac:dyDescent="0.3">
      <c r="B739" s="154"/>
      <c r="C739" s="42" t="s">
        <v>106</v>
      </c>
      <c r="D739" s="42" t="s">
        <v>107</v>
      </c>
      <c r="E739" s="49" t="s">
        <v>268</v>
      </c>
      <c r="F739" s="27" t="s">
        <v>11</v>
      </c>
      <c r="G739" s="38" t="s">
        <v>67</v>
      </c>
      <c r="H739" s="21">
        <v>390</v>
      </c>
      <c r="I739" s="128"/>
      <c r="J739" s="15">
        <f t="shared" si="24"/>
        <v>0</v>
      </c>
      <c r="K739" s="8"/>
      <c r="L739" s="138" t="s">
        <v>189</v>
      </c>
    </row>
    <row r="740" spans="2:12" ht="15.75" customHeight="1" x14ac:dyDescent="0.3">
      <c r="B740" s="154"/>
      <c r="C740" s="42" t="s">
        <v>106</v>
      </c>
      <c r="D740" s="42" t="s">
        <v>107</v>
      </c>
      <c r="E740" s="49" t="s">
        <v>268</v>
      </c>
      <c r="F740" s="27" t="s">
        <v>11</v>
      </c>
      <c r="G740" s="38" t="s">
        <v>68</v>
      </c>
      <c r="H740" s="21">
        <v>390</v>
      </c>
      <c r="I740" s="128"/>
      <c r="J740" s="15">
        <f t="shared" si="24"/>
        <v>0</v>
      </c>
      <c r="K740" s="8">
        <v>4650065077583</v>
      </c>
      <c r="L740" s="138" t="s">
        <v>189</v>
      </c>
    </row>
    <row r="741" spans="2:12" ht="15.75" customHeight="1" x14ac:dyDescent="0.3">
      <c r="B741" s="154"/>
      <c r="C741" s="42" t="s">
        <v>106</v>
      </c>
      <c r="D741" s="42" t="s">
        <v>107</v>
      </c>
      <c r="E741" s="49" t="s">
        <v>268</v>
      </c>
      <c r="F741" s="27" t="s">
        <v>11</v>
      </c>
      <c r="G741" s="38" t="s">
        <v>69</v>
      </c>
      <c r="H741" s="21">
        <v>390</v>
      </c>
      <c r="I741" s="128"/>
      <c r="J741" s="15">
        <f t="shared" si="24"/>
        <v>0</v>
      </c>
      <c r="K741" s="8">
        <v>4650065077590</v>
      </c>
      <c r="L741" s="138" t="s">
        <v>189</v>
      </c>
    </row>
    <row r="742" spans="2:12" ht="15.75" customHeight="1" x14ac:dyDescent="0.3">
      <c r="B742" s="154"/>
      <c r="C742" s="42" t="s">
        <v>106</v>
      </c>
      <c r="D742" s="42" t="s">
        <v>107</v>
      </c>
      <c r="E742" s="49" t="s">
        <v>268</v>
      </c>
      <c r="F742" s="27" t="s">
        <v>11</v>
      </c>
      <c r="G742" s="38" t="s">
        <v>70</v>
      </c>
      <c r="H742" s="21">
        <v>390</v>
      </c>
      <c r="I742" s="128"/>
      <c r="J742" s="15">
        <f t="shared" si="24"/>
        <v>0</v>
      </c>
      <c r="K742" s="8">
        <v>4650065077606</v>
      </c>
      <c r="L742" s="138" t="s">
        <v>189</v>
      </c>
    </row>
    <row r="743" spans="2:12" ht="21.75" customHeight="1" thickBot="1" x14ac:dyDescent="0.35">
      <c r="B743" s="150" t="s">
        <v>83</v>
      </c>
      <c r="C743" s="42" t="s">
        <v>106</v>
      </c>
      <c r="D743" s="42" t="s">
        <v>107</v>
      </c>
      <c r="E743" s="49" t="s">
        <v>268</v>
      </c>
      <c r="F743" s="27" t="s">
        <v>11</v>
      </c>
      <c r="G743" s="39" t="s">
        <v>71</v>
      </c>
      <c r="H743" s="21">
        <v>390</v>
      </c>
      <c r="I743" s="131"/>
      <c r="J743" s="124">
        <f t="shared" si="24"/>
        <v>0</v>
      </c>
      <c r="K743" s="8">
        <v>4650065077613</v>
      </c>
      <c r="L743" s="138" t="s">
        <v>189</v>
      </c>
    </row>
    <row r="744" spans="2:12" ht="26.25" customHeight="1" thickBot="1" x14ac:dyDescent="0.35">
      <c r="B744" s="149" t="s">
        <v>239</v>
      </c>
      <c r="C744" s="12"/>
      <c r="D744" s="12"/>
      <c r="E744" s="45"/>
      <c r="F744" s="35"/>
      <c r="G744" s="60"/>
      <c r="H744" s="10"/>
      <c r="I744" s="130"/>
      <c r="J744" s="123">
        <f t="shared" si="23"/>
        <v>0</v>
      </c>
      <c r="K744" s="36"/>
    </row>
    <row r="745" spans="2:12" ht="15.75" customHeight="1" x14ac:dyDescent="0.3">
      <c r="B745" s="11"/>
      <c r="C745" s="78" t="s">
        <v>106</v>
      </c>
      <c r="D745" s="78" t="s">
        <v>111</v>
      </c>
      <c r="E745" s="48" t="s">
        <v>84</v>
      </c>
      <c r="F745" s="29" t="s">
        <v>1</v>
      </c>
      <c r="G745" s="37" t="s">
        <v>21</v>
      </c>
      <c r="H745" s="21">
        <v>480</v>
      </c>
      <c r="I745" s="127"/>
      <c r="J745" s="15">
        <f t="shared" si="23"/>
        <v>0</v>
      </c>
      <c r="K745" s="8">
        <v>4650065077620</v>
      </c>
    </row>
    <row r="746" spans="2:12" ht="15.75" customHeight="1" x14ac:dyDescent="0.3">
      <c r="B746" s="11"/>
      <c r="C746" s="42" t="s">
        <v>106</v>
      </c>
      <c r="D746" s="42" t="s">
        <v>111</v>
      </c>
      <c r="E746" s="49" t="s">
        <v>84</v>
      </c>
      <c r="F746" s="27" t="s">
        <v>1</v>
      </c>
      <c r="G746" s="38" t="s">
        <v>22</v>
      </c>
      <c r="H746" s="21">
        <v>480</v>
      </c>
      <c r="I746" s="128"/>
      <c r="J746" s="15">
        <f t="shared" si="23"/>
        <v>0</v>
      </c>
      <c r="K746" s="8">
        <v>4650065077637</v>
      </c>
    </row>
    <row r="747" spans="2:12" ht="15.75" customHeight="1" x14ac:dyDescent="0.3">
      <c r="B747" s="11"/>
      <c r="C747" s="42" t="s">
        <v>106</v>
      </c>
      <c r="D747" s="42" t="s">
        <v>111</v>
      </c>
      <c r="E747" s="49" t="s">
        <v>84</v>
      </c>
      <c r="F747" s="27" t="s">
        <v>1</v>
      </c>
      <c r="G747" s="38" t="s">
        <v>23</v>
      </c>
      <c r="H747" s="21">
        <v>480</v>
      </c>
      <c r="I747" s="128"/>
      <c r="J747" s="15">
        <f t="shared" si="23"/>
        <v>0</v>
      </c>
      <c r="K747" s="8">
        <v>4650065077644</v>
      </c>
    </row>
    <row r="748" spans="2:12" ht="15.75" customHeight="1" x14ac:dyDescent="0.3">
      <c r="B748" s="11"/>
      <c r="C748" s="42" t="s">
        <v>106</v>
      </c>
      <c r="D748" s="42" t="s">
        <v>111</v>
      </c>
      <c r="E748" s="49" t="s">
        <v>84</v>
      </c>
      <c r="F748" s="27" t="s">
        <v>1</v>
      </c>
      <c r="G748" s="38" t="s">
        <v>24</v>
      </c>
      <c r="H748" s="21">
        <v>480</v>
      </c>
      <c r="I748" s="128"/>
      <c r="J748" s="15">
        <f t="shared" si="23"/>
        <v>0</v>
      </c>
      <c r="K748" s="8">
        <v>4650065077651</v>
      </c>
    </row>
    <row r="749" spans="2:12" ht="15.75" customHeight="1" x14ac:dyDescent="0.3">
      <c r="B749" s="11"/>
      <c r="C749" s="42" t="s">
        <v>106</v>
      </c>
      <c r="D749" s="42" t="s">
        <v>111</v>
      </c>
      <c r="E749" s="49" t="s">
        <v>84</v>
      </c>
      <c r="F749" s="27" t="s">
        <v>1</v>
      </c>
      <c r="G749" s="38" t="s">
        <v>25</v>
      </c>
      <c r="H749" s="21">
        <v>480</v>
      </c>
      <c r="I749" s="128"/>
      <c r="J749" s="15">
        <f t="shared" si="23"/>
        <v>0</v>
      </c>
      <c r="K749" s="8">
        <v>4650065077668</v>
      </c>
    </row>
    <row r="750" spans="2:12" ht="15.75" customHeight="1" x14ac:dyDescent="0.3">
      <c r="B750" s="11"/>
      <c r="C750" s="42" t="s">
        <v>106</v>
      </c>
      <c r="D750" s="42" t="s">
        <v>111</v>
      </c>
      <c r="E750" s="49" t="s">
        <v>84</v>
      </c>
      <c r="F750" s="27" t="s">
        <v>1</v>
      </c>
      <c r="G750" s="38" t="s">
        <v>26</v>
      </c>
      <c r="H750" s="21">
        <v>480</v>
      </c>
      <c r="I750" s="128"/>
      <c r="J750" s="15">
        <f t="shared" si="23"/>
        <v>0</v>
      </c>
      <c r="K750" s="8">
        <v>4650065077675</v>
      </c>
    </row>
    <row r="751" spans="2:12" ht="15.75" customHeight="1" x14ac:dyDescent="0.3">
      <c r="B751" s="11"/>
      <c r="C751" s="42" t="s">
        <v>106</v>
      </c>
      <c r="D751" s="42" t="s">
        <v>111</v>
      </c>
      <c r="E751" s="49" t="s">
        <v>84</v>
      </c>
      <c r="F751" s="27" t="s">
        <v>1</v>
      </c>
      <c r="G751" s="38" t="s">
        <v>27</v>
      </c>
      <c r="H751" s="21">
        <v>480</v>
      </c>
      <c r="I751" s="128"/>
      <c r="J751" s="15">
        <f t="shared" si="23"/>
        <v>0</v>
      </c>
      <c r="K751" s="8">
        <v>4650065077682</v>
      </c>
    </row>
    <row r="752" spans="2:12" ht="15.75" customHeight="1" x14ac:dyDescent="0.3">
      <c r="B752" s="11"/>
      <c r="C752" s="42" t="s">
        <v>106</v>
      </c>
      <c r="D752" s="42" t="s">
        <v>111</v>
      </c>
      <c r="E752" s="49" t="s">
        <v>84</v>
      </c>
      <c r="F752" s="27" t="s">
        <v>1</v>
      </c>
      <c r="G752" s="38" t="s">
        <v>28</v>
      </c>
      <c r="H752" s="21">
        <v>480</v>
      </c>
      <c r="I752" s="128"/>
      <c r="J752" s="15">
        <f t="shared" si="23"/>
        <v>0</v>
      </c>
      <c r="K752" s="8">
        <v>4650065077699</v>
      </c>
    </row>
    <row r="753" spans="2:11" ht="15.75" customHeight="1" x14ac:dyDescent="0.3">
      <c r="B753" s="11"/>
      <c r="C753" s="42" t="s">
        <v>106</v>
      </c>
      <c r="D753" s="42" t="s">
        <v>111</v>
      </c>
      <c r="E753" s="49" t="s">
        <v>84</v>
      </c>
      <c r="F753" s="27" t="s">
        <v>1</v>
      </c>
      <c r="G753" s="38" t="s">
        <v>29</v>
      </c>
      <c r="H753" s="21">
        <v>480</v>
      </c>
      <c r="I753" s="128"/>
      <c r="J753" s="15">
        <f t="shared" si="23"/>
        <v>0</v>
      </c>
      <c r="K753" s="8">
        <v>4650065077705</v>
      </c>
    </row>
    <row r="754" spans="2:11" ht="15.75" customHeight="1" x14ac:dyDescent="0.3">
      <c r="B754" s="11"/>
      <c r="C754" s="42" t="s">
        <v>106</v>
      </c>
      <c r="D754" s="42" t="s">
        <v>111</v>
      </c>
      <c r="E754" s="49" t="s">
        <v>84</v>
      </c>
      <c r="F754" s="27" t="s">
        <v>1</v>
      </c>
      <c r="G754" s="38" t="s">
        <v>30</v>
      </c>
      <c r="H754" s="21">
        <v>480</v>
      </c>
      <c r="I754" s="128"/>
      <c r="J754" s="15">
        <f t="shared" si="23"/>
        <v>0</v>
      </c>
      <c r="K754" s="8">
        <v>4650065077712</v>
      </c>
    </row>
    <row r="755" spans="2:11" ht="15.75" customHeight="1" x14ac:dyDescent="0.3">
      <c r="B755" s="11"/>
      <c r="C755" s="42" t="s">
        <v>106</v>
      </c>
      <c r="D755" s="42" t="s">
        <v>111</v>
      </c>
      <c r="E755" s="49" t="s">
        <v>84</v>
      </c>
      <c r="F755" s="27" t="s">
        <v>1</v>
      </c>
      <c r="G755" s="38" t="s">
        <v>31</v>
      </c>
      <c r="H755" s="21">
        <v>480</v>
      </c>
      <c r="I755" s="128"/>
      <c r="J755" s="15">
        <f t="shared" si="23"/>
        <v>0</v>
      </c>
      <c r="K755" s="8">
        <v>4650065077729</v>
      </c>
    </row>
    <row r="756" spans="2:11" ht="15.75" customHeight="1" thickBot="1" x14ac:dyDescent="0.35">
      <c r="B756" s="11"/>
      <c r="C756" s="42" t="s">
        <v>106</v>
      </c>
      <c r="D756" s="42" t="s">
        <v>111</v>
      </c>
      <c r="E756" s="50" t="s">
        <v>84</v>
      </c>
      <c r="F756" s="28" t="s">
        <v>1</v>
      </c>
      <c r="G756" s="39" t="s">
        <v>32</v>
      </c>
      <c r="H756" s="21">
        <v>480</v>
      </c>
      <c r="I756" s="131"/>
      <c r="J756" s="124">
        <f t="shared" si="23"/>
        <v>0</v>
      </c>
      <c r="K756" s="8">
        <v>4650065077736</v>
      </c>
    </row>
    <row r="757" spans="2:11" ht="26.25" customHeight="1" thickBot="1" x14ac:dyDescent="0.35">
      <c r="B757" s="149" t="s">
        <v>240</v>
      </c>
      <c r="C757" s="12"/>
      <c r="D757" s="12"/>
      <c r="E757" s="45"/>
      <c r="F757" s="35"/>
      <c r="G757" s="60"/>
      <c r="H757" s="10"/>
      <c r="I757" s="130"/>
      <c r="J757" s="123">
        <f t="shared" si="23"/>
        <v>0</v>
      </c>
      <c r="K757" s="36"/>
    </row>
    <row r="758" spans="2:11" ht="15.75" customHeight="1" x14ac:dyDescent="0.3">
      <c r="B758" s="11"/>
      <c r="C758" s="78" t="s">
        <v>106</v>
      </c>
      <c r="D758" s="78" t="s">
        <v>111</v>
      </c>
      <c r="E758" s="48" t="s">
        <v>85</v>
      </c>
      <c r="F758" s="29" t="s">
        <v>2</v>
      </c>
      <c r="G758" s="37" t="s">
        <v>21</v>
      </c>
      <c r="H758" s="21">
        <v>480</v>
      </c>
      <c r="I758" s="127"/>
      <c r="J758" s="15">
        <f t="shared" si="23"/>
        <v>0</v>
      </c>
      <c r="K758" s="8">
        <v>4650065077743</v>
      </c>
    </row>
    <row r="759" spans="2:11" ht="15.75" customHeight="1" x14ac:dyDescent="0.3">
      <c r="B759" s="11"/>
      <c r="C759" s="42" t="s">
        <v>106</v>
      </c>
      <c r="D759" s="42" t="s">
        <v>111</v>
      </c>
      <c r="E759" s="49" t="s">
        <v>85</v>
      </c>
      <c r="F759" s="27" t="s">
        <v>2</v>
      </c>
      <c r="G759" s="38" t="s">
        <v>22</v>
      </c>
      <c r="H759" s="21">
        <v>480</v>
      </c>
      <c r="I759" s="128"/>
      <c r="J759" s="15">
        <f t="shared" si="23"/>
        <v>0</v>
      </c>
      <c r="K759" s="8">
        <v>4650065077750</v>
      </c>
    </row>
    <row r="760" spans="2:11" ht="15.75" customHeight="1" x14ac:dyDescent="0.3">
      <c r="B760" s="11"/>
      <c r="C760" s="42" t="s">
        <v>106</v>
      </c>
      <c r="D760" s="42" t="s">
        <v>111</v>
      </c>
      <c r="E760" s="49" t="s">
        <v>85</v>
      </c>
      <c r="F760" s="27" t="s">
        <v>2</v>
      </c>
      <c r="G760" s="38" t="s">
        <v>23</v>
      </c>
      <c r="H760" s="21">
        <v>480</v>
      </c>
      <c r="I760" s="128"/>
      <c r="J760" s="15">
        <f t="shared" si="23"/>
        <v>0</v>
      </c>
      <c r="K760" s="8">
        <v>4650065077767</v>
      </c>
    </row>
    <row r="761" spans="2:11" ht="15.75" customHeight="1" x14ac:dyDescent="0.3">
      <c r="B761" s="11"/>
      <c r="C761" s="42" t="s">
        <v>106</v>
      </c>
      <c r="D761" s="42" t="s">
        <v>111</v>
      </c>
      <c r="E761" s="49" t="s">
        <v>85</v>
      </c>
      <c r="F761" s="27" t="s">
        <v>2</v>
      </c>
      <c r="G761" s="38" t="s">
        <v>24</v>
      </c>
      <c r="H761" s="21">
        <v>480</v>
      </c>
      <c r="I761" s="128"/>
      <c r="J761" s="15">
        <f t="shared" si="23"/>
        <v>0</v>
      </c>
      <c r="K761" s="8">
        <v>4650065077774</v>
      </c>
    </row>
    <row r="762" spans="2:11" ht="15.75" customHeight="1" x14ac:dyDescent="0.3">
      <c r="B762" s="11"/>
      <c r="C762" s="42" t="s">
        <v>106</v>
      </c>
      <c r="D762" s="42" t="s">
        <v>111</v>
      </c>
      <c r="E762" s="49" t="s">
        <v>85</v>
      </c>
      <c r="F762" s="27" t="s">
        <v>2</v>
      </c>
      <c r="G762" s="38" t="s">
        <v>25</v>
      </c>
      <c r="H762" s="21">
        <v>480</v>
      </c>
      <c r="I762" s="128"/>
      <c r="J762" s="15">
        <f t="shared" si="23"/>
        <v>0</v>
      </c>
      <c r="K762" s="8">
        <v>4650065077781</v>
      </c>
    </row>
    <row r="763" spans="2:11" ht="15.75" customHeight="1" x14ac:dyDescent="0.3">
      <c r="B763" s="11"/>
      <c r="C763" s="42" t="s">
        <v>106</v>
      </c>
      <c r="D763" s="42" t="s">
        <v>111</v>
      </c>
      <c r="E763" s="49" t="s">
        <v>85</v>
      </c>
      <c r="F763" s="27" t="s">
        <v>2</v>
      </c>
      <c r="G763" s="38" t="s">
        <v>26</v>
      </c>
      <c r="H763" s="21">
        <v>480</v>
      </c>
      <c r="I763" s="128"/>
      <c r="J763" s="15">
        <f t="shared" si="23"/>
        <v>0</v>
      </c>
      <c r="K763" s="8">
        <v>4650065077798</v>
      </c>
    </row>
    <row r="764" spans="2:11" ht="15.75" customHeight="1" x14ac:dyDescent="0.3">
      <c r="B764" s="11"/>
      <c r="C764" s="42" t="s">
        <v>106</v>
      </c>
      <c r="D764" s="42" t="s">
        <v>111</v>
      </c>
      <c r="E764" s="49" t="s">
        <v>85</v>
      </c>
      <c r="F764" s="27" t="s">
        <v>2</v>
      </c>
      <c r="G764" s="38" t="s">
        <v>27</v>
      </c>
      <c r="H764" s="21">
        <v>480</v>
      </c>
      <c r="I764" s="128"/>
      <c r="J764" s="15">
        <f t="shared" si="23"/>
        <v>0</v>
      </c>
      <c r="K764" s="8">
        <v>4650065077804</v>
      </c>
    </row>
    <row r="765" spans="2:11" ht="15.75" customHeight="1" x14ac:dyDescent="0.3">
      <c r="B765" s="11"/>
      <c r="C765" s="42" t="s">
        <v>106</v>
      </c>
      <c r="D765" s="42" t="s">
        <v>111</v>
      </c>
      <c r="E765" s="49" t="s">
        <v>85</v>
      </c>
      <c r="F765" s="27" t="s">
        <v>2</v>
      </c>
      <c r="G765" s="38" t="s">
        <v>28</v>
      </c>
      <c r="H765" s="21">
        <v>480</v>
      </c>
      <c r="I765" s="128"/>
      <c r="J765" s="15">
        <f t="shared" si="23"/>
        <v>0</v>
      </c>
      <c r="K765" s="8">
        <v>4650065077811</v>
      </c>
    </row>
    <row r="766" spans="2:11" ht="15.75" customHeight="1" x14ac:dyDescent="0.3">
      <c r="B766" s="11"/>
      <c r="C766" s="42" t="s">
        <v>106</v>
      </c>
      <c r="D766" s="42" t="s">
        <v>111</v>
      </c>
      <c r="E766" s="49" t="s">
        <v>85</v>
      </c>
      <c r="F766" s="27" t="s">
        <v>2</v>
      </c>
      <c r="G766" s="38" t="s">
        <v>29</v>
      </c>
      <c r="H766" s="21">
        <v>480</v>
      </c>
      <c r="I766" s="128"/>
      <c r="J766" s="15">
        <f t="shared" si="23"/>
        <v>0</v>
      </c>
      <c r="K766" s="8">
        <v>4650065077828</v>
      </c>
    </row>
    <row r="767" spans="2:11" ht="15.75" customHeight="1" x14ac:dyDescent="0.3">
      <c r="B767" s="11"/>
      <c r="C767" s="42" t="s">
        <v>106</v>
      </c>
      <c r="D767" s="42" t="s">
        <v>111</v>
      </c>
      <c r="E767" s="49" t="s">
        <v>85</v>
      </c>
      <c r="F767" s="27" t="s">
        <v>2</v>
      </c>
      <c r="G767" s="38" t="s">
        <v>30</v>
      </c>
      <c r="H767" s="21">
        <v>480</v>
      </c>
      <c r="I767" s="128"/>
      <c r="J767" s="15">
        <f t="shared" si="23"/>
        <v>0</v>
      </c>
      <c r="K767" s="8">
        <v>4650065077835</v>
      </c>
    </row>
    <row r="768" spans="2:11" ht="15.75" customHeight="1" x14ac:dyDescent="0.3">
      <c r="B768" s="11"/>
      <c r="C768" s="42" t="s">
        <v>106</v>
      </c>
      <c r="D768" s="42" t="s">
        <v>111</v>
      </c>
      <c r="E768" s="49" t="s">
        <v>85</v>
      </c>
      <c r="F768" s="27" t="s">
        <v>2</v>
      </c>
      <c r="G768" s="38" t="s">
        <v>31</v>
      </c>
      <c r="H768" s="21">
        <v>480</v>
      </c>
      <c r="I768" s="128"/>
      <c r="J768" s="15">
        <f t="shared" si="23"/>
        <v>0</v>
      </c>
      <c r="K768" s="8">
        <v>4650065077842</v>
      </c>
    </row>
    <row r="769" spans="2:11" ht="15.75" customHeight="1" thickBot="1" x14ac:dyDescent="0.35">
      <c r="B769" s="11"/>
      <c r="C769" s="42" t="s">
        <v>106</v>
      </c>
      <c r="D769" s="42" t="s">
        <v>111</v>
      </c>
      <c r="E769" s="50" t="s">
        <v>85</v>
      </c>
      <c r="F769" s="28" t="s">
        <v>2</v>
      </c>
      <c r="G769" s="39" t="s">
        <v>32</v>
      </c>
      <c r="H769" s="21">
        <v>480</v>
      </c>
      <c r="I769" s="131"/>
      <c r="J769" s="124">
        <f t="shared" si="23"/>
        <v>0</v>
      </c>
      <c r="K769" s="8">
        <v>4650065077859</v>
      </c>
    </row>
    <row r="770" spans="2:11" ht="26.25" customHeight="1" thickBot="1" x14ac:dyDescent="0.35">
      <c r="B770" s="149" t="s">
        <v>241</v>
      </c>
      <c r="C770" s="12"/>
      <c r="D770" s="12"/>
      <c r="E770" s="45"/>
      <c r="F770" s="35"/>
      <c r="G770" s="60"/>
      <c r="H770" s="10"/>
      <c r="I770" s="130"/>
      <c r="J770" s="123">
        <f t="shared" si="23"/>
        <v>0</v>
      </c>
      <c r="K770" s="36"/>
    </row>
    <row r="771" spans="2:11" ht="15.75" customHeight="1" x14ac:dyDescent="0.3">
      <c r="B771" s="11"/>
      <c r="C771" s="78" t="s">
        <v>106</v>
      </c>
      <c r="D771" s="78" t="s">
        <v>107</v>
      </c>
      <c r="E771" s="48" t="s">
        <v>86</v>
      </c>
      <c r="F771" s="29" t="s">
        <v>1</v>
      </c>
      <c r="G771" s="37" t="s">
        <v>21</v>
      </c>
      <c r="H771" s="21">
        <v>530</v>
      </c>
      <c r="I771" s="127"/>
      <c r="J771" s="15">
        <f t="shared" si="23"/>
        <v>0</v>
      </c>
      <c r="K771" s="8">
        <v>4650065077866</v>
      </c>
    </row>
    <row r="772" spans="2:11" ht="15.75" customHeight="1" x14ac:dyDescent="0.3">
      <c r="B772" s="11"/>
      <c r="C772" s="42" t="s">
        <v>106</v>
      </c>
      <c r="D772" s="42" t="s">
        <v>107</v>
      </c>
      <c r="E772" s="49" t="s">
        <v>86</v>
      </c>
      <c r="F772" s="27" t="s">
        <v>1</v>
      </c>
      <c r="G772" s="38" t="s">
        <v>22</v>
      </c>
      <c r="H772" s="21">
        <v>530</v>
      </c>
      <c r="I772" s="128"/>
      <c r="J772" s="15">
        <f t="shared" si="23"/>
        <v>0</v>
      </c>
      <c r="K772" s="8">
        <v>4650065077873</v>
      </c>
    </row>
    <row r="773" spans="2:11" ht="15.75" customHeight="1" x14ac:dyDescent="0.3">
      <c r="B773" s="11"/>
      <c r="C773" s="42" t="s">
        <v>106</v>
      </c>
      <c r="D773" s="42" t="s">
        <v>107</v>
      </c>
      <c r="E773" s="49" t="s">
        <v>86</v>
      </c>
      <c r="F773" s="27" t="s">
        <v>1</v>
      </c>
      <c r="G773" s="38" t="s">
        <v>23</v>
      </c>
      <c r="H773" s="21">
        <v>530</v>
      </c>
      <c r="I773" s="128"/>
      <c r="J773" s="15">
        <f t="shared" si="23"/>
        <v>0</v>
      </c>
      <c r="K773" s="8">
        <v>4650065077880</v>
      </c>
    </row>
    <row r="774" spans="2:11" ht="15.75" customHeight="1" x14ac:dyDescent="0.3">
      <c r="B774" s="11"/>
      <c r="C774" s="42" t="s">
        <v>106</v>
      </c>
      <c r="D774" s="42" t="s">
        <v>107</v>
      </c>
      <c r="E774" s="49" t="s">
        <v>86</v>
      </c>
      <c r="F774" s="27" t="s">
        <v>1</v>
      </c>
      <c r="G774" s="38" t="s">
        <v>24</v>
      </c>
      <c r="H774" s="21">
        <v>530</v>
      </c>
      <c r="I774" s="128"/>
      <c r="J774" s="15">
        <f t="shared" si="23"/>
        <v>0</v>
      </c>
      <c r="K774" s="8">
        <v>4650065077897</v>
      </c>
    </row>
    <row r="775" spans="2:11" ht="15.75" customHeight="1" x14ac:dyDescent="0.3">
      <c r="B775" s="11"/>
      <c r="C775" s="42" t="s">
        <v>106</v>
      </c>
      <c r="D775" s="42" t="s">
        <v>107</v>
      </c>
      <c r="E775" s="49" t="s">
        <v>86</v>
      </c>
      <c r="F775" s="27" t="s">
        <v>1</v>
      </c>
      <c r="G775" s="38" t="s">
        <v>25</v>
      </c>
      <c r="H775" s="21">
        <v>530</v>
      </c>
      <c r="I775" s="128"/>
      <c r="J775" s="15">
        <f t="shared" si="23"/>
        <v>0</v>
      </c>
      <c r="K775" s="8">
        <v>4650065077903</v>
      </c>
    </row>
    <row r="776" spans="2:11" ht="15.75" customHeight="1" x14ac:dyDescent="0.3">
      <c r="B776" s="11"/>
      <c r="C776" s="42" t="s">
        <v>106</v>
      </c>
      <c r="D776" s="42" t="s">
        <v>107</v>
      </c>
      <c r="E776" s="49" t="s">
        <v>86</v>
      </c>
      <c r="F776" s="27" t="s">
        <v>1</v>
      </c>
      <c r="G776" s="38" t="s">
        <v>26</v>
      </c>
      <c r="H776" s="21">
        <v>530</v>
      </c>
      <c r="I776" s="128"/>
      <c r="J776" s="15">
        <f t="shared" si="23"/>
        <v>0</v>
      </c>
      <c r="K776" s="8">
        <v>4650065077910</v>
      </c>
    </row>
    <row r="777" spans="2:11" ht="15.75" customHeight="1" x14ac:dyDescent="0.3">
      <c r="B777" s="11"/>
      <c r="C777" s="42" t="s">
        <v>106</v>
      </c>
      <c r="D777" s="42" t="s">
        <v>107</v>
      </c>
      <c r="E777" s="49" t="s">
        <v>86</v>
      </c>
      <c r="F777" s="27" t="s">
        <v>1</v>
      </c>
      <c r="G777" s="38" t="s">
        <v>27</v>
      </c>
      <c r="H777" s="21">
        <v>530</v>
      </c>
      <c r="I777" s="128"/>
      <c r="J777" s="15">
        <f t="shared" si="23"/>
        <v>0</v>
      </c>
      <c r="K777" s="8">
        <v>4650065077927</v>
      </c>
    </row>
    <row r="778" spans="2:11" ht="15.75" customHeight="1" x14ac:dyDescent="0.3">
      <c r="B778" s="11"/>
      <c r="C778" s="42" t="s">
        <v>106</v>
      </c>
      <c r="D778" s="42" t="s">
        <v>107</v>
      </c>
      <c r="E778" s="49" t="s">
        <v>86</v>
      </c>
      <c r="F778" s="27" t="s">
        <v>1</v>
      </c>
      <c r="G778" s="38" t="s">
        <v>28</v>
      </c>
      <c r="H778" s="21">
        <v>530</v>
      </c>
      <c r="I778" s="128"/>
      <c r="J778" s="15">
        <f t="shared" si="23"/>
        <v>0</v>
      </c>
      <c r="K778" s="8">
        <v>4650065077934</v>
      </c>
    </row>
    <row r="779" spans="2:11" ht="15.75" customHeight="1" x14ac:dyDescent="0.3">
      <c r="B779" s="11"/>
      <c r="C779" s="42" t="s">
        <v>106</v>
      </c>
      <c r="D779" s="42" t="s">
        <v>107</v>
      </c>
      <c r="E779" s="49" t="s">
        <v>86</v>
      </c>
      <c r="F779" s="27" t="s">
        <v>1</v>
      </c>
      <c r="G779" s="38" t="s">
        <v>29</v>
      </c>
      <c r="H779" s="21">
        <v>530</v>
      </c>
      <c r="I779" s="128"/>
      <c r="J779" s="15">
        <f t="shared" si="23"/>
        <v>0</v>
      </c>
      <c r="K779" s="8">
        <v>4650065077941</v>
      </c>
    </row>
    <row r="780" spans="2:11" ht="15.75" customHeight="1" x14ac:dyDescent="0.3">
      <c r="B780" s="11"/>
      <c r="C780" s="42" t="s">
        <v>106</v>
      </c>
      <c r="D780" s="42" t="s">
        <v>107</v>
      </c>
      <c r="E780" s="49" t="s">
        <v>86</v>
      </c>
      <c r="F780" s="27" t="s">
        <v>1</v>
      </c>
      <c r="G780" s="38" t="s">
        <v>30</v>
      </c>
      <c r="H780" s="21">
        <v>530</v>
      </c>
      <c r="I780" s="128"/>
      <c r="J780" s="15">
        <f t="shared" si="23"/>
        <v>0</v>
      </c>
      <c r="K780" s="8">
        <v>4650065077958</v>
      </c>
    </row>
    <row r="781" spans="2:11" ht="15.75" customHeight="1" x14ac:dyDescent="0.3">
      <c r="B781" s="11"/>
      <c r="C781" s="42" t="s">
        <v>106</v>
      </c>
      <c r="D781" s="42" t="s">
        <v>107</v>
      </c>
      <c r="E781" s="49" t="s">
        <v>86</v>
      </c>
      <c r="F781" s="27" t="s">
        <v>1</v>
      </c>
      <c r="G781" s="38" t="s">
        <v>31</v>
      </c>
      <c r="H781" s="21">
        <v>530</v>
      </c>
      <c r="I781" s="128"/>
      <c r="J781" s="15">
        <f t="shared" si="23"/>
        <v>0</v>
      </c>
      <c r="K781" s="8">
        <v>4650065077965</v>
      </c>
    </row>
    <row r="782" spans="2:11" ht="15.75" customHeight="1" thickBot="1" x14ac:dyDescent="0.35">
      <c r="B782" s="11"/>
      <c r="C782" s="42" t="s">
        <v>106</v>
      </c>
      <c r="D782" s="42" t="s">
        <v>107</v>
      </c>
      <c r="E782" s="50" t="s">
        <v>86</v>
      </c>
      <c r="F782" s="28" t="s">
        <v>1</v>
      </c>
      <c r="G782" s="39" t="s">
        <v>32</v>
      </c>
      <c r="H782" s="21">
        <v>530</v>
      </c>
      <c r="I782" s="131"/>
      <c r="J782" s="124">
        <f t="shared" si="23"/>
        <v>0</v>
      </c>
      <c r="K782" s="8">
        <v>4650065077972</v>
      </c>
    </row>
    <row r="783" spans="2:11" ht="26.25" customHeight="1" thickBot="1" x14ac:dyDescent="0.35">
      <c r="B783" s="149" t="s">
        <v>242</v>
      </c>
      <c r="C783" s="12"/>
      <c r="D783" s="12"/>
      <c r="E783" s="45"/>
      <c r="F783" s="35"/>
      <c r="G783" s="60"/>
      <c r="H783" s="10"/>
      <c r="I783" s="130"/>
      <c r="J783" s="123">
        <f t="shared" si="23"/>
        <v>0</v>
      </c>
      <c r="K783" s="36"/>
    </row>
    <row r="784" spans="2:11" ht="15.75" customHeight="1" x14ac:dyDescent="0.3">
      <c r="B784" s="11"/>
      <c r="C784" s="78" t="s">
        <v>106</v>
      </c>
      <c r="D784" s="78" t="s">
        <v>107</v>
      </c>
      <c r="E784" s="48" t="s">
        <v>87</v>
      </c>
      <c r="F784" s="29" t="s">
        <v>2</v>
      </c>
      <c r="G784" s="37" t="s">
        <v>21</v>
      </c>
      <c r="H784" s="21">
        <v>530</v>
      </c>
      <c r="I784" s="127"/>
      <c r="J784" s="15">
        <f t="shared" si="23"/>
        <v>0</v>
      </c>
      <c r="K784" s="8">
        <v>4650065077989</v>
      </c>
    </row>
    <row r="785" spans="2:11" ht="15.75" customHeight="1" x14ac:dyDescent="0.3">
      <c r="B785" s="11"/>
      <c r="C785" s="42" t="s">
        <v>106</v>
      </c>
      <c r="D785" s="42" t="s">
        <v>107</v>
      </c>
      <c r="E785" s="49" t="s">
        <v>87</v>
      </c>
      <c r="F785" s="27" t="s">
        <v>2</v>
      </c>
      <c r="G785" s="38" t="s">
        <v>22</v>
      </c>
      <c r="H785" s="21">
        <v>530</v>
      </c>
      <c r="I785" s="128"/>
      <c r="J785" s="15">
        <f t="shared" si="23"/>
        <v>0</v>
      </c>
      <c r="K785" s="8">
        <v>4650065077996</v>
      </c>
    </row>
    <row r="786" spans="2:11" ht="15.75" customHeight="1" x14ac:dyDescent="0.3">
      <c r="B786" s="11"/>
      <c r="C786" s="42" t="s">
        <v>106</v>
      </c>
      <c r="D786" s="42" t="s">
        <v>107</v>
      </c>
      <c r="E786" s="49" t="s">
        <v>87</v>
      </c>
      <c r="F786" s="27" t="s">
        <v>2</v>
      </c>
      <c r="G786" s="38" t="s">
        <v>23</v>
      </c>
      <c r="H786" s="21">
        <v>530</v>
      </c>
      <c r="I786" s="128"/>
      <c r="J786" s="15">
        <f t="shared" si="23"/>
        <v>0</v>
      </c>
      <c r="K786" s="8">
        <v>4650065078009</v>
      </c>
    </row>
    <row r="787" spans="2:11" ht="15.75" customHeight="1" x14ac:dyDescent="0.3">
      <c r="B787" s="11"/>
      <c r="C787" s="42" t="s">
        <v>106</v>
      </c>
      <c r="D787" s="42" t="s">
        <v>107</v>
      </c>
      <c r="E787" s="49" t="s">
        <v>87</v>
      </c>
      <c r="F787" s="27" t="s">
        <v>2</v>
      </c>
      <c r="G787" s="38" t="s">
        <v>24</v>
      </c>
      <c r="H787" s="21">
        <v>530</v>
      </c>
      <c r="I787" s="128"/>
      <c r="J787" s="15">
        <f t="shared" ref="J787:J864" si="25">H787*I787</f>
        <v>0</v>
      </c>
      <c r="K787" s="8">
        <v>4650065078016</v>
      </c>
    </row>
    <row r="788" spans="2:11" ht="15.75" customHeight="1" x14ac:dyDescent="0.3">
      <c r="B788" s="11"/>
      <c r="C788" s="42" t="s">
        <v>106</v>
      </c>
      <c r="D788" s="42" t="s">
        <v>107</v>
      </c>
      <c r="E788" s="49" t="s">
        <v>87</v>
      </c>
      <c r="F788" s="27" t="s">
        <v>2</v>
      </c>
      <c r="G788" s="38" t="s">
        <v>25</v>
      </c>
      <c r="H788" s="21">
        <v>530</v>
      </c>
      <c r="I788" s="128"/>
      <c r="J788" s="15">
        <f t="shared" si="25"/>
        <v>0</v>
      </c>
      <c r="K788" s="8">
        <v>4650065078023</v>
      </c>
    </row>
    <row r="789" spans="2:11" ht="15.75" customHeight="1" x14ac:dyDescent="0.3">
      <c r="B789" s="11"/>
      <c r="C789" s="42" t="s">
        <v>106</v>
      </c>
      <c r="D789" s="42" t="s">
        <v>107</v>
      </c>
      <c r="E789" s="49" t="s">
        <v>87</v>
      </c>
      <c r="F789" s="27" t="s">
        <v>2</v>
      </c>
      <c r="G789" s="38" t="s">
        <v>26</v>
      </c>
      <c r="H789" s="21">
        <v>530</v>
      </c>
      <c r="I789" s="128"/>
      <c r="J789" s="15">
        <f t="shared" si="25"/>
        <v>0</v>
      </c>
      <c r="K789" s="8">
        <v>4650065078030</v>
      </c>
    </row>
    <row r="790" spans="2:11" ht="15.75" customHeight="1" x14ac:dyDescent="0.3">
      <c r="B790" s="11"/>
      <c r="C790" s="42" t="s">
        <v>106</v>
      </c>
      <c r="D790" s="42" t="s">
        <v>107</v>
      </c>
      <c r="E790" s="49" t="s">
        <v>87</v>
      </c>
      <c r="F790" s="27" t="s">
        <v>2</v>
      </c>
      <c r="G790" s="38" t="s">
        <v>27</v>
      </c>
      <c r="H790" s="21">
        <v>530</v>
      </c>
      <c r="I790" s="128"/>
      <c r="J790" s="15">
        <f t="shared" si="25"/>
        <v>0</v>
      </c>
      <c r="K790" s="8">
        <v>4650065078047</v>
      </c>
    </row>
    <row r="791" spans="2:11" ht="15.75" customHeight="1" x14ac:dyDescent="0.3">
      <c r="B791" s="11"/>
      <c r="C791" s="42" t="s">
        <v>106</v>
      </c>
      <c r="D791" s="42" t="s">
        <v>107</v>
      </c>
      <c r="E791" s="49" t="s">
        <v>87</v>
      </c>
      <c r="F791" s="27" t="s">
        <v>2</v>
      </c>
      <c r="G791" s="38" t="s">
        <v>28</v>
      </c>
      <c r="H791" s="21">
        <v>530</v>
      </c>
      <c r="I791" s="128"/>
      <c r="J791" s="15">
        <f t="shared" si="25"/>
        <v>0</v>
      </c>
      <c r="K791" s="8">
        <v>4650065078054</v>
      </c>
    </row>
    <row r="792" spans="2:11" ht="15.75" customHeight="1" x14ac:dyDescent="0.3">
      <c r="B792" s="11"/>
      <c r="C792" s="42" t="s">
        <v>106</v>
      </c>
      <c r="D792" s="42" t="s">
        <v>107</v>
      </c>
      <c r="E792" s="49" t="s">
        <v>87</v>
      </c>
      <c r="F792" s="27" t="s">
        <v>2</v>
      </c>
      <c r="G792" s="38" t="s">
        <v>29</v>
      </c>
      <c r="H792" s="21">
        <v>530</v>
      </c>
      <c r="I792" s="128"/>
      <c r="J792" s="15">
        <f t="shared" si="25"/>
        <v>0</v>
      </c>
      <c r="K792" s="8">
        <v>4650065078061</v>
      </c>
    </row>
    <row r="793" spans="2:11" ht="15.75" customHeight="1" x14ac:dyDescent="0.3">
      <c r="B793" s="11"/>
      <c r="C793" s="42" t="s">
        <v>106</v>
      </c>
      <c r="D793" s="42" t="s">
        <v>107</v>
      </c>
      <c r="E793" s="49" t="s">
        <v>87</v>
      </c>
      <c r="F793" s="27" t="s">
        <v>2</v>
      </c>
      <c r="G793" s="38" t="s">
        <v>30</v>
      </c>
      <c r="H793" s="21">
        <v>530</v>
      </c>
      <c r="I793" s="128"/>
      <c r="J793" s="15">
        <f t="shared" si="25"/>
        <v>0</v>
      </c>
      <c r="K793" s="8">
        <v>4650065078078</v>
      </c>
    </row>
    <row r="794" spans="2:11" ht="15.75" customHeight="1" x14ac:dyDescent="0.3">
      <c r="B794" s="11"/>
      <c r="C794" s="42" t="s">
        <v>106</v>
      </c>
      <c r="D794" s="42" t="s">
        <v>107</v>
      </c>
      <c r="E794" s="49" t="s">
        <v>87</v>
      </c>
      <c r="F794" s="27" t="s">
        <v>2</v>
      </c>
      <c r="G794" s="38" t="s">
        <v>31</v>
      </c>
      <c r="H794" s="21">
        <v>530</v>
      </c>
      <c r="I794" s="128"/>
      <c r="J794" s="15">
        <f t="shared" si="25"/>
        <v>0</v>
      </c>
      <c r="K794" s="8">
        <v>4650065078085</v>
      </c>
    </row>
    <row r="795" spans="2:11" ht="15.75" customHeight="1" thickBot="1" x14ac:dyDescent="0.35">
      <c r="B795" s="11"/>
      <c r="C795" s="42" t="s">
        <v>106</v>
      </c>
      <c r="D795" s="42" t="s">
        <v>107</v>
      </c>
      <c r="E795" s="50" t="s">
        <v>87</v>
      </c>
      <c r="F795" s="28" t="s">
        <v>2</v>
      </c>
      <c r="G795" s="39" t="s">
        <v>32</v>
      </c>
      <c r="H795" s="21">
        <v>530</v>
      </c>
      <c r="I795" s="131"/>
      <c r="J795" s="124">
        <f t="shared" si="25"/>
        <v>0</v>
      </c>
      <c r="K795" s="8">
        <v>4650065078092</v>
      </c>
    </row>
    <row r="796" spans="2:11" ht="26.25" customHeight="1" thickBot="1" x14ac:dyDescent="0.35">
      <c r="B796" s="149" t="s">
        <v>243</v>
      </c>
      <c r="C796" s="12"/>
      <c r="D796" s="12"/>
      <c r="E796" s="45"/>
      <c r="F796" s="35"/>
      <c r="G796" s="60"/>
      <c r="H796" s="10"/>
      <c r="I796" s="130"/>
      <c r="J796" s="123">
        <f t="shared" si="25"/>
        <v>0</v>
      </c>
      <c r="K796" s="36"/>
    </row>
    <row r="797" spans="2:11" ht="15.75" customHeight="1" x14ac:dyDescent="0.3">
      <c r="B797" s="11"/>
      <c r="C797" s="78" t="s">
        <v>112</v>
      </c>
      <c r="D797" s="78" t="s">
        <v>113</v>
      </c>
      <c r="E797" s="48" t="s">
        <v>88</v>
      </c>
      <c r="F797" s="29" t="s">
        <v>1</v>
      </c>
      <c r="G797" s="37" t="s">
        <v>21</v>
      </c>
      <c r="H797" s="32">
        <v>310</v>
      </c>
      <c r="I797" s="127"/>
      <c r="J797" s="15">
        <f t="shared" si="25"/>
        <v>0</v>
      </c>
      <c r="K797" s="8">
        <v>4680013900779</v>
      </c>
    </row>
    <row r="798" spans="2:11" ht="15.75" customHeight="1" x14ac:dyDescent="0.3">
      <c r="B798" s="11"/>
      <c r="C798" s="42" t="s">
        <v>112</v>
      </c>
      <c r="D798" s="42" t="s">
        <v>113</v>
      </c>
      <c r="E798" s="49" t="s">
        <v>88</v>
      </c>
      <c r="F798" s="27" t="s">
        <v>1</v>
      </c>
      <c r="G798" s="38" t="s">
        <v>22</v>
      </c>
      <c r="H798" s="32">
        <v>310</v>
      </c>
      <c r="I798" s="128"/>
      <c r="J798" s="15">
        <f t="shared" si="25"/>
        <v>0</v>
      </c>
      <c r="K798" s="8">
        <v>4680013900786</v>
      </c>
    </row>
    <row r="799" spans="2:11" ht="15.75" customHeight="1" x14ac:dyDescent="0.3">
      <c r="B799" s="11"/>
      <c r="C799" s="42" t="s">
        <v>112</v>
      </c>
      <c r="D799" s="42" t="s">
        <v>113</v>
      </c>
      <c r="E799" s="49" t="s">
        <v>88</v>
      </c>
      <c r="F799" s="27" t="s">
        <v>1</v>
      </c>
      <c r="G799" s="38" t="s">
        <v>23</v>
      </c>
      <c r="H799" s="32">
        <v>310</v>
      </c>
      <c r="I799" s="128"/>
      <c r="J799" s="15">
        <f t="shared" si="25"/>
        <v>0</v>
      </c>
      <c r="K799" s="8">
        <v>4680013900793</v>
      </c>
    </row>
    <row r="800" spans="2:11" ht="15.75" customHeight="1" x14ac:dyDescent="0.3">
      <c r="B800" s="11"/>
      <c r="C800" s="42" t="s">
        <v>112</v>
      </c>
      <c r="D800" s="42" t="s">
        <v>113</v>
      </c>
      <c r="E800" s="49" t="s">
        <v>88</v>
      </c>
      <c r="F800" s="27" t="s">
        <v>1</v>
      </c>
      <c r="G800" s="38" t="s">
        <v>25</v>
      </c>
      <c r="H800" s="32">
        <v>310</v>
      </c>
      <c r="I800" s="128"/>
      <c r="J800" s="15">
        <f t="shared" si="25"/>
        <v>0</v>
      </c>
      <c r="K800" s="8">
        <v>4680013900809</v>
      </c>
    </row>
    <row r="801" spans="2:11" ht="15.75" customHeight="1" x14ac:dyDescent="0.3">
      <c r="B801" s="11"/>
      <c r="C801" s="42" t="s">
        <v>112</v>
      </c>
      <c r="D801" s="42" t="s">
        <v>113</v>
      </c>
      <c r="E801" s="49" t="s">
        <v>88</v>
      </c>
      <c r="F801" s="27" t="s">
        <v>1</v>
      </c>
      <c r="G801" s="38" t="s">
        <v>26</v>
      </c>
      <c r="H801" s="32">
        <v>310</v>
      </c>
      <c r="I801" s="128"/>
      <c r="J801" s="15">
        <f t="shared" si="25"/>
        <v>0</v>
      </c>
      <c r="K801" s="8">
        <v>4680013900816</v>
      </c>
    </row>
    <row r="802" spans="2:11" ht="15.75" customHeight="1" x14ac:dyDescent="0.3">
      <c r="B802" s="11"/>
      <c r="C802" s="42" t="s">
        <v>112</v>
      </c>
      <c r="D802" s="42" t="s">
        <v>113</v>
      </c>
      <c r="E802" s="49" t="s">
        <v>88</v>
      </c>
      <c r="F802" s="27" t="s">
        <v>1</v>
      </c>
      <c r="G802" s="38" t="s">
        <v>27</v>
      </c>
      <c r="H802" s="32">
        <v>310</v>
      </c>
      <c r="I802" s="128"/>
      <c r="J802" s="15">
        <f t="shared" si="25"/>
        <v>0</v>
      </c>
      <c r="K802" s="8">
        <v>4680013900823</v>
      </c>
    </row>
    <row r="803" spans="2:11" ht="15.75" customHeight="1" x14ac:dyDescent="0.3">
      <c r="B803" s="11"/>
      <c r="C803" s="42" t="s">
        <v>112</v>
      </c>
      <c r="D803" s="42" t="s">
        <v>113</v>
      </c>
      <c r="E803" s="49" t="s">
        <v>88</v>
      </c>
      <c r="F803" s="27" t="s">
        <v>1</v>
      </c>
      <c r="G803" s="38" t="s">
        <v>29</v>
      </c>
      <c r="H803" s="32">
        <v>310</v>
      </c>
      <c r="I803" s="128"/>
      <c r="J803" s="15">
        <f t="shared" si="25"/>
        <v>0</v>
      </c>
      <c r="K803" s="8">
        <v>4680013900830</v>
      </c>
    </row>
    <row r="804" spans="2:11" ht="15.75" customHeight="1" x14ac:dyDescent="0.3">
      <c r="B804" s="11"/>
      <c r="C804" s="42" t="s">
        <v>112</v>
      </c>
      <c r="D804" s="42" t="s">
        <v>113</v>
      </c>
      <c r="E804" s="49" t="s">
        <v>88</v>
      </c>
      <c r="F804" s="27" t="s">
        <v>1</v>
      </c>
      <c r="G804" s="38" t="s">
        <v>30</v>
      </c>
      <c r="H804" s="32">
        <v>310</v>
      </c>
      <c r="I804" s="128"/>
      <c r="J804" s="15">
        <f t="shared" si="25"/>
        <v>0</v>
      </c>
      <c r="K804" s="8">
        <v>4680013900847</v>
      </c>
    </row>
    <row r="805" spans="2:11" ht="15.75" customHeight="1" thickBot="1" x14ac:dyDescent="0.35">
      <c r="B805" s="11"/>
      <c r="C805" s="42" t="s">
        <v>112</v>
      </c>
      <c r="D805" s="42" t="s">
        <v>113</v>
      </c>
      <c r="E805" s="50" t="s">
        <v>88</v>
      </c>
      <c r="F805" s="28" t="s">
        <v>1</v>
      </c>
      <c r="G805" s="39" t="s">
        <v>31</v>
      </c>
      <c r="H805" s="32">
        <v>310</v>
      </c>
      <c r="I805" s="131"/>
      <c r="J805" s="124">
        <f t="shared" si="25"/>
        <v>0</v>
      </c>
      <c r="K805" s="14">
        <v>4680013900854</v>
      </c>
    </row>
    <row r="806" spans="2:11" ht="26.25" customHeight="1" thickBot="1" x14ac:dyDescent="0.35">
      <c r="B806" s="149" t="s">
        <v>244</v>
      </c>
      <c r="C806" s="12"/>
      <c r="D806" s="12"/>
      <c r="E806" s="45"/>
      <c r="F806" s="35"/>
      <c r="G806" s="60"/>
      <c r="H806" s="10"/>
      <c r="I806" s="130"/>
      <c r="J806" s="123">
        <f t="shared" si="25"/>
        <v>0</v>
      </c>
      <c r="K806" s="36"/>
    </row>
    <row r="807" spans="2:11" ht="15.75" customHeight="1" x14ac:dyDescent="0.3">
      <c r="B807" s="11"/>
      <c r="C807" s="78" t="s">
        <v>112</v>
      </c>
      <c r="D807" s="78" t="s">
        <v>113</v>
      </c>
      <c r="E807" s="48" t="s">
        <v>89</v>
      </c>
      <c r="F807" s="29" t="s">
        <v>2</v>
      </c>
      <c r="G807" s="37" t="s">
        <v>21</v>
      </c>
      <c r="H807" s="32">
        <v>310</v>
      </c>
      <c r="I807" s="127"/>
      <c r="J807" s="15">
        <f t="shared" si="25"/>
        <v>0</v>
      </c>
      <c r="K807" s="16">
        <v>4680013900892</v>
      </c>
    </row>
    <row r="808" spans="2:11" ht="15.75" customHeight="1" x14ac:dyDescent="0.3">
      <c r="B808" s="11"/>
      <c r="C808" s="42" t="s">
        <v>112</v>
      </c>
      <c r="D808" s="42" t="s">
        <v>113</v>
      </c>
      <c r="E808" s="49" t="s">
        <v>89</v>
      </c>
      <c r="F808" s="27" t="s">
        <v>2</v>
      </c>
      <c r="G808" s="38" t="s">
        <v>22</v>
      </c>
      <c r="H808" s="32">
        <v>310</v>
      </c>
      <c r="I808" s="128"/>
      <c r="J808" s="15">
        <f t="shared" si="25"/>
        <v>0</v>
      </c>
      <c r="K808" s="8">
        <v>4680013900908</v>
      </c>
    </row>
    <row r="809" spans="2:11" ht="15.75" customHeight="1" x14ac:dyDescent="0.3">
      <c r="B809" s="11"/>
      <c r="C809" s="42" t="s">
        <v>112</v>
      </c>
      <c r="D809" s="42" t="s">
        <v>113</v>
      </c>
      <c r="E809" s="49" t="s">
        <v>89</v>
      </c>
      <c r="F809" s="27" t="s">
        <v>2</v>
      </c>
      <c r="G809" s="38" t="s">
        <v>23</v>
      </c>
      <c r="H809" s="32">
        <v>310</v>
      </c>
      <c r="I809" s="128"/>
      <c r="J809" s="15">
        <f t="shared" si="25"/>
        <v>0</v>
      </c>
      <c r="K809" s="8">
        <v>4680013900915</v>
      </c>
    </row>
    <row r="810" spans="2:11" ht="15.75" customHeight="1" x14ac:dyDescent="0.3">
      <c r="B810" s="11"/>
      <c r="C810" s="42" t="s">
        <v>112</v>
      </c>
      <c r="D810" s="42" t="s">
        <v>113</v>
      </c>
      <c r="E810" s="49" t="s">
        <v>89</v>
      </c>
      <c r="F810" s="27" t="s">
        <v>2</v>
      </c>
      <c r="G810" s="38" t="s">
        <v>25</v>
      </c>
      <c r="H810" s="32">
        <v>310</v>
      </c>
      <c r="I810" s="128"/>
      <c r="J810" s="15">
        <f t="shared" si="25"/>
        <v>0</v>
      </c>
      <c r="K810" s="8">
        <v>4680013900922</v>
      </c>
    </row>
    <row r="811" spans="2:11" ht="15.75" customHeight="1" x14ac:dyDescent="0.3">
      <c r="B811" s="11"/>
      <c r="C811" s="42" t="s">
        <v>112</v>
      </c>
      <c r="D811" s="42" t="s">
        <v>113</v>
      </c>
      <c r="E811" s="49" t="s">
        <v>89</v>
      </c>
      <c r="F811" s="27" t="s">
        <v>2</v>
      </c>
      <c r="G811" s="38" t="s">
        <v>26</v>
      </c>
      <c r="H811" s="32">
        <v>310</v>
      </c>
      <c r="I811" s="128"/>
      <c r="J811" s="15">
        <f t="shared" si="25"/>
        <v>0</v>
      </c>
      <c r="K811" s="8">
        <v>4680013900939</v>
      </c>
    </row>
    <row r="812" spans="2:11" ht="15.75" customHeight="1" x14ac:dyDescent="0.3">
      <c r="B812" s="11"/>
      <c r="C812" s="42" t="s">
        <v>112</v>
      </c>
      <c r="D812" s="42" t="s">
        <v>113</v>
      </c>
      <c r="E812" s="49" t="s">
        <v>89</v>
      </c>
      <c r="F812" s="27" t="s">
        <v>2</v>
      </c>
      <c r="G812" s="38" t="s">
        <v>27</v>
      </c>
      <c r="H812" s="32">
        <v>310</v>
      </c>
      <c r="I812" s="128"/>
      <c r="J812" s="15">
        <f t="shared" si="25"/>
        <v>0</v>
      </c>
      <c r="K812" s="8">
        <v>4680013900946</v>
      </c>
    </row>
    <row r="813" spans="2:11" ht="15.75" customHeight="1" x14ac:dyDescent="0.3">
      <c r="B813" s="11"/>
      <c r="C813" s="42" t="s">
        <v>112</v>
      </c>
      <c r="D813" s="42" t="s">
        <v>113</v>
      </c>
      <c r="E813" s="49" t="s">
        <v>89</v>
      </c>
      <c r="F813" s="27" t="s">
        <v>2</v>
      </c>
      <c r="G813" s="38" t="s">
        <v>29</v>
      </c>
      <c r="H813" s="32">
        <v>310</v>
      </c>
      <c r="I813" s="128"/>
      <c r="J813" s="15">
        <f t="shared" si="25"/>
        <v>0</v>
      </c>
      <c r="K813" s="8">
        <v>4680013900953</v>
      </c>
    </row>
    <row r="814" spans="2:11" ht="15.75" customHeight="1" x14ac:dyDescent="0.3">
      <c r="B814" s="11"/>
      <c r="C814" s="42" t="s">
        <v>112</v>
      </c>
      <c r="D814" s="42" t="s">
        <v>113</v>
      </c>
      <c r="E814" s="49" t="s">
        <v>89</v>
      </c>
      <c r="F814" s="27" t="s">
        <v>2</v>
      </c>
      <c r="G814" s="38" t="s">
        <v>30</v>
      </c>
      <c r="H814" s="32">
        <v>310</v>
      </c>
      <c r="I814" s="128"/>
      <c r="J814" s="15">
        <f t="shared" si="25"/>
        <v>0</v>
      </c>
      <c r="K814" s="8">
        <v>4680013900960</v>
      </c>
    </row>
    <row r="815" spans="2:11" ht="15.75" customHeight="1" thickBot="1" x14ac:dyDescent="0.35">
      <c r="B815" s="11"/>
      <c r="C815" s="42" t="s">
        <v>112</v>
      </c>
      <c r="D815" s="42" t="s">
        <v>113</v>
      </c>
      <c r="E815" s="50" t="s">
        <v>89</v>
      </c>
      <c r="F815" s="28" t="s">
        <v>2</v>
      </c>
      <c r="G815" s="39" t="s">
        <v>31</v>
      </c>
      <c r="H815" s="32">
        <v>310</v>
      </c>
      <c r="I815" s="131"/>
      <c r="J815" s="124">
        <f t="shared" si="25"/>
        <v>0</v>
      </c>
      <c r="K815" s="8">
        <v>4680013900977</v>
      </c>
    </row>
    <row r="816" spans="2:11" ht="26.25" customHeight="1" thickBot="1" x14ac:dyDescent="0.35">
      <c r="B816" s="149" t="s">
        <v>271</v>
      </c>
      <c r="C816" s="12"/>
      <c r="D816" s="12"/>
      <c r="E816" s="45"/>
      <c r="F816" s="35"/>
      <c r="G816" s="60"/>
      <c r="H816" s="10"/>
      <c r="I816" s="130"/>
      <c r="J816" s="123">
        <f t="shared" ref="J816:J825" si="26">H816*I816</f>
        <v>0</v>
      </c>
      <c r="K816" s="36"/>
    </row>
    <row r="817" spans="2:12" ht="18" customHeight="1" x14ac:dyDescent="0.3">
      <c r="B817" s="154"/>
      <c r="C817" s="78" t="s">
        <v>112</v>
      </c>
      <c r="D817" s="78" t="s">
        <v>113</v>
      </c>
      <c r="E817" s="48" t="s">
        <v>272</v>
      </c>
      <c r="F817" s="29" t="s">
        <v>273</v>
      </c>
      <c r="G817" s="37" t="s">
        <v>21</v>
      </c>
      <c r="H817" s="32">
        <v>310</v>
      </c>
      <c r="I817" s="127"/>
      <c r="J817" s="15">
        <f t="shared" si="26"/>
        <v>0</v>
      </c>
      <c r="K817" s="16">
        <v>4680013900892</v>
      </c>
      <c r="L817" s="138">
        <v>3</v>
      </c>
    </row>
    <row r="818" spans="2:12" ht="18" customHeight="1" x14ac:dyDescent="0.3">
      <c r="B818" s="154"/>
      <c r="C818" s="42" t="s">
        <v>112</v>
      </c>
      <c r="D818" s="42" t="s">
        <v>113</v>
      </c>
      <c r="E818" s="49" t="s">
        <v>272</v>
      </c>
      <c r="F818" s="27" t="s">
        <v>273</v>
      </c>
      <c r="G818" s="38" t="s">
        <v>22</v>
      </c>
      <c r="H818" s="32">
        <v>310</v>
      </c>
      <c r="I818" s="128"/>
      <c r="J818" s="15">
        <f t="shared" si="26"/>
        <v>0</v>
      </c>
      <c r="K818" s="8">
        <v>4680013900908</v>
      </c>
      <c r="L818" s="138">
        <v>2</v>
      </c>
    </row>
    <row r="819" spans="2:12" ht="18" customHeight="1" x14ac:dyDescent="0.3">
      <c r="B819" s="154"/>
      <c r="C819" s="42" t="s">
        <v>112</v>
      </c>
      <c r="D819" s="42" t="s">
        <v>113</v>
      </c>
      <c r="E819" s="49" t="s">
        <v>272</v>
      </c>
      <c r="F819" s="27" t="s">
        <v>273</v>
      </c>
      <c r="G819" s="38" t="s">
        <v>23</v>
      </c>
      <c r="H819" s="32">
        <v>310</v>
      </c>
      <c r="I819" s="128"/>
      <c r="J819" s="15">
        <f t="shared" si="26"/>
        <v>0</v>
      </c>
      <c r="K819" s="8">
        <v>4680013900915</v>
      </c>
      <c r="L819" s="138">
        <v>1</v>
      </c>
    </row>
    <row r="820" spans="2:12" ht="18" customHeight="1" x14ac:dyDescent="0.3">
      <c r="B820" s="154"/>
      <c r="C820" s="42" t="s">
        <v>112</v>
      </c>
      <c r="D820" s="42" t="s">
        <v>113</v>
      </c>
      <c r="E820" s="49" t="s">
        <v>272</v>
      </c>
      <c r="F820" s="27" t="s">
        <v>273</v>
      </c>
      <c r="G820" s="38" t="s">
        <v>25</v>
      </c>
      <c r="H820" s="32">
        <v>310</v>
      </c>
      <c r="I820" s="128"/>
      <c r="J820" s="15">
        <f t="shared" si="26"/>
        <v>0</v>
      </c>
      <c r="K820" s="8">
        <v>4680013900922</v>
      </c>
      <c r="L820" s="138" t="s">
        <v>142</v>
      </c>
    </row>
    <row r="821" spans="2:12" ht="18" customHeight="1" x14ac:dyDescent="0.3">
      <c r="B821" s="154"/>
      <c r="C821" s="42" t="s">
        <v>112</v>
      </c>
      <c r="D821" s="42" t="s">
        <v>113</v>
      </c>
      <c r="E821" s="49" t="s">
        <v>272</v>
      </c>
      <c r="F821" s="27" t="s">
        <v>273</v>
      </c>
      <c r="G821" s="38" t="s">
        <v>26</v>
      </c>
      <c r="H821" s="32">
        <v>310</v>
      </c>
      <c r="I821" s="128"/>
      <c r="J821" s="15">
        <f t="shared" si="26"/>
        <v>0</v>
      </c>
      <c r="K821" s="8">
        <v>4680013900939</v>
      </c>
      <c r="L821" s="138" t="s">
        <v>142</v>
      </c>
    </row>
    <row r="822" spans="2:12" ht="18" customHeight="1" x14ac:dyDescent="0.3">
      <c r="B822" s="154"/>
      <c r="C822" s="42" t="s">
        <v>112</v>
      </c>
      <c r="D822" s="42" t="s">
        <v>113</v>
      </c>
      <c r="E822" s="49" t="s">
        <v>272</v>
      </c>
      <c r="F822" s="27" t="s">
        <v>273</v>
      </c>
      <c r="G822" s="38" t="s">
        <v>27</v>
      </c>
      <c r="H822" s="32">
        <v>310</v>
      </c>
      <c r="I822" s="128"/>
      <c r="J822" s="15">
        <f t="shared" si="26"/>
        <v>0</v>
      </c>
      <c r="K822" s="8">
        <v>4680013900946</v>
      </c>
      <c r="L822" s="138">
        <v>2</v>
      </c>
    </row>
    <row r="823" spans="2:12" ht="18" customHeight="1" x14ac:dyDescent="0.3">
      <c r="B823" s="154"/>
      <c r="C823" s="42" t="s">
        <v>112</v>
      </c>
      <c r="D823" s="42" t="s">
        <v>113</v>
      </c>
      <c r="E823" s="49" t="s">
        <v>272</v>
      </c>
      <c r="F823" s="27" t="s">
        <v>273</v>
      </c>
      <c r="G823" s="38" t="s">
        <v>29</v>
      </c>
      <c r="H823" s="32">
        <v>310</v>
      </c>
      <c r="I823" s="128"/>
      <c r="J823" s="15">
        <f t="shared" si="26"/>
        <v>0</v>
      </c>
      <c r="K823" s="8">
        <v>4680013900953</v>
      </c>
      <c r="L823" s="138">
        <v>1</v>
      </c>
    </row>
    <row r="824" spans="2:12" ht="18" customHeight="1" x14ac:dyDescent="0.3">
      <c r="B824" s="154"/>
      <c r="C824" s="42" t="s">
        <v>112</v>
      </c>
      <c r="D824" s="42" t="s">
        <v>113</v>
      </c>
      <c r="E824" s="49" t="s">
        <v>272</v>
      </c>
      <c r="F824" s="27" t="s">
        <v>273</v>
      </c>
      <c r="G824" s="38" t="s">
        <v>30</v>
      </c>
      <c r="H824" s="32">
        <v>310</v>
      </c>
      <c r="I824" s="128"/>
      <c r="J824" s="15">
        <f t="shared" si="26"/>
        <v>0</v>
      </c>
      <c r="K824" s="8">
        <v>4680013900960</v>
      </c>
      <c r="L824" s="138">
        <v>1</v>
      </c>
    </row>
    <row r="825" spans="2:12" ht="18" customHeight="1" thickBot="1" x14ac:dyDescent="0.35">
      <c r="B825" s="154"/>
      <c r="C825" s="42" t="s">
        <v>112</v>
      </c>
      <c r="D825" s="42" t="s">
        <v>113</v>
      </c>
      <c r="E825" s="49" t="s">
        <v>272</v>
      </c>
      <c r="F825" s="27" t="s">
        <v>273</v>
      </c>
      <c r="G825" s="39" t="s">
        <v>31</v>
      </c>
      <c r="H825" s="32">
        <v>310</v>
      </c>
      <c r="I825" s="131"/>
      <c r="J825" s="124">
        <f t="shared" si="26"/>
        <v>0</v>
      </c>
      <c r="K825" s="8">
        <v>4680013900977</v>
      </c>
      <c r="L825" s="138" t="s">
        <v>142</v>
      </c>
    </row>
    <row r="826" spans="2:12" ht="26.25" customHeight="1" thickBot="1" x14ac:dyDescent="0.35">
      <c r="B826" s="149" t="s">
        <v>274</v>
      </c>
      <c r="C826" s="12"/>
      <c r="D826" s="12"/>
      <c r="E826" s="45"/>
      <c r="F826" s="35"/>
      <c r="G826" s="60"/>
      <c r="H826" s="10"/>
      <c r="I826" s="130"/>
      <c r="J826" s="123">
        <f t="shared" ref="J826:J835" si="27">H826*I826</f>
        <v>0</v>
      </c>
      <c r="K826" s="36"/>
    </row>
    <row r="827" spans="2:12" ht="18" customHeight="1" x14ac:dyDescent="0.3">
      <c r="B827" s="154"/>
      <c r="C827" s="78" t="s">
        <v>112</v>
      </c>
      <c r="D827" s="78" t="s">
        <v>113</v>
      </c>
      <c r="E827" s="48" t="s">
        <v>275</v>
      </c>
      <c r="F827" s="29" t="s">
        <v>276</v>
      </c>
      <c r="G827" s="37" t="s">
        <v>21</v>
      </c>
      <c r="H827" s="32">
        <v>310</v>
      </c>
      <c r="I827" s="127"/>
      <c r="J827" s="15">
        <f t="shared" si="27"/>
        <v>0</v>
      </c>
      <c r="K827" s="16">
        <v>4680013900892</v>
      </c>
      <c r="L827" s="138">
        <v>3</v>
      </c>
    </row>
    <row r="828" spans="2:12" ht="18" customHeight="1" x14ac:dyDescent="0.3">
      <c r="B828" s="154"/>
      <c r="C828" s="42" t="s">
        <v>112</v>
      </c>
      <c r="D828" s="42" t="s">
        <v>113</v>
      </c>
      <c r="E828" s="49" t="s">
        <v>275</v>
      </c>
      <c r="F828" s="27" t="s">
        <v>276</v>
      </c>
      <c r="G828" s="38" t="s">
        <v>22</v>
      </c>
      <c r="H828" s="32">
        <v>310</v>
      </c>
      <c r="I828" s="128"/>
      <c r="J828" s="15">
        <f t="shared" si="27"/>
        <v>0</v>
      </c>
      <c r="K828" s="8">
        <v>4680013900908</v>
      </c>
      <c r="L828" s="138">
        <v>1</v>
      </c>
    </row>
    <row r="829" spans="2:12" ht="18" customHeight="1" x14ac:dyDescent="0.3">
      <c r="B829" s="154"/>
      <c r="C829" s="42" t="s">
        <v>112</v>
      </c>
      <c r="D829" s="42" t="s">
        <v>113</v>
      </c>
      <c r="E829" s="49" t="s">
        <v>275</v>
      </c>
      <c r="F829" s="27" t="s">
        <v>276</v>
      </c>
      <c r="G829" s="38" t="s">
        <v>23</v>
      </c>
      <c r="H829" s="32">
        <v>310</v>
      </c>
      <c r="I829" s="128"/>
      <c r="J829" s="15">
        <f t="shared" si="27"/>
        <v>0</v>
      </c>
      <c r="K829" s="8">
        <v>4680013900915</v>
      </c>
      <c r="L829" s="138">
        <v>3</v>
      </c>
    </row>
    <row r="830" spans="2:12" ht="18" customHeight="1" x14ac:dyDescent="0.3">
      <c r="B830" s="154"/>
      <c r="C830" s="42" t="s">
        <v>112</v>
      </c>
      <c r="D830" s="42" t="s">
        <v>113</v>
      </c>
      <c r="E830" s="49" t="s">
        <v>275</v>
      </c>
      <c r="F830" s="27" t="s">
        <v>276</v>
      </c>
      <c r="G830" s="38" t="s">
        <v>25</v>
      </c>
      <c r="H830" s="32">
        <v>310</v>
      </c>
      <c r="I830" s="128"/>
      <c r="J830" s="15">
        <f t="shared" si="27"/>
        <v>0</v>
      </c>
      <c r="K830" s="8">
        <v>4680013900922</v>
      </c>
      <c r="L830" s="138">
        <v>1</v>
      </c>
    </row>
    <row r="831" spans="2:12" ht="18" customHeight="1" x14ac:dyDescent="0.3">
      <c r="B831" s="154"/>
      <c r="C831" s="42" t="s">
        <v>112</v>
      </c>
      <c r="D831" s="42" t="s">
        <v>113</v>
      </c>
      <c r="E831" s="49" t="s">
        <v>275</v>
      </c>
      <c r="F831" s="27" t="s">
        <v>276</v>
      </c>
      <c r="G831" s="38" t="s">
        <v>26</v>
      </c>
      <c r="H831" s="32">
        <v>310</v>
      </c>
      <c r="I831" s="128"/>
      <c r="J831" s="15">
        <f t="shared" si="27"/>
        <v>0</v>
      </c>
      <c r="K831" s="8">
        <v>4680013900939</v>
      </c>
      <c r="L831" s="138" t="s">
        <v>142</v>
      </c>
    </row>
    <row r="832" spans="2:12" ht="18" customHeight="1" x14ac:dyDescent="0.3">
      <c r="B832" s="154"/>
      <c r="C832" s="42" t="s">
        <v>112</v>
      </c>
      <c r="D832" s="42" t="s">
        <v>113</v>
      </c>
      <c r="E832" s="49" t="s">
        <v>275</v>
      </c>
      <c r="F832" s="27" t="s">
        <v>276</v>
      </c>
      <c r="G832" s="38" t="s">
        <v>27</v>
      </c>
      <c r="H832" s="32">
        <v>310</v>
      </c>
      <c r="I832" s="128"/>
      <c r="J832" s="15">
        <f t="shared" si="27"/>
        <v>0</v>
      </c>
      <c r="K832" s="8">
        <v>4680013900946</v>
      </c>
      <c r="L832" s="138">
        <v>3</v>
      </c>
    </row>
    <row r="833" spans="2:12" ht="18" customHeight="1" x14ac:dyDescent="0.3">
      <c r="B833" s="154"/>
      <c r="C833" s="42" t="s">
        <v>112</v>
      </c>
      <c r="D833" s="42" t="s">
        <v>113</v>
      </c>
      <c r="E833" s="49" t="s">
        <v>275</v>
      </c>
      <c r="F833" s="27" t="s">
        <v>276</v>
      </c>
      <c r="G833" s="38" t="s">
        <v>29</v>
      </c>
      <c r="H833" s="32">
        <v>310</v>
      </c>
      <c r="I833" s="128"/>
      <c r="J833" s="15">
        <f t="shared" si="27"/>
        <v>0</v>
      </c>
      <c r="K833" s="8">
        <v>4680013900953</v>
      </c>
      <c r="L833" s="138">
        <v>3</v>
      </c>
    </row>
    <row r="834" spans="2:12" ht="18" customHeight="1" x14ac:dyDescent="0.3">
      <c r="B834" s="154"/>
      <c r="C834" s="42" t="s">
        <v>112</v>
      </c>
      <c r="D834" s="42" t="s">
        <v>113</v>
      </c>
      <c r="E834" s="49" t="s">
        <v>275</v>
      </c>
      <c r="F834" s="27" t="s">
        <v>276</v>
      </c>
      <c r="G834" s="38" t="s">
        <v>30</v>
      </c>
      <c r="H834" s="32">
        <v>310</v>
      </c>
      <c r="I834" s="128"/>
      <c r="J834" s="15">
        <f t="shared" si="27"/>
        <v>0</v>
      </c>
      <c r="K834" s="8">
        <v>4680013900960</v>
      </c>
      <c r="L834" s="138">
        <v>1</v>
      </c>
    </row>
    <row r="835" spans="2:12" ht="18" customHeight="1" thickBot="1" x14ac:dyDescent="0.35">
      <c r="B835" s="154"/>
      <c r="C835" s="42" t="s">
        <v>112</v>
      </c>
      <c r="D835" s="42" t="s">
        <v>113</v>
      </c>
      <c r="E835" s="49" t="s">
        <v>275</v>
      </c>
      <c r="F835" s="27" t="s">
        <v>276</v>
      </c>
      <c r="G835" s="39" t="s">
        <v>31</v>
      </c>
      <c r="H835" s="32">
        <v>310</v>
      </c>
      <c r="I835" s="131"/>
      <c r="J835" s="124">
        <f t="shared" si="27"/>
        <v>0</v>
      </c>
      <c r="K835" s="8">
        <v>4680013900977</v>
      </c>
      <c r="L835" s="138">
        <v>1</v>
      </c>
    </row>
    <row r="836" spans="2:12" ht="26.25" customHeight="1" thickBot="1" x14ac:dyDescent="0.35">
      <c r="B836" s="149" t="s">
        <v>245</v>
      </c>
      <c r="C836" s="12"/>
      <c r="D836" s="12"/>
      <c r="E836" s="45"/>
      <c r="F836" s="35"/>
      <c r="G836" s="60"/>
      <c r="H836" s="10"/>
      <c r="I836" s="130"/>
      <c r="J836" s="123">
        <f t="shared" si="25"/>
        <v>0</v>
      </c>
      <c r="K836" s="36"/>
    </row>
    <row r="837" spans="2:12" ht="15.75" customHeight="1" x14ac:dyDescent="0.3">
      <c r="B837" s="11"/>
      <c r="C837" s="78" t="s">
        <v>112</v>
      </c>
      <c r="D837" s="78" t="s">
        <v>107</v>
      </c>
      <c r="E837" s="48" t="s">
        <v>90</v>
      </c>
      <c r="F837" s="29" t="s">
        <v>1</v>
      </c>
      <c r="G837" s="37" t="s">
        <v>35</v>
      </c>
      <c r="H837" s="21">
        <v>470</v>
      </c>
      <c r="I837" s="127"/>
      <c r="J837" s="15">
        <f t="shared" si="25"/>
        <v>0</v>
      </c>
      <c r="K837" s="8">
        <v>4650065078207</v>
      </c>
      <c r="L837" s="138" t="s">
        <v>189</v>
      </c>
    </row>
    <row r="838" spans="2:12" ht="15.75" customHeight="1" x14ac:dyDescent="0.3">
      <c r="B838" s="11"/>
      <c r="C838" s="42" t="s">
        <v>112</v>
      </c>
      <c r="D838" s="42" t="s">
        <v>107</v>
      </c>
      <c r="E838" s="49" t="s">
        <v>90</v>
      </c>
      <c r="F838" s="27" t="s">
        <v>1</v>
      </c>
      <c r="G838" s="38" t="s">
        <v>3</v>
      </c>
      <c r="H838" s="21">
        <v>470</v>
      </c>
      <c r="I838" s="128"/>
      <c r="J838" s="15">
        <f t="shared" si="25"/>
        <v>0</v>
      </c>
      <c r="K838" s="8">
        <v>4650065078214</v>
      </c>
      <c r="L838" s="138" t="s">
        <v>189</v>
      </c>
    </row>
    <row r="839" spans="2:12" ht="15.75" customHeight="1" x14ac:dyDescent="0.3">
      <c r="B839" s="11"/>
      <c r="C839" s="42" t="s">
        <v>112</v>
      </c>
      <c r="D839" s="42" t="s">
        <v>107</v>
      </c>
      <c r="E839" s="49" t="s">
        <v>90</v>
      </c>
      <c r="F839" s="27" t="s">
        <v>1</v>
      </c>
      <c r="G839" s="38" t="s">
        <v>6</v>
      </c>
      <c r="H839" s="21">
        <v>470</v>
      </c>
      <c r="I839" s="128"/>
      <c r="J839" s="15">
        <f t="shared" si="25"/>
        <v>0</v>
      </c>
      <c r="K839" s="8">
        <v>4650065078221</v>
      </c>
      <c r="L839" s="138" t="s">
        <v>189</v>
      </c>
    </row>
    <row r="840" spans="2:12" ht="15.75" customHeight="1" x14ac:dyDescent="0.3">
      <c r="B840" s="11"/>
      <c r="C840" s="42" t="s">
        <v>112</v>
      </c>
      <c r="D840" s="42" t="s">
        <v>107</v>
      </c>
      <c r="E840" s="49" t="s">
        <v>90</v>
      </c>
      <c r="F840" s="27" t="s">
        <v>1</v>
      </c>
      <c r="G840" s="38" t="s">
        <v>4</v>
      </c>
      <c r="H840" s="21">
        <v>470</v>
      </c>
      <c r="I840" s="128"/>
      <c r="J840" s="15">
        <f t="shared" si="25"/>
        <v>0</v>
      </c>
      <c r="K840" s="8">
        <v>4650065078238</v>
      </c>
      <c r="L840" s="138" t="s">
        <v>189</v>
      </c>
    </row>
    <row r="841" spans="2:12" ht="15.75" customHeight="1" x14ac:dyDescent="0.3">
      <c r="B841" s="11"/>
      <c r="C841" s="42" t="s">
        <v>112</v>
      </c>
      <c r="D841" s="42" t="s">
        <v>107</v>
      </c>
      <c r="E841" s="49" t="s">
        <v>90</v>
      </c>
      <c r="F841" s="27" t="s">
        <v>1</v>
      </c>
      <c r="G841" s="38" t="s">
        <v>5</v>
      </c>
      <c r="H841" s="21">
        <v>470</v>
      </c>
      <c r="I841" s="128"/>
      <c r="J841" s="15">
        <f t="shared" si="25"/>
        <v>0</v>
      </c>
      <c r="K841" s="8">
        <v>4650065078245</v>
      </c>
    </row>
    <row r="842" spans="2:12" ht="15.75" customHeight="1" thickBot="1" x14ac:dyDescent="0.35">
      <c r="B842" s="11"/>
      <c r="C842" s="42" t="s">
        <v>112</v>
      </c>
      <c r="D842" s="42" t="s">
        <v>107</v>
      </c>
      <c r="E842" s="50" t="s">
        <v>90</v>
      </c>
      <c r="F842" s="28" t="s">
        <v>1</v>
      </c>
      <c r="G842" s="39" t="s">
        <v>91</v>
      </c>
      <c r="H842" s="21">
        <v>470</v>
      </c>
      <c r="I842" s="131"/>
      <c r="J842" s="124">
        <f t="shared" si="25"/>
        <v>0</v>
      </c>
      <c r="K842" s="8">
        <v>4650065078375</v>
      </c>
    </row>
    <row r="843" spans="2:12" ht="26.25" customHeight="1" thickBot="1" x14ac:dyDescent="0.35">
      <c r="B843" s="149" t="s">
        <v>246</v>
      </c>
      <c r="C843" s="12"/>
      <c r="D843" s="12"/>
      <c r="E843" s="45"/>
      <c r="F843" s="35"/>
      <c r="G843" s="60"/>
      <c r="H843" s="10"/>
      <c r="I843" s="130"/>
      <c r="J843" s="123">
        <f t="shared" si="25"/>
        <v>0</v>
      </c>
      <c r="K843" s="36"/>
    </row>
    <row r="844" spans="2:12" ht="15.75" customHeight="1" x14ac:dyDescent="0.3">
      <c r="B844" s="11"/>
      <c r="C844" s="78" t="s">
        <v>112</v>
      </c>
      <c r="D844" s="78" t="s">
        <v>107</v>
      </c>
      <c r="E844" s="48" t="s">
        <v>92</v>
      </c>
      <c r="F844" s="29" t="s">
        <v>2</v>
      </c>
      <c r="G844" s="37" t="s">
        <v>35</v>
      </c>
      <c r="H844" s="21">
        <v>470</v>
      </c>
      <c r="I844" s="127"/>
      <c r="J844" s="15">
        <f t="shared" si="25"/>
        <v>0</v>
      </c>
      <c r="K844" s="8">
        <v>4650065078252</v>
      </c>
    </row>
    <row r="845" spans="2:12" ht="15.75" customHeight="1" x14ac:dyDescent="0.3">
      <c r="B845" s="11"/>
      <c r="C845" s="42" t="s">
        <v>112</v>
      </c>
      <c r="D845" s="42" t="s">
        <v>107</v>
      </c>
      <c r="E845" s="49" t="s">
        <v>92</v>
      </c>
      <c r="F845" s="27" t="s">
        <v>2</v>
      </c>
      <c r="G845" s="38" t="s">
        <v>3</v>
      </c>
      <c r="H845" s="21">
        <v>470</v>
      </c>
      <c r="I845" s="128"/>
      <c r="J845" s="15">
        <f t="shared" si="25"/>
        <v>0</v>
      </c>
      <c r="K845" s="8">
        <v>4650065078269</v>
      </c>
    </row>
    <row r="846" spans="2:12" ht="15.75" customHeight="1" x14ac:dyDescent="0.3">
      <c r="B846" s="11"/>
      <c r="C846" s="42" t="s">
        <v>112</v>
      </c>
      <c r="D846" s="42" t="s">
        <v>107</v>
      </c>
      <c r="E846" s="49" t="s">
        <v>92</v>
      </c>
      <c r="F846" s="27" t="s">
        <v>2</v>
      </c>
      <c r="G846" s="38" t="s">
        <v>6</v>
      </c>
      <c r="H846" s="21">
        <v>470</v>
      </c>
      <c r="I846" s="128"/>
      <c r="J846" s="15">
        <f t="shared" si="25"/>
        <v>0</v>
      </c>
      <c r="K846" s="8">
        <v>4650065078276</v>
      </c>
    </row>
    <row r="847" spans="2:12" ht="15.75" customHeight="1" x14ac:dyDescent="0.3">
      <c r="B847" s="11"/>
      <c r="C847" s="42" t="s">
        <v>112</v>
      </c>
      <c r="D847" s="42" t="s">
        <v>107</v>
      </c>
      <c r="E847" s="49" t="s">
        <v>92</v>
      </c>
      <c r="F847" s="27" t="s">
        <v>2</v>
      </c>
      <c r="G847" s="38" t="s">
        <v>4</v>
      </c>
      <c r="H847" s="21">
        <v>470</v>
      </c>
      <c r="I847" s="128"/>
      <c r="J847" s="15">
        <f t="shared" si="25"/>
        <v>0</v>
      </c>
      <c r="K847" s="8">
        <v>4650065078283</v>
      </c>
    </row>
    <row r="848" spans="2:12" ht="15.75" customHeight="1" x14ac:dyDescent="0.3">
      <c r="B848" s="11"/>
      <c r="C848" s="42" t="s">
        <v>112</v>
      </c>
      <c r="D848" s="42" t="s">
        <v>107</v>
      </c>
      <c r="E848" s="49" t="s">
        <v>92</v>
      </c>
      <c r="F848" s="27" t="s">
        <v>2</v>
      </c>
      <c r="G848" s="38" t="s">
        <v>5</v>
      </c>
      <c r="H848" s="21">
        <v>470</v>
      </c>
      <c r="I848" s="128"/>
      <c r="J848" s="15">
        <f t="shared" si="25"/>
        <v>0</v>
      </c>
      <c r="K848" s="8">
        <v>4650065078290</v>
      </c>
    </row>
    <row r="849" spans="2:11" ht="15.75" customHeight="1" thickBot="1" x14ac:dyDescent="0.35">
      <c r="B849" s="11"/>
      <c r="C849" s="42" t="s">
        <v>112</v>
      </c>
      <c r="D849" s="42" t="s">
        <v>107</v>
      </c>
      <c r="E849" s="50" t="s">
        <v>92</v>
      </c>
      <c r="F849" s="28" t="s">
        <v>2</v>
      </c>
      <c r="G849" s="39" t="s">
        <v>91</v>
      </c>
      <c r="H849" s="21">
        <v>470</v>
      </c>
      <c r="I849" s="131"/>
      <c r="J849" s="124">
        <f t="shared" si="25"/>
        <v>0</v>
      </c>
      <c r="K849" s="8">
        <v>4650065078382</v>
      </c>
    </row>
    <row r="850" spans="2:11" ht="26.25" customHeight="1" thickBot="1" x14ac:dyDescent="0.35">
      <c r="B850" s="149" t="s">
        <v>247</v>
      </c>
      <c r="C850" s="12"/>
      <c r="D850" s="12"/>
      <c r="E850" s="45"/>
      <c r="F850" s="35"/>
      <c r="G850" s="60"/>
      <c r="H850" s="10"/>
      <c r="I850" s="130"/>
      <c r="J850" s="123">
        <f t="shared" si="25"/>
        <v>0</v>
      </c>
      <c r="K850" s="36"/>
    </row>
    <row r="851" spans="2:11" ht="15.75" customHeight="1" x14ac:dyDescent="0.3">
      <c r="B851" s="11"/>
      <c r="C851" s="78" t="s">
        <v>108</v>
      </c>
      <c r="D851" s="78" t="s">
        <v>186</v>
      </c>
      <c r="E851" s="48" t="s">
        <v>93</v>
      </c>
      <c r="F851" s="29" t="s">
        <v>1</v>
      </c>
      <c r="G851" s="37" t="s">
        <v>35</v>
      </c>
      <c r="H851" s="32">
        <v>180</v>
      </c>
      <c r="I851" s="127"/>
      <c r="J851" s="15">
        <f t="shared" si="25"/>
        <v>0</v>
      </c>
      <c r="K851" s="8">
        <v>4680013901011</v>
      </c>
    </row>
    <row r="852" spans="2:11" ht="15.75" customHeight="1" x14ac:dyDescent="0.3">
      <c r="B852" s="11"/>
      <c r="C852" s="42" t="s">
        <v>108</v>
      </c>
      <c r="D852" s="42" t="s">
        <v>186</v>
      </c>
      <c r="E852" s="49" t="s">
        <v>93</v>
      </c>
      <c r="F852" s="27" t="s">
        <v>1</v>
      </c>
      <c r="G852" s="38" t="s">
        <v>3</v>
      </c>
      <c r="H852" s="32">
        <v>180</v>
      </c>
      <c r="I852" s="128"/>
      <c r="J852" s="15">
        <f t="shared" si="25"/>
        <v>0</v>
      </c>
      <c r="K852" s="8">
        <v>4680013901028</v>
      </c>
    </row>
    <row r="853" spans="2:11" ht="15.75" customHeight="1" x14ac:dyDescent="0.3">
      <c r="B853" s="11"/>
      <c r="C853" s="42" t="s">
        <v>108</v>
      </c>
      <c r="D853" s="42" t="s">
        <v>186</v>
      </c>
      <c r="E853" s="49" t="s">
        <v>93</v>
      </c>
      <c r="F853" s="27" t="s">
        <v>1</v>
      </c>
      <c r="G853" s="38" t="s">
        <v>6</v>
      </c>
      <c r="H853" s="32">
        <v>180</v>
      </c>
      <c r="I853" s="128"/>
      <c r="J853" s="15">
        <f t="shared" si="25"/>
        <v>0</v>
      </c>
      <c r="K853" s="8">
        <v>4680013901035</v>
      </c>
    </row>
    <row r="854" spans="2:11" ht="15.75" customHeight="1" x14ac:dyDescent="0.3">
      <c r="B854" s="11"/>
      <c r="C854" s="42" t="s">
        <v>108</v>
      </c>
      <c r="D854" s="42" t="s">
        <v>186</v>
      </c>
      <c r="E854" s="49" t="s">
        <v>93</v>
      </c>
      <c r="F854" s="27" t="s">
        <v>1</v>
      </c>
      <c r="G854" s="38" t="s">
        <v>4</v>
      </c>
      <c r="H854" s="32">
        <v>180</v>
      </c>
      <c r="I854" s="128"/>
      <c r="J854" s="15">
        <f t="shared" si="25"/>
        <v>0</v>
      </c>
      <c r="K854" s="8">
        <v>4680013901042</v>
      </c>
    </row>
    <row r="855" spans="2:11" ht="15.75" customHeight="1" x14ac:dyDescent="0.3">
      <c r="B855" s="11"/>
      <c r="C855" s="42" t="s">
        <v>108</v>
      </c>
      <c r="D855" s="42" t="s">
        <v>186</v>
      </c>
      <c r="E855" s="49" t="s">
        <v>93</v>
      </c>
      <c r="F855" s="27" t="s">
        <v>1</v>
      </c>
      <c r="G855" s="38" t="s">
        <v>5</v>
      </c>
      <c r="H855" s="32">
        <v>180</v>
      </c>
      <c r="I855" s="128"/>
      <c r="J855" s="15">
        <f t="shared" si="25"/>
        <v>0</v>
      </c>
      <c r="K855" s="8">
        <v>4680013901059</v>
      </c>
    </row>
    <row r="856" spans="2:11" ht="15.75" customHeight="1" thickBot="1" x14ac:dyDescent="0.35">
      <c r="B856" s="11"/>
      <c r="C856" s="42" t="s">
        <v>108</v>
      </c>
      <c r="D856" s="42" t="s">
        <v>186</v>
      </c>
      <c r="E856" s="50" t="s">
        <v>93</v>
      </c>
      <c r="F856" s="28" t="s">
        <v>1</v>
      </c>
      <c r="G856" s="39" t="s">
        <v>91</v>
      </c>
      <c r="H856" s="32">
        <v>180</v>
      </c>
      <c r="I856" s="131"/>
      <c r="J856" s="124">
        <f t="shared" si="25"/>
        <v>0</v>
      </c>
      <c r="K856" s="8">
        <v>4680013901066</v>
      </c>
    </row>
    <row r="857" spans="2:11" ht="26.25" customHeight="1" thickBot="1" x14ac:dyDescent="0.35">
      <c r="B857" s="149" t="s">
        <v>248</v>
      </c>
      <c r="C857" s="12"/>
      <c r="D857" s="12"/>
      <c r="E857" s="45"/>
      <c r="F857" s="35"/>
      <c r="G857" s="60"/>
      <c r="H857" s="10"/>
      <c r="I857" s="130"/>
      <c r="J857" s="123">
        <f t="shared" si="25"/>
        <v>0</v>
      </c>
      <c r="K857" s="36"/>
    </row>
    <row r="858" spans="2:11" ht="15.75" customHeight="1" x14ac:dyDescent="0.3">
      <c r="B858" s="11"/>
      <c r="C858" s="78" t="s">
        <v>108</v>
      </c>
      <c r="D858" s="78" t="s">
        <v>186</v>
      </c>
      <c r="E858" s="48" t="s">
        <v>94</v>
      </c>
      <c r="F858" s="29" t="s">
        <v>2</v>
      </c>
      <c r="G858" s="37" t="s">
        <v>35</v>
      </c>
      <c r="H858" s="32">
        <v>180</v>
      </c>
      <c r="I858" s="127"/>
      <c r="J858" s="15">
        <f t="shared" si="25"/>
        <v>0</v>
      </c>
      <c r="K858" s="8">
        <v>4680013901073</v>
      </c>
    </row>
    <row r="859" spans="2:11" ht="15.75" customHeight="1" x14ac:dyDescent="0.3">
      <c r="B859" s="11"/>
      <c r="C859" s="42" t="s">
        <v>108</v>
      </c>
      <c r="D859" s="42" t="s">
        <v>186</v>
      </c>
      <c r="E859" s="49" t="s">
        <v>94</v>
      </c>
      <c r="F859" s="27" t="s">
        <v>2</v>
      </c>
      <c r="G859" s="38" t="s">
        <v>3</v>
      </c>
      <c r="H859" s="32">
        <v>180</v>
      </c>
      <c r="I859" s="128"/>
      <c r="J859" s="15">
        <f t="shared" si="25"/>
        <v>0</v>
      </c>
      <c r="K859" s="8">
        <v>4680013901080</v>
      </c>
    </row>
    <row r="860" spans="2:11" ht="15.75" customHeight="1" x14ac:dyDescent="0.3">
      <c r="B860" s="11"/>
      <c r="C860" s="42" t="s">
        <v>108</v>
      </c>
      <c r="D860" s="42" t="s">
        <v>186</v>
      </c>
      <c r="E860" s="49" t="s">
        <v>94</v>
      </c>
      <c r="F860" s="27" t="s">
        <v>2</v>
      </c>
      <c r="G860" s="38" t="s">
        <v>6</v>
      </c>
      <c r="H860" s="32">
        <v>180</v>
      </c>
      <c r="I860" s="128"/>
      <c r="J860" s="15">
        <f t="shared" si="25"/>
        <v>0</v>
      </c>
      <c r="K860" s="8">
        <v>4680013901097</v>
      </c>
    </row>
    <row r="861" spans="2:11" ht="15.75" customHeight="1" x14ac:dyDescent="0.3">
      <c r="B861" s="11"/>
      <c r="C861" s="42" t="s">
        <v>108</v>
      </c>
      <c r="D861" s="42" t="s">
        <v>186</v>
      </c>
      <c r="E861" s="49" t="s">
        <v>94</v>
      </c>
      <c r="F861" s="27" t="s">
        <v>2</v>
      </c>
      <c r="G861" s="38" t="s">
        <v>4</v>
      </c>
      <c r="H861" s="32">
        <v>180</v>
      </c>
      <c r="I861" s="128"/>
      <c r="J861" s="15">
        <f t="shared" si="25"/>
        <v>0</v>
      </c>
      <c r="K861" s="8">
        <v>4680013901103</v>
      </c>
    </row>
    <row r="862" spans="2:11" ht="15.75" customHeight="1" x14ac:dyDescent="0.3">
      <c r="B862" s="11"/>
      <c r="C862" s="42" t="s">
        <v>108</v>
      </c>
      <c r="D862" s="42" t="s">
        <v>186</v>
      </c>
      <c r="E862" s="49" t="s">
        <v>94</v>
      </c>
      <c r="F862" s="27" t="s">
        <v>2</v>
      </c>
      <c r="G862" s="38" t="s">
        <v>5</v>
      </c>
      <c r="H862" s="32">
        <v>180</v>
      </c>
      <c r="I862" s="128"/>
      <c r="J862" s="15">
        <f t="shared" si="25"/>
        <v>0</v>
      </c>
      <c r="K862" s="8">
        <v>4680013901110</v>
      </c>
    </row>
    <row r="863" spans="2:11" ht="15.75" customHeight="1" thickBot="1" x14ac:dyDescent="0.35">
      <c r="B863" s="11"/>
      <c r="C863" s="42" t="s">
        <v>108</v>
      </c>
      <c r="D863" s="42" t="s">
        <v>186</v>
      </c>
      <c r="E863" s="50" t="s">
        <v>94</v>
      </c>
      <c r="F863" s="28" t="s">
        <v>2</v>
      </c>
      <c r="G863" s="39" t="s">
        <v>91</v>
      </c>
      <c r="H863" s="32">
        <v>180</v>
      </c>
      <c r="I863" s="131"/>
      <c r="J863" s="124">
        <f t="shared" si="25"/>
        <v>0</v>
      </c>
      <c r="K863" s="8">
        <v>4680013901127</v>
      </c>
    </row>
    <row r="864" spans="2:11" ht="26.25" customHeight="1" thickBot="1" x14ac:dyDescent="0.35">
      <c r="B864" s="149" t="s">
        <v>249</v>
      </c>
      <c r="C864" s="12"/>
      <c r="D864" s="12"/>
      <c r="E864" s="45"/>
      <c r="F864" s="35"/>
      <c r="G864" s="60"/>
      <c r="H864" s="10"/>
      <c r="I864" s="130"/>
      <c r="J864" s="123">
        <f t="shared" si="25"/>
        <v>0</v>
      </c>
      <c r="K864" s="36"/>
    </row>
    <row r="865" spans="2:12" ht="15.75" customHeight="1" x14ac:dyDescent="0.3">
      <c r="B865" s="11"/>
      <c r="C865" s="78" t="s">
        <v>108</v>
      </c>
      <c r="D865" s="78" t="s">
        <v>186</v>
      </c>
      <c r="E865" s="48" t="s">
        <v>95</v>
      </c>
      <c r="F865" s="29" t="s">
        <v>105</v>
      </c>
      <c r="G865" s="37" t="s">
        <v>35</v>
      </c>
      <c r="H865" s="32">
        <v>180</v>
      </c>
      <c r="I865" s="127"/>
      <c r="J865" s="15">
        <f t="shared" ref="J865:J940" si="28">H865*I865</f>
        <v>0</v>
      </c>
      <c r="K865" s="8">
        <v>4680013902001</v>
      </c>
    </row>
    <row r="866" spans="2:12" ht="15.75" customHeight="1" x14ac:dyDescent="0.3">
      <c r="B866" s="11"/>
      <c r="C866" s="42" t="s">
        <v>108</v>
      </c>
      <c r="D866" s="42" t="s">
        <v>186</v>
      </c>
      <c r="E866" s="49" t="s">
        <v>95</v>
      </c>
      <c r="F866" s="27" t="s">
        <v>105</v>
      </c>
      <c r="G866" s="38" t="s">
        <v>3</v>
      </c>
      <c r="H866" s="31">
        <v>180</v>
      </c>
      <c r="I866" s="128"/>
      <c r="J866" s="15">
        <f t="shared" si="28"/>
        <v>0</v>
      </c>
      <c r="K866" s="8">
        <v>4680013902018</v>
      </c>
    </row>
    <row r="867" spans="2:12" ht="15.75" customHeight="1" x14ac:dyDescent="0.3">
      <c r="B867" s="11"/>
      <c r="C867" s="42" t="s">
        <v>108</v>
      </c>
      <c r="D867" s="42" t="s">
        <v>186</v>
      </c>
      <c r="E867" s="49" t="s">
        <v>95</v>
      </c>
      <c r="F867" s="27" t="s">
        <v>105</v>
      </c>
      <c r="G867" s="38" t="s">
        <v>6</v>
      </c>
      <c r="H867" s="31">
        <v>180</v>
      </c>
      <c r="I867" s="128"/>
      <c r="J867" s="15">
        <f t="shared" si="28"/>
        <v>0</v>
      </c>
      <c r="K867" s="8">
        <v>4680013902025</v>
      </c>
    </row>
    <row r="868" spans="2:12" ht="15.75" customHeight="1" x14ac:dyDescent="0.3">
      <c r="B868" s="11"/>
      <c r="C868" s="42" t="s">
        <v>108</v>
      </c>
      <c r="D868" s="42" t="s">
        <v>186</v>
      </c>
      <c r="E868" s="49" t="s">
        <v>95</v>
      </c>
      <c r="F868" s="27" t="s">
        <v>105</v>
      </c>
      <c r="G868" s="38" t="s">
        <v>4</v>
      </c>
      <c r="H868" s="31">
        <v>180</v>
      </c>
      <c r="I868" s="128"/>
      <c r="J868" s="15">
        <f t="shared" si="28"/>
        <v>0</v>
      </c>
      <c r="K868" s="8">
        <v>4680013902032</v>
      </c>
    </row>
    <row r="869" spans="2:12" ht="15.75" customHeight="1" x14ac:dyDescent="0.3">
      <c r="B869" s="11"/>
      <c r="C869" s="42" t="s">
        <v>108</v>
      </c>
      <c r="D869" s="42" t="s">
        <v>186</v>
      </c>
      <c r="E869" s="49" t="s">
        <v>95</v>
      </c>
      <c r="F869" s="27" t="s">
        <v>105</v>
      </c>
      <c r="G869" s="38" t="s">
        <v>5</v>
      </c>
      <c r="H869" s="31">
        <v>180</v>
      </c>
      <c r="I869" s="128"/>
      <c r="J869" s="15">
        <f t="shared" si="28"/>
        <v>0</v>
      </c>
      <c r="K869" s="8">
        <v>4680013902049</v>
      </c>
    </row>
    <row r="870" spans="2:12" ht="15.75" customHeight="1" thickBot="1" x14ac:dyDescent="0.35">
      <c r="B870" s="11"/>
      <c r="C870" s="42" t="s">
        <v>108</v>
      </c>
      <c r="D870" s="42" t="s">
        <v>186</v>
      </c>
      <c r="E870" s="50" t="s">
        <v>95</v>
      </c>
      <c r="F870" s="28" t="s">
        <v>105</v>
      </c>
      <c r="G870" s="39" t="s">
        <v>91</v>
      </c>
      <c r="H870" s="33">
        <v>180</v>
      </c>
      <c r="I870" s="131"/>
      <c r="J870" s="124">
        <f t="shared" si="28"/>
        <v>0</v>
      </c>
      <c r="K870" s="8">
        <v>4680013902056</v>
      </c>
    </row>
    <row r="871" spans="2:12" ht="26.25" customHeight="1" thickBot="1" x14ac:dyDescent="0.35">
      <c r="B871" s="149" t="s">
        <v>277</v>
      </c>
      <c r="C871" s="12"/>
      <c r="D871" s="12"/>
      <c r="E871" s="45"/>
      <c r="F871" s="35"/>
      <c r="G871" s="60"/>
      <c r="H871" s="10"/>
      <c r="I871" s="130"/>
      <c r="J871" s="123">
        <f t="shared" si="28"/>
        <v>0</v>
      </c>
      <c r="K871" s="36"/>
    </row>
    <row r="872" spans="2:12" ht="18" customHeight="1" x14ac:dyDescent="0.3">
      <c r="B872" s="154"/>
      <c r="C872" s="78" t="s">
        <v>108</v>
      </c>
      <c r="D872" s="78" t="s">
        <v>186</v>
      </c>
      <c r="E872" s="48" t="s">
        <v>278</v>
      </c>
      <c r="F872" s="29" t="s">
        <v>11</v>
      </c>
      <c r="G872" s="37">
        <v>42</v>
      </c>
      <c r="H872" s="32">
        <v>180</v>
      </c>
      <c r="I872" s="127"/>
      <c r="J872" s="15">
        <f t="shared" ref="J872:J878" si="29">H872*I872</f>
        <v>0</v>
      </c>
      <c r="K872" s="8">
        <v>4680013902001</v>
      </c>
      <c r="L872" s="138" t="s">
        <v>142</v>
      </c>
    </row>
    <row r="873" spans="2:12" ht="18" customHeight="1" x14ac:dyDescent="0.3">
      <c r="B873" s="154"/>
      <c r="C873" s="42" t="s">
        <v>108</v>
      </c>
      <c r="D873" s="42" t="s">
        <v>186</v>
      </c>
      <c r="E873" s="49" t="s">
        <v>278</v>
      </c>
      <c r="F873" s="27" t="s">
        <v>11</v>
      </c>
      <c r="G873" s="38">
        <v>44</v>
      </c>
      <c r="H873" s="31">
        <v>180</v>
      </c>
      <c r="I873" s="128"/>
      <c r="J873" s="15">
        <f t="shared" si="29"/>
        <v>0</v>
      </c>
      <c r="K873" s="8">
        <v>4680013902018</v>
      </c>
      <c r="L873" s="138" t="s">
        <v>142</v>
      </c>
    </row>
    <row r="874" spans="2:12" ht="18" customHeight="1" x14ac:dyDescent="0.3">
      <c r="B874" s="154"/>
      <c r="C874" s="42" t="s">
        <v>108</v>
      </c>
      <c r="D874" s="42" t="s">
        <v>186</v>
      </c>
      <c r="E874" s="49" t="s">
        <v>278</v>
      </c>
      <c r="F874" s="27" t="s">
        <v>11</v>
      </c>
      <c r="G874" s="38">
        <v>46</v>
      </c>
      <c r="H874" s="31">
        <v>180</v>
      </c>
      <c r="I874" s="128"/>
      <c r="J874" s="15">
        <f t="shared" si="29"/>
        <v>0</v>
      </c>
      <c r="K874" s="8">
        <v>4680013902025</v>
      </c>
      <c r="L874" s="138">
        <v>1</v>
      </c>
    </row>
    <row r="875" spans="2:12" ht="18" customHeight="1" x14ac:dyDescent="0.3">
      <c r="B875" s="154"/>
      <c r="C875" s="42" t="s">
        <v>108</v>
      </c>
      <c r="D875" s="42" t="s">
        <v>186</v>
      </c>
      <c r="E875" s="49" t="s">
        <v>278</v>
      </c>
      <c r="F875" s="27" t="s">
        <v>11</v>
      </c>
      <c r="G875" s="38">
        <v>48</v>
      </c>
      <c r="H875" s="31">
        <v>180</v>
      </c>
      <c r="I875" s="128"/>
      <c r="J875" s="15">
        <f t="shared" si="29"/>
        <v>0</v>
      </c>
      <c r="K875" s="8">
        <v>4680013902032</v>
      </c>
      <c r="L875" s="138" t="s">
        <v>142</v>
      </c>
    </row>
    <row r="876" spans="2:12" ht="18" customHeight="1" x14ac:dyDescent="0.3">
      <c r="B876" s="154"/>
      <c r="C876" s="42" t="s">
        <v>108</v>
      </c>
      <c r="D876" s="42" t="s">
        <v>186</v>
      </c>
      <c r="E876" s="49" t="s">
        <v>278</v>
      </c>
      <c r="F876" s="27" t="s">
        <v>11</v>
      </c>
      <c r="G876" s="38">
        <v>50</v>
      </c>
      <c r="H876" s="31">
        <v>180</v>
      </c>
      <c r="I876" s="128"/>
      <c r="J876" s="15">
        <f t="shared" si="29"/>
        <v>0</v>
      </c>
      <c r="K876" s="8">
        <v>4680013902049</v>
      </c>
      <c r="L876" s="138" t="s">
        <v>142</v>
      </c>
    </row>
    <row r="877" spans="2:12" ht="18" customHeight="1" thickBot="1" x14ac:dyDescent="0.35">
      <c r="B877" s="154"/>
      <c r="C877" s="42" t="s">
        <v>108</v>
      </c>
      <c r="D877" s="42" t="s">
        <v>186</v>
      </c>
      <c r="E877" s="49" t="s">
        <v>278</v>
      </c>
      <c r="F877" s="28" t="s">
        <v>11</v>
      </c>
      <c r="G877" s="39">
        <v>52</v>
      </c>
      <c r="H877" s="33">
        <v>180</v>
      </c>
      <c r="I877" s="131"/>
      <c r="J877" s="124">
        <f t="shared" si="29"/>
        <v>0</v>
      </c>
      <c r="K877" s="8">
        <v>4680013902056</v>
      </c>
      <c r="L877" s="138" t="s">
        <v>142</v>
      </c>
    </row>
    <row r="878" spans="2:12" ht="26.25" customHeight="1" thickBot="1" x14ac:dyDescent="0.35">
      <c r="B878" s="149" t="s">
        <v>279</v>
      </c>
      <c r="C878" s="12"/>
      <c r="D878" s="12"/>
      <c r="E878" s="45"/>
      <c r="F878" s="35"/>
      <c r="G878" s="60"/>
      <c r="H878" s="10"/>
      <c r="I878" s="130"/>
      <c r="J878" s="123">
        <f t="shared" si="29"/>
        <v>0</v>
      </c>
      <c r="K878" s="36"/>
    </row>
    <row r="879" spans="2:12" ht="18" customHeight="1" x14ac:dyDescent="0.3">
      <c r="B879" s="154"/>
      <c r="C879" s="78" t="s">
        <v>108</v>
      </c>
      <c r="D879" s="78" t="s">
        <v>186</v>
      </c>
      <c r="E879" s="48" t="s">
        <v>280</v>
      </c>
      <c r="F879" s="29" t="s">
        <v>273</v>
      </c>
      <c r="G879" s="37">
        <v>42</v>
      </c>
      <c r="H879" s="32">
        <v>180</v>
      </c>
      <c r="I879" s="127"/>
      <c r="J879" s="15">
        <f t="shared" ref="J879:J885" si="30">H879*I879</f>
        <v>0</v>
      </c>
      <c r="K879" s="8">
        <v>4680013902001</v>
      </c>
    </row>
    <row r="880" spans="2:12" ht="18" customHeight="1" x14ac:dyDescent="0.3">
      <c r="B880" s="154"/>
      <c r="C880" s="42" t="s">
        <v>108</v>
      </c>
      <c r="D880" s="42" t="s">
        <v>186</v>
      </c>
      <c r="E880" s="49" t="s">
        <v>280</v>
      </c>
      <c r="F880" s="27" t="s">
        <v>273</v>
      </c>
      <c r="G880" s="38">
        <v>44</v>
      </c>
      <c r="H880" s="31">
        <v>180</v>
      </c>
      <c r="I880" s="128"/>
      <c r="J880" s="15">
        <f t="shared" si="30"/>
        <v>0</v>
      </c>
      <c r="K880" s="8">
        <v>4680013902018</v>
      </c>
    </row>
    <row r="881" spans="2:11" ht="18" customHeight="1" x14ac:dyDescent="0.3">
      <c r="B881" s="154"/>
      <c r="C881" s="42" t="s">
        <v>108</v>
      </c>
      <c r="D881" s="42" t="s">
        <v>186</v>
      </c>
      <c r="E881" s="49" t="s">
        <v>280</v>
      </c>
      <c r="F881" s="27" t="s">
        <v>273</v>
      </c>
      <c r="G881" s="38">
        <v>46</v>
      </c>
      <c r="H881" s="31">
        <v>180</v>
      </c>
      <c r="I881" s="128"/>
      <c r="J881" s="15">
        <f t="shared" si="30"/>
        <v>0</v>
      </c>
      <c r="K881" s="8">
        <v>4680013902025</v>
      </c>
    </row>
    <row r="882" spans="2:11" ht="18" customHeight="1" x14ac:dyDescent="0.3">
      <c r="B882" s="154"/>
      <c r="C882" s="42" t="s">
        <v>108</v>
      </c>
      <c r="D882" s="42" t="s">
        <v>186</v>
      </c>
      <c r="E882" s="49" t="s">
        <v>280</v>
      </c>
      <c r="F882" s="27" t="s">
        <v>273</v>
      </c>
      <c r="G882" s="38">
        <v>48</v>
      </c>
      <c r="H882" s="31">
        <v>180</v>
      </c>
      <c r="I882" s="128"/>
      <c r="J882" s="15">
        <f t="shared" si="30"/>
        <v>0</v>
      </c>
      <c r="K882" s="8">
        <v>4680013902032</v>
      </c>
    </row>
    <row r="883" spans="2:11" ht="18" customHeight="1" x14ac:dyDescent="0.3">
      <c r="B883" s="154"/>
      <c r="C883" s="42" t="s">
        <v>108</v>
      </c>
      <c r="D883" s="42" t="s">
        <v>186</v>
      </c>
      <c r="E883" s="49" t="s">
        <v>280</v>
      </c>
      <c r="F883" s="27" t="s">
        <v>273</v>
      </c>
      <c r="G883" s="38">
        <v>50</v>
      </c>
      <c r="H883" s="31">
        <v>180</v>
      </c>
      <c r="I883" s="128"/>
      <c r="J883" s="15">
        <f t="shared" si="30"/>
        <v>0</v>
      </c>
      <c r="K883" s="8">
        <v>4680013902049</v>
      </c>
    </row>
    <row r="884" spans="2:11" ht="18" customHeight="1" thickBot="1" x14ac:dyDescent="0.35">
      <c r="B884" s="154"/>
      <c r="C884" s="42" t="s">
        <v>108</v>
      </c>
      <c r="D884" s="42" t="s">
        <v>186</v>
      </c>
      <c r="E884" s="49" t="s">
        <v>280</v>
      </c>
      <c r="F884" s="27" t="s">
        <v>273</v>
      </c>
      <c r="G884" s="39">
        <v>52</v>
      </c>
      <c r="H884" s="33">
        <v>180</v>
      </c>
      <c r="I884" s="131"/>
      <c r="J884" s="124">
        <f t="shared" si="30"/>
        <v>0</v>
      </c>
      <c r="K884" s="8">
        <v>4680013902056</v>
      </c>
    </row>
    <row r="885" spans="2:11" ht="26.25" customHeight="1" thickBot="1" x14ac:dyDescent="0.35">
      <c r="B885" s="149" t="s">
        <v>281</v>
      </c>
      <c r="C885" s="12"/>
      <c r="D885" s="12"/>
      <c r="E885" s="45"/>
      <c r="F885" s="35"/>
      <c r="G885" s="60"/>
      <c r="H885" s="10"/>
      <c r="I885" s="130"/>
      <c r="J885" s="123">
        <f t="shared" si="30"/>
        <v>0</v>
      </c>
      <c r="K885" s="36"/>
    </row>
    <row r="886" spans="2:11" ht="18" customHeight="1" x14ac:dyDescent="0.3">
      <c r="B886" s="154"/>
      <c r="C886" s="78" t="s">
        <v>108</v>
      </c>
      <c r="D886" s="78" t="s">
        <v>186</v>
      </c>
      <c r="E886" s="48" t="s">
        <v>282</v>
      </c>
      <c r="F886" s="29" t="s">
        <v>276</v>
      </c>
      <c r="G886" s="37">
        <v>42</v>
      </c>
      <c r="H886" s="32">
        <v>180</v>
      </c>
      <c r="I886" s="127"/>
      <c r="J886" s="15">
        <f t="shared" ref="J886:J891" si="31">H886*I886</f>
        <v>0</v>
      </c>
      <c r="K886" s="8">
        <v>4680013902001</v>
      </c>
    </row>
    <row r="887" spans="2:11" ht="18" customHeight="1" x14ac:dyDescent="0.3">
      <c r="B887" s="154"/>
      <c r="C887" s="42" t="s">
        <v>108</v>
      </c>
      <c r="D887" s="42" t="s">
        <v>186</v>
      </c>
      <c r="E887" s="49" t="s">
        <v>282</v>
      </c>
      <c r="F887" s="27" t="s">
        <v>276</v>
      </c>
      <c r="G887" s="38">
        <v>44</v>
      </c>
      <c r="H887" s="31">
        <v>180</v>
      </c>
      <c r="I887" s="128"/>
      <c r="J887" s="15">
        <f t="shared" si="31"/>
        <v>0</v>
      </c>
      <c r="K887" s="8">
        <v>4680013902018</v>
      </c>
    </row>
    <row r="888" spans="2:11" ht="18" customHeight="1" x14ac:dyDescent="0.3">
      <c r="B888" s="154"/>
      <c r="C888" s="42" t="s">
        <v>108</v>
      </c>
      <c r="D888" s="42" t="s">
        <v>186</v>
      </c>
      <c r="E888" s="49" t="s">
        <v>282</v>
      </c>
      <c r="F888" s="27" t="s">
        <v>276</v>
      </c>
      <c r="G888" s="38">
        <v>46</v>
      </c>
      <c r="H888" s="31">
        <v>180</v>
      </c>
      <c r="I888" s="128"/>
      <c r="J888" s="15">
        <f t="shared" si="31"/>
        <v>0</v>
      </c>
      <c r="K888" s="8">
        <v>4680013902025</v>
      </c>
    </row>
    <row r="889" spans="2:11" ht="18" customHeight="1" x14ac:dyDescent="0.3">
      <c r="B889" s="154"/>
      <c r="C889" s="42" t="s">
        <v>108</v>
      </c>
      <c r="D889" s="42" t="s">
        <v>186</v>
      </c>
      <c r="E889" s="49" t="s">
        <v>282</v>
      </c>
      <c r="F889" s="27" t="s">
        <v>276</v>
      </c>
      <c r="G889" s="38">
        <v>48</v>
      </c>
      <c r="H889" s="31">
        <v>180</v>
      </c>
      <c r="I889" s="128"/>
      <c r="J889" s="15">
        <f t="shared" si="31"/>
        <v>0</v>
      </c>
      <c r="K889" s="8">
        <v>4680013902032</v>
      </c>
    </row>
    <row r="890" spans="2:11" ht="18" customHeight="1" x14ac:dyDescent="0.3">
      <c r="B890" s="154"/>
      <c r="C890" s="42" t="s">
        <v>108</v>
      </c>
      <c r="D890" s="42" t="s">
        <v>186</v>
      </c>
      <c r="E890" s="49" t="s">
        <v>282</v>
      </c>
      <c r="F890" s="27" t="s">
        <v>276</v>
      </c>
      <c r="G890" s="38">
        <v>50</v>
      </c>
      <c r="H890" s="31">
        <v>180</v>
      </c>
      <c r="I890" s="128"/>
      <c r="J890" s="15">
        <f t="shared" si="31"/>
        <v>0</v>
      </c>
      <c r="K890" s="8">
        <v>4680013902049</v>
      </c>
    </row>
    <row r="891" spans="2:11" ht="18" customHeight="1" thickBot="1" x14ac:dyDescent="0.35">
      <c r="B891" s="154"/>
      <c r="C891" s="42" t="s">
        <v>108</v>
      </c>
      <c r="D891" s="42" t="s">
        <v>186</v>
      </c>
      <c r="E891" s="49" t="s">
        <v>282</v>
      </c>
      <c r="F891" s="27" t="s">
        <v>276</v>
      </c>
      <c r="G891" s="39">
        <v>52</v>
      </c>
      <c r="H891" s="33">
        <v>180</v>
      </c>
      <c r="I891" s="131"/>
      <c r="J891" s="124">
        <f t="shared" si="31"/>
        <v>0</v>
      </c>
      <c r="K891" s="8">
        <v>4680013902056</v>
      </c>
    </row>
    <row r="892" spans="2:11" ht="26.25" customHeight="1" thickBot="1" x14ac:dyDescent="0.35">
      <c r="B892" s="149" t="s">
        <v>250</v>
      </c>
      <c r="C892" s="12"/>
      <c r="D892" s="12"/>
      <c r="E892" s="45"/>
      <c r="F892" s="35"/>
      <c r="G892" s="60"/>
      <c r="H892" s="10"/>
      <c r="I892" s="130"/>
      <c r="J892" s="123">
        <f t="shared" si="28"/>
        <v>0</v>
      </c>
      <c r="K892" s="36"/>
    </row>
    <row r="893" spans="2:11" ht="15.75" customHeight="1" x14ac:dyDescent="0.3">
      <c r="B893" s="11"/>
      <c r="C893" s="78" t="s">
        <v>108</v>
      </c>
      <c r="D893" s="78" t="s">
        <v>187</v>
      </c>
      <c r="E893" s="48" t="s">
        <v>96</v>
      </c>
      <c r="F893" s="29" t="s">
        <v>1</v>
      </c>
      <c r="G893" s="37" t="s">
        <v>35</v>
      </c>
      <c r="H893" s="21">
        <v>205</v>
      </c>
      <c r="I893" s="127"/>
      <c r="J893" s="15">
        <f t="shared" si="28"/>
        <v>0</v>
      </c>
      <c r="K893" s="8">
        <v>4650065078108</v>
      </c>
    </row>
    <row r="894" spans="2:11" ht="15.75" customHeight="1" x14ac:dyDescent="0.3">
      <c r="B894" s="11"/>
      <c r="C894" s="42" t="s">
        <v>108</v>
      </c>
      <c r="D894" s="42" t="s">
        <v>187</v>
      </c>
      <c r="E894" s="49" t="s">
        <v>96</v>
      </c>
      <c r="F894" s="27" t="s">
        <v>1</v>
      </c>
      <c r="G894" s="38" t="s">
        <v>3</v>
      </c>
      <c r="H894" s="21">
        <v>205</v>
      </c>
      <c r="I894" s="128"/>
      <c r="J894" s="15">
        <f t="shared" si="28"/>
        <v>0</v>
      </c>
      <c r="K894" s="8">
        <v>4650065078115</v>
      </c>
    </row>
    <row r="895" spans="2:11" ht="15.75" customHeight="1" x14ac:dyDescent="0.3">
      <c r="B895" s="11"/>
      <c r="C895" s="42" t="s">
        <v>108</v>
      </c>
      <c r="D895" s="42" t="s">
        <v>187</v>
      </c>
      <c r="E895" s="49" t="s">
        <v>96</v>
      </c>
      <c r="F895" s="27" t="s">
        <v>1</v>
      </c>
      <c r="G895" s="38" t="s">
        <v>6</v>
      </c>
      <c r="H895" s="21">
        <v>205</v>
      </c>
      <c r="I895" s="128"/>
      <c r="J895" s="15">
        <f t="shared" si="28"/>
        <v>0</v>
      </c>
      <c r="K895" s="8">
        <v>4650065078122</v>
      </c>
    </row>
    <row r="896" spans="2:11" ht="15.75" customHeight="1" x14ac:dyDescent="0.3">
      <c r="B896" s="11"/>
      <c r="C896" s="42" t="s">
        <v>108</v>
      </c>
      <c r="D896" s="42" t="s">
        <v>187</v>
      </c>
      <c r="E896" s="49" t="s">
        <v>96</v>
      </c>
      <c r="F896" s="27" t="s">
        <v>1</v>
      </c>
      <c r="G896" s="38" t="s">
        <v>4</v>
      </c>
      <c r="H896" s="21">
        <v>205</v>
      </c>
      <c r="I896" s="128"/>
      <c r="J896" s="15">
        <f t="shared" si="28"/>
        <v>0</v>
      </c>
      <c r="K896" s="8">
        <v>4650065078139</v>
      </c>
    </row>
    <row r="897" spans="2:12" ht="15.75" customHeight="1" x14ac:dyDescent="0.3">
      <c r="B897" s="11"/>
      <c r="C897" s="42" t="s">
        <v>108</v>
      </c>
      <c r="D897" s="42" t="s">
        <v>187</v>
      </c>
      <c r="E897" s="49" t="s">
        <v>96</v>
      </c>
      <c r="F897" s="27" t="s">
        <v>1</v>
      </c>
      <c r="G897" s="38" t="s">
        <v>5</v>
      </c>
      <c r="H897" s="21">
        <v>205</v>
      </c>
      <c r="I897" s="128"/>
      <c r="J897" s="15">
        <f t="shared" si="28"/>
        <v>0</v>
      </c>
      <c r="K897" s="8">
        <v>4650065078146</v>
      </c>
    </row>
    <row r="898" spans="2:12" ht="15.75" customHeight="1" thickBot="1" x14ac:dyDescent="0.35">
      <c r="B898" s="11"/>
      <c r="C898" s="42" t="s">
        <v>108</v>
      </c>
      <c r="D898" s="42" t="s">
        <v>187</v>
      </c>
      <c r="E898" s="50" t="s">
        <v>96</v>
      </c>
      <c r="F898" s="28" t="s">
        <v>1</v>
      </c>
      <c r="G898" s="39" t="s">
        <v>91</v>
      </c>
      <c r="H898" s="21">
        <v>205</v>
      </c>
      <c r="I898" s="131"/>
      <c r="J898" s="124">
        <f t="shared" si="28"/>
        <v>0</v>
      </c>
      <c r="K898" s="8">
        <v>4650065078351</v>
      </c>
    </row>
    <row r="899" spans="2:12" ht="26.25" customHeight="1" thickBot="1" x14ac:dyDescent="0.35">
      <c r="B899" s="149" t="s">
        <v>251</v>
      </c>
      <c r="C899" s="12"/>
      <c r="D899" s="12"/>
      <c r="E899" s="45"/>
      <c r="F899" s="35"/>
      <c r="G899" s="60"/>
      <c r="H899" s="10"/>
      <c r="I899" s="130"/>
      <c r="J899" s="123">
        <f t="shared" si="28"/>
        <v>0</v>
      </c>
      <c r="K899" s="36"/>
    </row>
    <row r="900" spans="2:12" ht="15.75" customHeight="1" x14ac:dyDescent="0.3">
      <c r="B900" s="11"/>
      <c r="C900" s="78" t="s">
        <v>108</v>
      </c>
      <c r="D900" s="78" t="s">
        <v>187</v>
      </c>
      <c r="E900" s="48" t="s">
        <v>97</v>
      </c>
      <c r="F900" s="29" t="s">
        <v>2</v>
      </c>
      <c r="G900" s="37" t="s">
        <v>35</v>
      </c>
      <c r="H900" s="21">
        <v>205</v>
      </c>
      <c r="I900" s="127"/>
      <c r="J900" s="15">
        <f t="shared" si="28"/>
        <v>0</v>
      </c>
      <c r="K900" s="8">
        <v>4650065078153</v>
      </c>
    </row>
    <row r="901" spans="2:12" ht="15.75" customHeight="1" x14ac:dyDescent="0.3">
      <c r="B901" s="11"/>
      <c r="C901" s="42" t="s">
        <v>108</v>
      </c>
      <c r="D901" s="42" t="s">
        <v>187</v>
      </c>
      <c r="E901" s="49" t="s">
        <v>97</v>
      </c>
      <c r="F901" s="27" t="s">
        <v>2</v>
      </c>
      <c r="G901" s="38" t="s">
        <v>3</v>
      </c>
      <c r="H901" s="21">
        <v>205</v>
      </c>
      <c r="I901" s="128"/>
      <c r="J901" s="15">
        <f t="shared" si="28"/>
        <v>0</v>
      </c>
      <c r="K901" s="8">
        <v>4650065078160</v>
      </c>
    </row>
    <row r="902" spans="2:12" ht="15.75" customHeight="1" x14ac:dyDescent="0.3">
      <c r="B902" s="11"/>
      <c r="C902" s="42" t="s">
        <v>108</v>
      </c>
      <c r="D902" s="42" t="s">
        <v>187</v>
      </c>
      <c r="E902" s="49" t="s">
        <v>97</v>
      </c>
      <c r="F902" s="27" t="s">
        <v>2</v>
      </c>
      <c r="G902" s="38" t="s">
        <v>6</v>
      </c>
      <c r="H902" s="21">
        <v>205</v>
      </c>
      <c r="I902" s="128"/>
      <c r="J902" s="15">
        <f t="shared" si="28"/>
        <v>0</v>
      </c>
      <c r="K902" s="8">
        <v>4650065078177</v>
      </c>
    </row>
    <row r="903" spans="2:12" ht="15.75" customHeight="1" x14ac:dyDescent="0.3">
      <c r="B903" s="11"/>
      <c r="C903" s="42" t="s">
        <v>108</v>
      </c>
      <c r="D903" s="42" t="s">
        <v>187</v>
      </c>
      <c r="E903" s="49" t="s">
        <v>97</v>
      </c>
      <c r="F903" s="27" t="s">
        <v>2</v>
      </c>
      <c r="G903" s="38" t="s">
        <v>4</v>
      </c>
      <c r="H903" s="21">
        <v>205</v>
      </c>
      <c r="I903" s="128"/>
      <c r="J903" s="15">
        <f t="shared" si="28"/>
        <v>0</v>
      </c>
      <c r="K903" s="8">
        <v>4650065078184</v>
      </c>
    </row>
    <row r="904" spans="2:12" ht="15.75" customHeight="1" x14ac:dyDescent="0.3">
      <c r="B904" s="11"/>
      <c r="C904" s="42" t="s">
        <v>108</v>
      </c>
      <c r="D904" s="42" t="s">
        <v>187</v>
      </c>
      <c r="E904" s="49" t="s">
        <v>97</v>
      </c>
      <c r="F904" s="27" t="s">
        <v>2</v>
      </c>
      <c r="G904" s="38" t="s">
        <v>5</v>
      </c>
      <c r="H904" s="21">
        <v>205</v>
      </c>
      <c r="I904" s="128"/>
      <c r="J904" s="15">
        <f t="shared" si="28"/>
        <v>0</v>
      </c>
      <c r="K904" s="8">
        <v>4650065078191</v>
      </c>
    </row>
    <row r="905" spans="2:12" ht="15.75" customHeight="1" thickBot="1" x14ac:dyDescent="0.35">
      <c r="B905" s="11"/>
      <c r="C905" s="42" t="s">
        <v>108</v>
      </c>
      <c r="D905" s="42" t="s">
        <v>187</v>
      </c>
      <c r="E905" s="50" t="s">
        <v>97</v>
      </c>
      <c r="F905" s="28" t="s">
        <v>2</v>
      </c>
      <c r="G905" s="39" t="s">
        <v>91</v>
      </c>
      <c r="H905" s="21">
        <v>205</v>
      </c>
      <c r="I905" s="131"/>
      <c r="J905" s="124">
        <f t="shared" si="28"/>
        <v>0</v>
      </c>
      <c r="K905" s="8">
        <v>4650065078368</v>
      </c>
    </row>
    <row r="906" spans="2:12" ht="26.25" customHeight="1" thickBot="1" x14ac:dyDescent="0.35">
      <c r="B906" s="149" t="s">
        <v>174</v>
      </c>
      <c r="C906" s="12"/>
      <c r="D906" s="12"/>
      <c r="E906" s="45"/>
      <c r="F906" s="35"/>
      <c r="G906" s="60"/>
      <c r="H906" s="10"/>
      <c r="I906" s="130"/>
      <c r="J906" s="123">
        <f t="shared" ref="J906:J911" si="32">H906*I906</f>
        <v>0</v>
      </c>
      <c r="K906" s="36"/>
    </row>
    <row r="907" spans="2:12" ht="22.5" customHeight="1" x14ac:dyDescent="0.3">
      <c r="B907" s="98"/>
      <c r="C907" s="78" t="s">
        <v>168</v>
      </c>
      <c r="D907" s="78" t="s">
        <v>113</v>
      </c>
      <c r="E907" s="48" t="s">
        <v>170</v>
      </c>
      <c r="F907" s="29" t="s">
        <v>1</v>
      </c>
      <c r="G907" s="37" t="s">
        <v>175</v>
      </c>
      <c r="H907" s="21">
        <v>400</v>
      </c>
      <c r="I907" s="127"/>
      <c r="J907" s="15">
        <f t="shared" si="32"/>
        <v>0</v>
      </c>
      <c r="K907" s="8">
        <v>4650065078153</v>
      </c>
    </row>
    <row r="908" spans="2:12" ht="22.5" customHeight="1" x14ac:dyDescent="0.3">
      <c r="B908" s="98"/>
      <c r="C908" s="42" t="s">
        <v>168</v>
      </c>
      <c r="D908" s="42" t="s">
        <v>113</v>
      </c>
      <c r="E908" s="49" t="s">
        <v>169</v>
      </c>
      <c r="F908" s="27" t="s">
        <v>1</v>
      </c>
      <c r="G908" s="38" t="s">
        <v>176</v>
      </c>
      <c r="H908" s="19">
        <v>400</v>
      </c>
      <c r="I908" s="128"/>
      <c r="J908" s="15">
        <f t="shared" si="32"/>
        <v>0</v>
      </c>
      <c r="K908" s="8">
        <v>4650065078160</v>
      </c>
      <c r="L908" s="138" t="s">
        <v>142</v>
      </c>
    </row>
    <row r="909" spans="2:12" ht="22.5" customHeight="1" x14ac:dyDescent="0.3">
      <c r="B909" s="98"/>
      <c r="C909" s="42" t="s">
        <v>168</v>
      </c>
      <c r="D909" s="42" t="s">
        <v>113</v>
      </c>
      <c r="E909" s="49" t="s">
        <v>171</v>
      </c>
      <c r="F909" s="27" t="s">
        <v>1</v>
      </c>
      <c r="G909" s="38" t="s">
        <v>177</v>
      </c>
      <c r="H909" s="19">
        <v>400</v>
      </c>
      <c r="I909" s="128"/>
      <c r="J909" s="15">
        <f t="shared" si="32"/>
        <v>0</v>
      </c>
      <c r="K909" s="8">
        <v>4650065078177</v>
      </c>
      <c r="L909" s="138" t="s">
        <v>142</v>
      </c>
    </row>
    <row r="910" spans="2:12" ht="22.5" customHeight="1" x14ac:dyDescent="0.3">
      <c r="B910" s="98"/>
      <c r="C910" s="42" t="s">
        <v>168</v>
      </c>
      <c r="D910" s="42" t="s">
        <v>113</v>
      </c>
      <c r="E910" s="49" t="s">
        <v>172</v>
      </c>
      <c r="F910" s="27" t="s">
        <v>1</v>
      </c>
      <c r="G910" s="38" t="s">
        <v>178</v>
      </c>
      <c r="H910" s="19">
        <v>400</v>
      </c>
      <c r="I910" s="128"/>
      <c r="J910" s="15">
        <f t="shared" si="32"/>
        <v>0</v>
      </c>
      <c r="K910" s="8">
        <v>4650065078184</v>
      </c>
      <c r="L910" s="138" t="s">
        <v>142</v>
      </c>
    </row>
    <row r="911" spans="2:12" ht="22.5" customHeight="1" thickBot="1" x14ac:dyDescent="0.35">
      <c r="B911" s="98"/>
      <c r="C911" s="42" t="s">
        <v>168</v>
      </c>
      <c r="D911" s="42" t="s">
        <v>113</v>
      </c>
      <c r="E911" s="49" t="s">
        <v>173</v>
      </c>
      <c r="F911" s="27" t="s">
        <v>1</v>
      </c>
      <c r="G911" s="38" t="s">
        <v>179</v>
      </c>
      <c r="H911" s="19">
        <v>400</v>
      </c>
      <c r="I911" s="128"/>
      <c r="J911" s="124">
        <f t="shared" si="32"/>
        <v>0</v>
      </c>
      <c r="K911" s="8">
        <v>4650065078191</v>
      </c>
    </row>
    <row r="912" spans="2:12" ht="26.25" customHeight="1" thickBot="1" x14ac:dyDescent="0.35">
      <c r="B912" s="149" t="s">
        <v>180</v>
      </c>
      <c r="C912" s="12"/>
      <c r="D912" s="12"/>
      <c r="E912" s="45"/>
      <c r="F912" s="35"/>
      <c r="G912" s="60"/>
      <c r="H912" s="10"/>
      <c r="I912" s="130"/>
      <c r="J912" s="123">
        <f t="shared" ref="J912:J917" si="33">H912*I912</f>
        <v>0</v>
      </c>
      <c r="K912" s="36"/>
    </row>
    <row r="913" spans="2:12" ht="22.5" customHeight="1" x14ac:dyDescent="0.3">
      <c r="B913" s="100"/>
      <c r="C913" s="78" t="s">
        <v>168</v>
      </c>
      <c r="D913" s="78" t="s">
        <v>113</v>
      </c>
      <c r="E913" s="48" t="s">
        <v>170</v>
      </c>
      <c r="F913" s="29" t="s">
        <v>2</v>
      </c>
      <c r="G913" s="37" t="s">
        <v>175</v>
      </c>
      <c r="H913" s="21">
        <v>400</v>
      </c>
      <c r="I913" s="127"/>
      <c r="J913" s="15">
        <f t="shared" si="33"/>
        <v>0</v>
      </c>
      <c r="K913" s="74"/>
    </row>
    <row r="914" spans="2:12" ht="22.5" customHeight="1" x14ac:dyDescent="0.3">
      <c r="B914" s="100"/>
      <c r="C914" s="42" t="s">
        <v>168</v>
      </c>
      <c r="D914" s="42" t="s">
        <v>113</v>
      </c>
      <c r="E914" s="49" t="s">
        <v>169</v>
      </c>
      <c r="F914" s="29" t="s">
        <v>2</v>
      </c>
      <c r="G914" s="38" t="s">
        <v>176</v>
      </c>
      <c r="H914" s="19">
        <v>400</v>
      </c>
      <c r="I914" s="128"/>
      <c r="J914" s="15">
        <f t="shared" si="33"/>
        <v>0</v>
      </c>
      <c r="K914" s="74"/>
      <c r="L914" s="138" t="s">
        <v>142</v>
      </c>
    </row>
    <row r="915" spans="2:12" ht="22.5" customHeight="1" x14ac:dyDescent="0.3">
      <c r="B915" s="100"/>
      <c r="C915" s="42" t="s">
        <v>168</v>
      </c>
      <c r="D915" s="42" t="s">
        <v>113</v>
      </c>
      <c r="E915" s="49" t="s">
        <v>171</v>
      </c>
      <c r="F915" s="29" t="s">
        <v>2</v>
      </c>
      <c r="G915" s="38" t="s">
        <v>177</v>
      </c>
      <c r="H915" s="19">
        <v>400</v>
      </c>
      <c r="I915" s="128"/>
      <c r="J915" s="15">
        <f t="shared" si="33"/>
        <v>0</v>
      </c>
      <c r="K915" s="74"/>
      <c r="L915" s="138" t="s">
        <v>142</v>
      </c>
    </row>
    <row r="916" spans="2:12" ht="22.5" customHeight="1" x14ac:dyDescent="0.3">
      <c r="B916" s="100"/>
      <c r="C916" s="42" t="s">
        <v>168</v>
      </c>
      <c r="D916" s="42" t="s">
        <v>113</v>
      </c>
      <c r="E916" s="49" t="s">
        <v>172</v>
      </c>
      <c r="F916" s="29" t="s">
        <v>2</v>
      </c>
      <c r="G916" s="38" t="s">
        <v>178</v>
      </c>
      <c r="H916" s="19">
        <v>400</v>
      </c>
      <c r="I916" s="128"/>
      <c r="J916" s="15">
        <f t="shared" si="33"/>
        <v>0</v>
      </c>
      <c r="K916" s="74"/>
      <c r="L916" s="138" t="s">
        <v>142</v>
      </c>
    </row>
    <row r="917" spans="2:12" ht="22.5" customHeight="1" thickBot="1" x14ac:dyDescent="0.35">
      <c r="B917" s="100"/>
      <c r="C917" s="42" t="s">
        <v>168</v>
      </c>
      <c r="D917" s="42" t="s">
        <v>113</v>
      </c>
      <c r="E917" s="49" t="s">
        <v>173</v>
      </c>
      <c r="F917" s="29" t="s">
        <v>2</v>
      </c>
      <c r="G917" s="38" t="s">
        <v>179</v>
      </c>
      <c r="H917" s="19">
        <v>400</v>
      </c>
      <c r="I917" s="128"/>
      <c r="J917" s="124">
        <f t="shared" si="33"/>
        <v>0</v>
      </c>
      <c r="K917" s="74"/>
    </row>
    <row r="918" spans="2:12" ht="26.25" customHeight="1" thickBot="1" x14ac:dyDescent="0.35">
      <c r="B918" s="149" t="s">
        <v>196</v>
      </c>
      <c r="C918" s="12"/>
      <c r="D918" s="12"/>
      <c r="E918" s="45"/>
      <c r="F918" s="35"/>
      <c r="G918" s="60"/>
      <c r="H918" s="10"/>
      <c r="I918" s="130"/>
      <c r="J918" s="123">
        <f t="shared" ref="J918:J919" si="34">H918*I918</f>
        <v>0</v>
      </c>
      <c r="K918" s="36"/>
    </row>
    <row r="919" spans="2:12" ht="54.75" customHeight="1" thickBot="1" x14ac:dyDescent="0.25">
      <c r="B919" s="111"/>
      <c r="C919" s="112" t="s">
        <v>114</v>
      </c>
      <c r="D919" s="112" t="s">
        <v>188</v>
      </c>
      <c r="E919" s="113" t="s">
        <v>197</v>
      </c>
      <c r="F919" s="114" t="s">
        <v>198</v>
      </c>
      <c r="G919" s="115" t="s">
        <v>35</v>
      </c>
      <c r="H919" s="116">
        <v>520</v>
      </c>
      <c r="I919" s="132"/>
      <c r="J919" s="125">
        <f t="shared" si="34"/>
        <v>0</v>
      </c>
      <c r="K919" s="40">
        <v>4650065078559</v>
      </c>
      <c r="L919" s="139">
        <v>1</v>
      </c>
    </row>
    <row r="920" spans="2:12" ht="54.75" customHeight="1" thickBot="1" x14ac:dyDescent="0.25">
      <c r="B920" s="111"/>
      <c r="C920" s="112" t="s">
        <v>114</v>
      </c>
      <c r="D920" s="112" t="s">
        <v>188</v>
      </c>
      <c r="E920" s="113" t="s">
        <v>197</v>
      </c>
      <c r="F920" s="114" t="s">
        <v>198</v>
      </c>
      <c r="G920" s="115" t="s">
        <v>5</v>
      </c>
      <c r="H920" s="116">
        <v>520</v>
      </c>
      <c r="I920" s="132"/>
      <c r="J920" s="125">
        <f t="shared" ref="J920:J928" si="35">H920*I920</f>
        <v>0</v>
      </c>
      <c r="K920" s="40">
        <v>4650065078559</v>
      </c>
      <c r="L920" s="139">
        <v>1</v>
      </c>
    </row>
    <row r="921" spans="2:12" ht="26.25" customHeight="1" thickBot="1" x14ac:dyDescent="0.35">
      <c r="B921" s="149" t="s">
        <v>199</v>
      </c>
      <c r="C921" s="12"/>
      <c r="D921" s="12"/>
      <c r="E921" s="45"/>
      <c r="F921" s="35"/>
      <c r="G921" s="60"/>
      <c r="H921" s="10"/>
      <c r="I921" s="130"/>
      <c r="J921" s="123">
        <f t="shared" si="35"/>
        <v>0</v>
      </c>
      <c r="K921" s="36"/>
    </row>
    <row r="922" spans="2:12" ht="69" customHeight="1" thickBot="1" x14ac:dyDescent="0.25">
      <c r="B922" s="111"/>
      <c r="C922" s="112" t="s">
        <v>114</v>
      </c>
      <c r="D922" s="112" t="s">
        <v>188</v>
      </c>
      <c r="E922" s="113" t="s">
        <v>253</v>
      </c>
      <c r="F922" s="114" t="s">
        <v>200</v>
      </c>
      <c r="G922" s="115" t="s">
        <v>35</v>
      </c>
      <c r="H922" s="116">
        <v>520</v>
      </c>
      <c r="I922" s="132"/>
      <c r="J922" s="125">
        <f t="shared" si="35"/>
        <v>0</v>
      </c>
      <c r="K922" s="40">
        <v>4650065078559</v>
      </c>
      <c r="L922" s="139">
        <v>1</v>
      </c>
    </row>
    <row r="923" spans="2:12" ht="26.25" customHeight="1" thickBot="1" x14ac:dyDescent="0.35">
      <c r="B923" s="149" t="s">
        <v>288</v>
      </c>
      <c r="C923" s="12"/>
      <c r="D923" s="12"/>
      <c r="E923" s="45"/>
      <c r="F923" s="35"/>
      <c r="G923" s="60"/>
      <c r="H923" s="10"/>
      <c r="I923" s="130"/>
      <c r="J923" s="123">
        <f t="shared" si="35"/>
        <v>0</v>
      </c>
      <c r="K923" s="36"/>
    </row>
    <row r="924" spans="2:12" ht="33" customHeight="1" x14ac:dyDescent="0.3">
      <c r="B924" s="158"/>
      <c r="C924" s="78" t="s">
        <v>114</v>
      </c>
      <c r="D924" s="108" t="s">
        <v>188</v>
      </c>
      <c r="E924" s="87" t="s">
        <v>289</v>
      </c>
      <c r="F924" s="88" t="s">
        <v>102</v>
      </c>
      <c r="G924" s="37" t="s">
        <v>35</v>
      </c>
      <c r="H924" s="89">
        <v>690</v>
      </c>
      <c r="I924" s="133"/>
      <c r="J924" s="15">
        <f t="shared" si="35"/>
        <v>0</v>
      </c>
      <c r="L924" s="138" t="s">
        <v>142</v>
      </c>
    </row>
    <row r="925" spans="2:12" ht="33" customHeight="1" x14ac:dyDescent="0.3">
      <c r="B925" s="160"/>
      <c r="C925" s="42" t="s">
        <v>114</v>
      </c>
      <c r="D925" s="110" t="s">
        <v>188</v>
      </c>
      <c r="E925" s="84" t="s">
        <v>289</v>
      </c>
      <c r="F925" s="85" t="s">
        <v>102</v>
      </c>
      <c r="G925" s="38" t="s">
        <v>3</v>
      </c>
      <c r="H925" s="86">
        <v>690</v>
      </c>
      <c r="I925" s="134"/>
      <c r="J925" s="15">
        <f t="shared" si="35"/>
        <v>0</v>
      </c>
      <c r="L925" s="138" t="s">
        <v>142</v>
      </c>
    </row>
    <row r="926" spans="2:12" ht="33" customHeight="1" x14ac:dyDescent="0.3">
      <c r="B926" s="160"/>
      <c r="C926" s="42" t="s">
        <v>114</v>
      </c>
      <c r="D926" s="110" t="s">
        <v>188</v>
      </c>
      <c r="E926" s="84" t="s">
        <v>289</v>
      </c>
      <c r="F926" s="85" t="s">
        <v>102</v>
      </c>
      <c r="G926" s="38" t="s">
        <v>6</v>
      </c>
      <c r="H926" s="86">
        <v>690</v>
      </c>
      <c r="I926" s="135"/>
      <c r="J926" s="15">
        <f t="shared" si="35"/>
        <v>0</v>
      </c>
    </row>
    <row r="927" spans="2:12" ht="33" customHeight="1" x14ac:dyDescent="0.3">
      <c r="B927" s="160"/>
      <c r="C927" s="42" t="s">
        <v>114</v>
      </c>
      <c r="D927" s="110" t="s">
        <v>188</v>
      </c>
      <c r="E927" s="84" t="s">
        <v>289</v>
      </c>
      <c r="F927" s="85" t="s">
        <v>102</v>
      </c>
      <c r="G927" s="38" t="s">
        <v>4</v>
      </c>
      <c r="H927" s="86">
        <v>690</v>
      </c>
      <c r="I927" s="135"/>
      <c r="J927" s="15">
        <f t="shared" si="35"/>
        <v>0</v>
      </c>
    </row>
    <row r="928" spans="2:12" ht="33" customHeight="1" thickBot="1" x14ac:dyDescent="0.35">
      <c r="B928" s="159"/>
      <c r="C928" s="42" t="s">
        <v>114</v>
      </c>
      <c r="D928" s="109" t="s">
        <v>188</v>
      </c>
      <c r="E928" s="84" t="s">
        <v>289</v>
      </c>
      <c r="F928" s="85" t="s">
        <v>102</v>
      </c>
      <c r="G928" s="38" t="s">
        <v>5</v>
      </c>
      <c r="H928" s="86">
        <v>690</v>
      </c>
      <c r="I928" s="135"/>
      <c r="J928" s="124">
        <f t="shared" si="35"/>
        <v>0</v>
      </c>
    </row>
    <row r="929" spans="2:12" ht="26.25" customHeight="1" thickBot="1" x14ac:dyDescent="0.35">
      <c r="B929" s="149" t="s">
        <v>136</v>
      </c>
      <c r="C929" s="12"/>
      <c r="D929" s="12"/>
      <c r="E929" s="45"/>
      <c r="F929" s="35"/>
      <c r="G929" s="60"/>
      <c r="H929" s="10"/>
      <c r="I929" s="130"/>
      <c r="J929" s="123">
        <f t="shared" si="28"/>
        <v>0</v>
      </c>
      <c r="K929" s="36"/>
    </row>
    <row r="930" spans="2:12" ht="33" customHeight="1" x14ac:dyDescent="0.3">
      <c r="B930" s="158"/>
      <c r="C930" s="78" t="s">
        <v>114</v>
      </c>
      <c r="D930" s="108" t="s">
        <v>188</v>
      </c>
      <c r="E930" s="87" t="s">
        <v>125</v>
      </c>
      <c r="F930" s="88" t="s">
        <v>103</v>
      </c>
      <c r="G930" s="37" t="s">
        <v>35</v>
      </c>
      <c r="H930" s="89">
        <v>690</v>
      </c>
      <c r="I930" s="133"/>
      <c r="J930" s="15">
        <f t="shared" si="28"/>
        <v>0</v>
      </c>
    </row>
    <row r="931" spans="2:12" ht="33" customHeight="1" x14ac:dyDescent="0.3">
      <c r="B931" s="160"/>
      <c r="C931" s="42" t="s">
        <v>114</v>
      </c>
      <c r="D931" s="110" t="s">
        <v>188</v>
      </c>
      <c r="E931" s="84" t="s">
        <v>125</v>
      </c>
      <c r="F931" s="85" t="s">
        <v>103</v>
      </c>
      <c r="G931" s="38" t="s">
        <v>3</v>
      </c>
      <c r="H931" s="86">
        <v>690</v>
      </c>
      <c r="I931" s="134"/>
      <c r="J931" s="15">
        <f t="shared" si="28"/>
        <v>0</v>
      </c>
    </row>
    <row r="932" spans="2:12" ht="33" customHeight="1" x14ac:dyDescent="0.3">
      <c r="B932" s="160"/>
      <c r="C932" s="42" t="s">
        <v>114</v>
      </c>
      <c r="D932" s="110" t="s">
        <v>188</v>
      </c>
      <c r="E932" s="84" t="s">
        <v>125</v>
      </c>
      <c r="F932" s="85" t="s">
        <v>103</v>
      </c>
      <c r="G932" s="38" t="s">
        <v>6</v>
      </c>
      <c r="H932" s="86">
        <v>690</v>
      </c>
      <c r="I932" s="135"/>
      <c r="J932" s="15">
        <f t="shared" si="28"/>
        <v>0</v>
      </c>
    </row>
    <row r="933" spans="2:12" ht="33" customHeight="1" x14ac:dyDescent="0.3">
      <c r="B933" s="160"/>
      <c r="C933" s="42" t="s">
        <v>114</v>
      </c>
      <c r="D933" s="110" t="s">
        <v>188</v>
      </c>
      <c r="E933" s="84" t="s">
        <v>125</v>
      </c>
      <c r="F933" s="85" t="s">
        <v>103</v>
      </c>
      <c r="G933" s="38" t="s">
        <v>4</v>
      </c>
      <c r="H933" s="86">
        <v>690</v>
      </c>
      <c r="I933" s="135"/>
      <c r="J933" s="15">
        <f t="shared" si="28"/>
        <v>0</v>
      </c>
    </row>
    <row r="934" spans="2:12" ht="33" customHeight="1" thickBot="1" x14ac:dyDescent="0.35">
      <c r="B934" s="159"/>
      <c r="C934" s="42" t="s">
        <v>114</v>
      </c>
      <c r="D934" s="109" t="s">
        <v>188</v>
      </c>
      <c r="E934" s="84" t="s">
        <v>125</v>
      </c>
      <c r="F934" s="85" t="s">
        <v>103</v>
      </c>
      <c r="G934" s="38" t="s">
        <v>5</v>
      </c>
      <c r="H934" s="86">
        <v>690</v>
      </c>
      <c r="I934" s="135"/>
      <c r="J934" s="124">
        <f t="shared" si="28"/>
        <v>0</v>
      </c>
    </row>
    <row r="935" spans="2:12" ht="26.25" customHeight="1" thickBot="1" x14ac:dyDescent="0.35">
      <c r="B935" s="149" t="s">
        <v>137</v>
      </c>
      <c r="C935" s="12"/>
      <c r="D935" s="12"/>
      <c r="E935" s="45"/>
      <c r="F935" s="35"/>
      <c r="G935" s="60"/>
      <c r="H935" s="10"/>
      <c r="I935" s="130"/>
      <c r="J935" s="123">
        <f t="shared" si="28"/>
        <v>0</v>
      </c>
      <c r="K935" s="36"/>
    </row>
    <row r="936" spans="2:12" ht="31.5" customHeight="1" x14ac:dyDescent="0.3">
      <c r="B936" s="158"/>
      <c r="C936" s="78" t="s">
        <v>114</v>
      </c>
      <c r="D936" s="126" t="s">
        <v>188</v>
      </c>
      <c r="E936" s="87" t="s">
        <v>126</v>
      </c>
      <c r="F936" s="88" t="s">
        <v>104</v>
      </c>
      <c r="G936" s="37" t="s">
        <v>35</v>
      </c>
      <c r="H936" s="89">
        <v>690</v>
      </c>
      <c r="I936" s="136"/>
      <c r="J936" s="15">
        <f t="shared" si="28"/>
        <v>0</v>
      </c>
    </row>
    <row r="937" spans="2:12" ht="31.5" customHeight="1" x14ac:dyDescent="0.3">
      <c r="B937" s="160"/>
      <c r="C937" s="42" t="s">
        <v>114</v>
      </c>
      <c r="D937" s="110" t="s">
        <v>188</v>
      </c>
      <c r="E937" s="84" t="s">
        <v>126</v>
      </c>
      <c r="F937" s="85" t="s">
        <v>104</v>
      </c>
      <c r="G937" s="38" t="s">
        <v>3</v>
      </c>
      <c r="H937" s="86">
        <v>690</v>
      </c>
      <c r="I937" s="135"/>
      <c r="J937" s="15">
        <f t="shared" si="28"/>
        <v>0</v>
      </c>
    </row>
    <row r="938" spans="2:12" ht="31.5" customHeight="1" x14ac:dyDescent="0.3">
      <c r="B938" s="160"/>
      <c r="C938" s="42" t="s">
        <v>114</v>
      </c>
      <c r="D938" s="110" t="s">
        <v>188</v>
      </c>
      <c r="E938" s="84" t="s">
        <v>126</v>
      </c>
      <c r="F938" s="85" t="s">
        <v>104</v>
      </c>
      <c r="G938" s="38" t="s">
        <v>6</v>
      </c>
      <c r="H938" s="86">
        <v>690</v>
      </c>
      <c r="I938" s="135"/>
      <c r="J938" s="15">
        <f t="shared" si="28"/>
        <v>0</v>
      </c>
    </row>
    <row r="939" spans="2:12" ht="31.5" customHeight="1" x14ac:dyDescent="0.3">
      <c r="B939" s="160"/>
      <c r="C939" s="42" t="s">
        <v>114</v>
      </c>
      <c r="D939" s="110" t="s">
        <v>188</v>
      </c>
      <c r="E939" s="84" t="s">
        <v>126</v>
      </c>
      <c r="F939" s="85" t="s">
        <v>104</v>
      </c>
      <c r="G939" s="38" t="s">
        <v>4</v>
      </c>
      <c r="H939" s="86">
        <v>690</v>
      </c>
      <c r="I939" s="135"/>
      <c r="J939" s="15">
        <f t="shared" si="28"/>
        <v>0</v>
      </c>
    </row>
    <row r="940" spans="2:12" ht="31.5" customHeight="1" thickBot="1" x14ac:dyDescent="0.35">
      <c r="B940" s="159"/>
      <c r="C940" s="79" t="s">
        <v>114</v>
      </c>
      <c r="D940" s="109" t="s">
        <v>188</v>
      </c>
      <c r="E940" s="90" t="s">
        <v>126</v>
      </c>
      <c r="F940" s="91" t="s">
        <v>104</v>
      </c>
      <c r="G940" s="92" t="s">
        <v>5</v>
      </c>
      <c r="H940" s="93">
        <v>690</v>
      </c>
      <c r="I940" s="137"/>
      <c r="J940" s="124">
        <f t="shared" si="28"/>
        <v>0</v>
      </c>
    </row>
    <row r="941" spans="2:12" ht="26.25" customHeight="1" thickBot="1" x14ac:dyDescent="0.35">
      <c r="B941" s="149" t="s">
        <v>127</v>
      </c>
      <c r="C941" s="12"/>
      <c r="D941" s="12"/>
      <c r="E941" s="45"/>
      <c r="F941" s="35"/>
      <c r="G941" s="60"/>
      <c r="H941" s="10"/>
      <c r="I941" s="130"/>
      <c r="J941" s="123">
        <f t="shared" ref="J941:J946" si="36">H941*I941</f>
        <v>0</v>
      </c>
      <c r="K941" s="36"/>
    </row>
    <row r="942" spans="2:12" ht="36.75" customHeight="1" x14ac:dyDescent="0.3">
      <c r="C942" s="78" t="s">
        <v>114</v>
      </c>
      <c r="D942" s="109" t="s">
        <v>188</v>
      </c>
      <c r="E942" s="87" t="s">
        <v>138</v>
      </c>
      <c r="F942" s="88" t="s">
        <v>1</v>
      </c>
      <c r="G942" s="37" t="s">
        <v>35</v>
      </c>
      <c r="H942" s="89">
        <v>650</v>
      </c>
      <c r="I942" s="136"/>
      <c r="J942" s="15">
        <f t="shared" si="36"/>
        <v>0</v>
      </c>
      <c r="L942" s="138" t="s">
        <v>142</v>
      </c>
    </row>
    <row r="943" spans="2:12" ht="36.75" customHeight="1" x14ac:dyDescent="0.3">
      <c r="C943" s="42" t="s">
        <v>114</v>
      </c>
      <c r="D943" s="110" t="s">
        <v>188</v>
      </c>
      <c r="E943" s="84" t="s">
        <v>138</v>
      </c>
      <c r="F943" s="85" t="s">
        <v>1</v>
      </c>
      <c r="G943" s="38" t="s">
        <v>3</v>
      </c>
      <c r="H943" s="86">
        <v>650</v>
      </c>
      <c r="I943" s="135"/>
      <c r="J943" s="15">
        <f t="shared" si="36"/>
        <v>0</v>
      </c>
      <c r="L943" s="138" t="s">
        <v>142</v>
      </c>
    </row>
    <row r="944" spans="2:12" ht="36.75" customHeight="1" x14ac:dyDescent="0.3">
      <c r="C944" s="42" t="s">
        <v>114</v>
      </c>
      <c r="D944" s="110" t="s">
        <v>188</v>
      </c>
      <c r="E944" s="84" t="s">
        <v>138</v>
      </c>
      <c r="F944" s="85" t="s">
        <v>1</v>
      </c>
      <c r="G944" s="38" t="s">
        <v>6</v>
      </c>
      <c r="H944" s="86">
        <v>650</v>
      </c>
      <c r="I944" s="135"/>
      <c r="J944" s="15">
        <f t="shared" si="36"/>
        <v>0</v>
      </c>
    </row>
    <row r="945" spans="2:12" ht="36.75" customHeight="1" x14ac:dyDescent="0.3">
      <c r="C945" s="42" t="s">
        <v>114</v>
      </c>
      <c r="D945" s="110" t="s">
        <v>188</v>
      </c>
      <c r="E945" s="84" t="s">
        <v>138</v>
      </c>
      <c r="F945" s="85" t="s">
        <v>1</v>
      </c>
      <c r="G945" s="38" t="s">
        <v>4</v>
      </c>
      <c r="H945" s="86">
        <v>650</v>
      </c>
      <c r="I945" s="135"/>
      <c r="J945" s="15">
        <f t="shared" si="36"/>
        <v>0</v>
      </c>
    </row>
    <row r="946" spans="2:12" ht="36.75" customHeight="1" thickBot="1" x14ac:dyDescent="0.35">
      <c r="B946" s="17"/>
      <c r="C946" s="79" t="s">
        <v>114</v>
      </c>
      <c r="D946" s="110" t="s">
        <v>188</v>
      </c>
      <c r="E946" s="90" t="s">
        <v>138</v>
      </c>
      <c r="F946" s="91" t="s">
        <v>1</v>
      </c>
      <c r="G946" s="92" t="s">
        <v>5</v>
      </c>
      <c r="H946" s="93">
        <v>650</v>
      </c>
      <c r="I946" s="137"/>
      <c r="J946" s="124">
        <f t="shared" si="36"/>
        <v>0</v>
      </c>
    </row>
    <row r="947" spans="2:12" ht="26.25" customHeight="1" thickBot="1" x14ac:dyDescent="0.35">
      <c r="B947" s="149" t="s">
        <v>139</v>
      </c>
      <c r="C947" s="12"/>
      <c r="D947" s="12"/>
      <c r="E947" s="45"/>
      <c r="F947" s="35"/>
      <c r="G947" s="60"/>
      <c r="H947" s="10"/>
      <c r="I947" s="130"/>
      <c r="J947" s="123">
        <f t="shared" ref="J947:J952" si="37">H947*I947</f>
        <v>0</v>
      </c>
      <c r="K947" s="36"/>
    </row>
    <row r="948" spans="2:12" ht="21" customHeight="1" x14ac:dyDescent="0.3">
      <c r="C948" s="78" t="s">
        <v>114</v>
      </c>
      <c r="D948" s="109" t="s">
        <v>188</v>
      </c>
      <c r="E948" s="87" t="s">
        <v>140</v>
      </c>
      <c r="F948" s="88" t="s">
        <v>2</v>
      </c>
      <c r="G948" s="37" t="s">
        <v>35</v>
      </c>
      <c r="H948" s="89">
        <v>650</v>
      </c>
      <c r="I948" s="136"/>
      <c r="J948" s="15">
        <f t="shared" si="37"/>
        <v>0</v>
      </c>
      <c r="L948" s="138" t="s">
        <v>142</v>
      </c>
    </row>
    <row r="949" spans="2:12" ht="21" customHeight="1" x14ac:dyDescent="0.3">
      <c r="C949" s="42" t="s">
        <v>114</v>
      </c>
      <c r="D949" s="110" t="s">
        <v>188</v>
      </c>
      <c r="E949" s="84" t="s">
        <v>140</v>
      </c>
      <c r="F949" s="85" t="s">
        <v>2</v>
      </c>
      <c r="G949" s="38" t="s">
        <v>3</v>
      </c>
      <c r="H949" s="86">
        <v>650</v>
      </c>
      <c r="I949" s="135"/>
      <c r="J949" s="15">
        <f t="shared" si="37"/>
        <v>0</v>
      </c>
      <c r="L949" s="138" t="s">
        <v>142</v>
      </c>
    </row>
    <row r="950" spans="2:12" ht="21" customHeight="1" x14ac:dyDescent="0.3">
      <c r="C950" s="42" t="s">
        <v>114</v>
      </c>
      <c r="D950" s="110" t="s">
        <v>188</v>
      </c>
      <c r="E950" s="84" t="s">
        <v>140</v>
      </c>
      <c r="F950" s="85" t="s">
        <v>2</v>
      </c>
      <c r="G950" s="38" t="s">
        <v>6</v>
      </c>
      <c r="H950" s="86">
        <v>650</v>
      </c>
      <c r="I950" s="135"/>
      <c r="J950" s="15">
        <f t="shared" si="37"/>
        <v>0</v>
      </c>
      <c r="L950" s="138" t="s">
        <v>142</v>
      </c>
    </row>
    <row r="951" spans="2:12" ht="21" customHeight="1" x14ac:dyDescent="0.3">
      <c r="C951" s="42" t="s">
        <v>114</v>
      </c>
      <c r="D951" s="110" t="s">
        <v>188</v>
      </c>
      <c r="E951" s="84" t="s">
        <v>140</v>
      </c>
      <c r="F951" s="85" t="s">
        <v>2</v>
      </c>
      <c r="G951" s="38" t="s">
        <v>4</v>
      </c>
      <c r="H951" s="86">
        <v>650</v>
      </c>
      <c r="I951" s="135"/>
      <c r="J951" s="15">
        <f t="shared" si="37"/>
        <v>0</v>
      </c>
    </row>
    <row r="952" spans="2:12" ht="21" customHeight="1" thickBot="1" x14ac:dyDescent="0.35">
      <c r="B952" s="17"/>
      <c r="C952" s="79" t="s">
        <v>114</v>
      </c>
      <c r="D952" s="110" t="s">
        <v>188</v>
      </c>
      <c r="E952" s="90" t="s">
        <v>140</v>
      </c>
      <c r="F952" s="91" t="s">
        <v>2</v>
      </c>
      <c r="G952" s="92" t="s">
        <v>5</v>
      </c>
      <c r="H952" s="93">
        <v>650</v>
      </c>
      <c r="I952" s="137"/>
      <c r="J952" s="124">
        <f t="shared" si="37"/>
        <v>0</v>
      </c>
    </row>
    <row r="953" spans="2:12" ht="26.25" customHeight="1" thickBot="1" x14ac:dyDescent="0.35">
      <c r="B953" s="149" t="s">
        <v>158</v>
      </c>
      <c r="C953" s="12"/>
      <c r="D953" s="12"/>
      <c r="E953" s="45"/>
      <c r="F953" s="35"/>
      <c r="G953" s="60"/>
      <c r="H953" s="10"/>
      <c r="I953" s="130"/>
      <c r="J953" s="123">
        <f t="shared" ref="J953:J958" si="38">H953*I953</f>
        <v>0</v>
      </c>
      <c r="K953" s="36"/>
    </row>
    <row r="954" spans="2:12" ht="36.75" customHeight="1" x14ac:dyDescent="0.3">
      <c r="B954" s="158"/>
      <c r="C954" s="78" t="s">
        <v>141</v>
      </c>
      <c r="D954" s="110" t="s">
        <v>188</v>
      </c>
      <c r="E954" s="87" t="s">
        <v>159</v>
      </c>
      <c r="F954" s="88" t="s">
        <v>102</v>
      </c>
      <c r="G954" s="37" t="s">
        <v>35</v>
      </c>
      <c r="H954" s="89">
        <v>790</v>
      </c>
      <c r="I954" s="136"/>
      <c r="J954" s="15">
        <f t="shared" si="38"/>
        <v>0</v>
      </c>
    </row>
    <row r="955" spans="2:12" ht="36.75" customHeight="1" x14ac:dyDescent="0.3">
      <c r="B955" s="160"/>
      <c r="C955" s="42" t="s">
        <v>141</v>
      </c>
      <c r="D955" s="110" t="s">
        <v>188</v>
      </c>
      <c r="E955" s="84" t="s">
        <v>159</v>
      </c>
      <c r="F955" s="85" t="s">
        <v>102</v>
      </c>
      <c r="G955" s="38" t="s">
        <v>3</v>
      </c>
      <c r="H955" s="86">
        <v>790</v>
      </c>
      <c r="I955" s="135"/>
      <c r="J955" s="15">
        <f t="shared" si="38"/>
        <v>0</v>
      </c>
    </row>
    <row r="956" spans="2:12" ht="36.75" customHeight="1" x14ac:dyDescent="0.3">
      <c r="B956" s="160"/>
      <c r="C956" s="42" t="s">
        <v>141</v>
      </c>
      <c r="D956" s="110" t="s">
        <v>188</v>
      </c>
      <c r="E956" s="84" t="s">
        <v>159</v>
      </c>
      <c r="F956" s="85" t="s">
        <v>102</v>
      </c>
      <c r="G956" s="38" t="s">
        <v>6</v>
      </c>
      <c r="H956" s="86">
        <v>790</v>
      </c>
      <c r="I956" s="135"/>
      <c r="J956" s="15">
        <f t="shared" si="38"/>
        <v>0</v>
      </c>
    </row>
    <row r="957" spans="2:12" ht="36.75" customHeight="1" x14ac:dyDescent="0.3">
      <c r="B957" s="160"/>
      <c r="C957" s="42" t="s">
        <v>141</v>
      </c>
      <c r="D957" s="110" t="s">
        <v>188</v>
      </c>
      <c r="E957" s="84" t="s">
        <v>159</v>
      </c>
      <c r="F957" s="85" t="s">
        <v>102</v>
      </c>
      <c r="G957" s="38" t="s">
        <v>4</v>
      </c>
      <c r="H957" s="86">
        <v>790</v>
      </c>
      <c r="I957" s="135"/>
      <c r="J957" s="15">
        <f t="shared" si="38"/>
        <v>0</v>
      </c>
    </row>
    <row r="958" spans="2:12" ht="36.75" customHeight="1" thickBot="1" x14ac:dyDescent="0.35">
      <c r="B958" s="159"/>
      <c r="C958" s="79" t="s">
        <v>141</v>
      </c>
      <c r="D958" s="110" t="s">
        <v>188</v>
      </c>
      <c r="E958" s="90" t="s">
        <v>159</v>
      </c>
      <c r="F958" s="91" t="s">
        <v>102</v>
      </c>
      <c r="G958" s="92" t="s">
        <v>5</v>
      </c>
      <c r="H958" s="93">
        <v>790</v>
      </c>
      <c r="I958" s="137"/>
      <c r="J958" s="124">
        <f t="shared" si="38"/>
        <v>0</v>
      </c>
    </row>
    <row r="959" spans="2:12" ht="26.25" customHeight="1" thickBot="1" x14ac:dyDescent="0.35">
      <c r="B959" s="149" t="s">
        <v>160</v>
      </c>
      <c r="C959" s="12"/>
      <c r="D959" s="12"/>
      <c r="E959" s="45"/>
      <c r="F959" s="35"/>
      <c r="G959" s="60"/>
      <c r="H959" s="10"/>
      <c r="I959" s="130"/>
      <c r="J959" s="123">
        <f t="shared" ref="J959:J970" si="39">H959*I959</f>
        <v>0</v>
      </c>
      <c r="K959" s="36"/>
    </row>
    <row r="960" spans="2:12" ht="40.5" customHeight="1" x14ac:dyDescent="0.3">
      <c r="B960" s="158"/>
      <c r="C960" s="78" t="s">
        <v>141</v>
      </c>
      <c r="D960" s="110" t="s">
        <v>188</v>
      </c>
      <c r="E960" s="87" t="s">
        <v>161</v>
      </c>
      <c r="F960" s="88" t="s">
        <v>103</v>
      </c>
      <c r="G960" s="37" t="s">
        <v>35</v>
      </c>
      <c r="H960" s="89">
        <v>790</v>
      </c>
      <c r="I960" s="136"/>
      <c r="J960" s="15">
        <f t="shared" si="39"/>
        <v>0</v>
      </c>
      <c r="L960" s="138" t="s">
        <v>142</v>
      </c>
    </row>
    <row r="961" spans="2:12" ht="40.5" customHeight="1" x14ac:dyDescent="0.3">
      <c r="B961" s="160"/>
      <c r="C961" s="42" t="s">
        <v>141</v>
      </c>
      <c r="D961" s="110" t="s">
        <v>188</v>
      </c>
      <c r="E961" s="84" t="s">
        <v>161</v>
      </c>
      <c r="F961" s="85" t="s">
        <v>103</v>
      </c>
      <c r="G961" s="38" t="s">
        <v>3</v>
      </c>
      <c r="H961" s="86">
        <v>790</v>
      </c>
      <c r="I961" s="135"/>
      <c r="J961" s="15">
        <f t="shared" si="39"/>
        <v>0</v>
      </c>
      <c r="L961" s="138" t="s">
        <v>142</v>
      </c>
    </row>
    <row r="962" spans="2:12" ht="40.5" customHeight="1" x14ac:dyDescent="0.3">
      <c r="B962" s="160"/>
      <c r="C962" s="42" t="s">
        <v>141</v>
      </c>
      <c r="D962" s="110" t="s">
        <v>188</v>
      </c>
      <c r="E962" s="84" t="s">
        <v>161</v>
      </c>
      <c r="F962" s="85" t="s">
        <v>103</v>
      </c>
      <c r="G962" s="38" t="s">
        <v>6</v>
      </c>
      <c r="H962" s="86">
        <v>790</v>
      </c>
      <c r="I962" s="135"/>
      <c r="J962" s="15">
        <f t="shared" si="39"/>
        <v>0</v>
      </c>
    </row>
    <row r="963" spans="2:12" ht="40.5" customHeight="1" x14ac:dyDescent="0.3">
      <c r="B963" s="160"/>
      <c r="C963" s="42" t="s">
        <v>141</v>
      </c>
      <c r="D963" s="110" t="s">
        <v>188</v>
      </c>
      <c r="E963" s="84" t="s">
        <v>161</v>
      </c>
      <c r="F963" s="85" t="s">
        <v>103</v>
      </c>
      <c r="G963" s="38" t="s">
        <v>4</v>
      </c>
      <c r="H963" s="86">
        <v>790</v>
      </c>
      <c r="I963" s="135"/>
      <c r="J963" s="15">
        <f t="shared" si="39"/>
        <v>0</v>
      </c>
    </row>
    <row r="964" spans="2:12" ht="40.5" customHeight="1" thickBot="1" x14ac:dyDescent="0.35">
      <c r="B964" s="159"/>
      <c r="C964" s="79" t="s">
        <v>141</v>
      </c>
      <c r="D964" s="110" t="s">
        <v>188</v>
      </c>
      <c r="E964" s="90" t="s">
        <v>161</v>
      </c>
      <c r="F964" s="91" t="s">
        <v>103</v>
      </c>
      <c r="G964" s="92" t="s">
        <v>5</v>
      </c>
      <c r="H964" s="93">
        <v>790</v>
      </c>
      <c r="I964" s="137"/>
      <c r="J964" s="124">
        <f t="shared" si="39"/>
        <v>0</v>
      </c>
    </row>
    <row r="965" spans="2:12" ht="26.25" customHeight="1" thickBot="1" x14ac:dyDescent="0.35">
      <c r="B965" s="149" t="s">
        <v>162</v>
      </c>
      <c r="C965" s="12"/>
      <c r="D965" s="12"/>
      <c r="E965" s="45"/>
      <c r="F965" s="35"/>
      <c r="G965" s="60"/>
      <c r="H965" s="10"/>
      <c r="I965" s="130"/>
      <c r="J965" s="123">
        <f t="shared" si="39"/>
        <v>0</v>
      </c>
      <c r="K965" s="36"/>
    </row>
    <row r="966" spans="2:12" ht="45.75" customHeight="1" x14ac:dyDescent="0.3">
      <c r="B966" s="158"/>
      <c r="C966" s="78" t="s">
        <v>141</v>
      </c>
      <c r="D966" s="110" t="s">
        <v>188</v>
      </c>
      <c r="E966" s="87" t="s">
        <v>163</v>
      </c>
      <c r="F966" s="88" t="s">
        <v>104</v>
      </c>
      <c r="G966" s="37" t="s">
        <v>35</v>
      </c>
      <c r="H966" s="89">
        <v>790</v>
      </c>
      <c r="I966" s="136"/>
      <c r="J966" s="15">
        <f t="shared" si="39"/>
        <v>0</v>
      </c>
    </row>
    <row r="967" spans="2:12" ht="45.75" customHeight="1" x14ac:dyDescent="0.3">
      <c r="B967" s="160"/>
      <c r="C967" s="42" t="s">
        <v>141</v>
      </c>
      <c r="D967" s="110" t="s">
        <v>188</v>
      </c>
      <c r="E967" s="84" t="s">
        <v>163</v>
      </c>
      <c r="F967" s="85" t="s">
        <v>104</v>
      </c>
      <c r="G967" s="38" t="s">
        <v>3</v>
      </c>
      <c r="H967" s="86">
        <v>790</v>
      </c>
      <c r="I967" s="135"/>
      <c r="J967" s="15">
        <f t="shared" si="39"/>
        <v>0</v>
      </c>
    </row>
    <row r="968" spans="2:12" ht="45.75" customHeight="1" x14ac:dyDescent="0.3">
      <c r="B968" s="160"/>
      <c r="C968" s="42" t="s">
        <v>141</v>
      </c>
      <c r="D968" s="110" t="s">
        <v>188</v>
      </c>
      <c r="E968" s="84" t="s">
        <v>163</v>
      </c>
      <c r="F968" s="85" t="s">
        <v>104</v>
      </c>
      <c r="G968" s="38" t="s">
        <v>6</v>
      </c>
      <c r="H968" s="86">
        <v>790</v>
      </c>
      <c r="I968" s="135"/>
      <c r="J968" s="15">
        <f t="shared" si="39"/>
        <v>0</v>
      </c>
    </row>
    <row r="969" spans="2:12" ht="45.75" customHeight="1" x14ac:dyDescent="0.3">
      <c r="B969" s="160"/>
      <c r="C969" s="42" t="s">
        <v>141</v>
      </c>
      <c r="D969" s="110" t="s">
        <v>188</v>
      </c>
      <c r="E969" s="84" t="s">
        <v>163</v>
      </c>
      <c r="F969" s="85" t="s">
        <v>104</v>
      </c>
      <c r="G969" s="38" t="s">
        <v>4</v>
      </c>
      <c r="H969" s="86">
        <v>790</v>
      </c>
      <c r="I969" s="135"/>
      <c r="J969" s="15">
        <f t="shared" si="39"/>
        <v>0</v>
      </c>
    </row>
    <row r="970" spans="2:12" ht="45.75" customHeight="1" thickBot="1" x14ac:dyDescent="0.35">
      <c r="B970" s="159"/>
      <c r="C970" s="79" t="s">
        <v>141</v>
      </c>
      <c r="D970" s="110" t="s">
        <v>188</v>
      </c>
      <c r="E970" s="90" t="s">
        <v>163</v>
      </c>
      <c r="F970" s="91" t="s">
        <v>104</v>
      </c>
      <c r="G970" s="92" t="s">
        <v>5</v>
      </c>
      <c r="H970" s="93">
        <v>790</v>
      </c>
      <c r="I970" s="137"/>
      <c r="J970" s="124">
        <f t="shared" si="39"/>
        <v>0</v>
      </c>
    </row>
    <row r="971" spans="2:12" ht="26.25" customHeight="1" thickBot="1" x14ac:dyDescent="0.35">
      <c r="B971" s="149" t="s">
        <v>164</v>
      </c>
      <c r="C971" s="12"/>
      <c r="D971" s="12"/>
      <c r="E971" s="45"/>
      <c r="F971" s="35"/>
      <c r="G971" s="60"/>
      <c r="H971" s="10"/>
      <c r="I971" s="130"/>
      <c r="J971" s="123">
        <f t="shared" ref="J971:J979" si="40">H971*I971</f>
        <v>0</v>
      </c>
      <c r="K971" s="36"/>
    </row>
    <row r="972" spans="2:12" ht="26.25" customHeight="1" x14ac:dyDescent="0.3">
      <c r="B972" s="158"/>
      <c r="C972" s="78" t="s">
        <v>141</v>
      </c>
      <c r="D972" s="110" t="s">
        <v>188</v>
      </c>
      <c r="E972" s="87" t="s">
        <v>165</v>
      </c>
      <c r="F972" s="88" t="s">
        <v>2</v>
      </c>
      <c r="G972" s="37" t="s">
        <v>35</v>
      </c>
      <c r="H972" s="89">
        <v>750</v>
      </c>
      <c r="I972" s="136"/>
      <c r="J972" s="15">
        <f t="shared" si="40"/>
        <v>0</v>
      </c>
      <c r="L972" s="138">
        <v>1</v>
      </c>
    </row>
    <row r="973" spans="2:12" ht="27.75" customHeight="1" x14ac:dyDescent="0.3">
      <c r="B973" s="160"/>
      <c r="C973" s="42" t="s">
        <v>141</v>
      </c>
      <c r="D973" s="110" t="s">
        <v>188</v>
      </c>
      <c r="E973" s="84" t="s">
        <v>165</v>
      </c>
      <c r="F973" s="85" t="s">
        <v>2</v>
      </c>
      <c r="G973" s="38" t="s">
        <v>3</v>
      </c>
      <c r="H973" s="86">
        <v>750</v>
      </c>
      <c r="I973" s="135"/>
      <c r="J973" s="15">
        <f t="shared" si="40"/>
        <v>0</v>
      </c>
      <c r="L973" s="138" t="s">
        <v>142</v>
      </c>
    </row>
    <row r="974" spans="2:12" ht="23.25" customHeight="1" x14ac:dyDescent="0.3">
      <c r="B974" s="160"/>
      <c r="C974" s="42" t="s">
        <v>141</v>
      </c>
      <c r="D974" s="110" t="s">
        <v>188</v>
      </c>
      <c r="E974" s="84" t="s">
        <v>165</v>
      </c>
      <c r="F974" s="85" t="s">
        <v>2</v>
      </c>
      <c r="G974" s="38" t="s">
        <v>6</v>
      </c>
      <c r="H974" s="86">
        <v>750</v>
      </c>
      <c r="I974" s="135"/>
      <c r="J974" s="15">
        <f t="shared" si="40"/>
        <v>0</v>
      </c>
      <c r="L974" s="138" t="s">
        <v>142</v>
      </c>
    </row>
    <row r="975" spans="2:12" ht="27.75" customHeight="1" x14ac:dyDescent="0.3">
      <c r="B975" s="160"/>
      <c r="C975" s="42" t="s">
        <v>141</v>
      </c>
      <c r="D975" s="110" t="s">
        <v>188</v>
      </c>
      <c r="E975" s="84" t="s">
        <v>165</v>
      </c>
      <c r="F975" s="85" t="s">
        <v>2</v>
      </c>
      <c r="G975" s="38" t="s">
        <v>4</v>
      </c>
      <c r="H975" s="86">
        <v>750</v>
      </c>
      <c r="I975" s="135"/>
      <c r="J975" s="15">
        <f t="shared" si="40"/>
        <v>0</v>
      </c>
      <c r="L975" s="138">
        <v>1</v>
      </c>
    </row>
    <row r="976" spans="2:12" ht="30.75" customHeight="1" thickBot="1" x14ac:dyDescent="0.35">
      <c r="B976" s="159"/>
      <c r="C976" s="79" t="s">
        <v>141</v>
      </c>
      <c r="D976" s="110" t="s">
        <v>188</v>
      </c>
      <c r="E976" s="90" t="s">
        <v>165</v>
      </c>
      <c r="F976" s="91" t="s">
        <v>2</v>
      </c>
      <c r="G976" s="92" t="s">
        <v>5</v>
      </c>
      <c r="H976" s="93">
        <v>750</v>
      </c>
      <c r="I976" s="137"/>
      <c r="J976" s="124">
        <f t="shared" si="40"/>
        <v>0</v>
      </c>
      <c r="L976" s="138">
        <v>2</v>
      </c>
    </row>
    <row r="977" spans="2:12" ht="26.25" customHeight="1" thickBot="1" x14ac:dyDescent="0.35">
      <c r="B977" s="149" t="s">
        <v>283</v>
      </c>
      <c r="C977" s="12"/>
      <c r="D977" s="12"/>
      <c r="E977" s="45"/>
      <c r="F977" s="35"/>
      <c r="G977" s="60"/>
      <c r="H977" s="10"/>
      <c r="I977" s="130"/>
      <c r="J977" s="124"/>
      <c r="K977" s="36"/>
    </row>
    <row r="978" spans="2:12" ht="83.25" customHeight="1" thickBot="1" x14ac:dyDescent="0.35">
      <c r="B978" s="158"/>
      <c r="C978" s="78" t="s">
        <v>284</v>
      </c>
      <c r="D978" s="78" t="s">
        <v>111</v>
      </c>
      <c r="E978" s="87" t="s">
        <v>285</v>
      </c>
      <c r="F978" s="88"/>
      <c r="G978" s="37" t="s">
        <v>286</v>
      </c>
      <c r="H978" s="89">
        <v>1580</v>
      </c>
      <c r="I978" s="136"/>
      <c r="J978" s="124">
        <f t="shared" si="40"/>
        <v>0</v>
      </c>
    </row>
    <row r="979" spans="2:12" ht="83.25" customHeight="1" thickBot="1" x14ac:dyDescent="0.35">
      <c r="B979" s="159"/>
      <c r="C979" s="79" t="s">
        <v>284</v>
      </c>
      <c r="D979" s="79" t="s">
        <v>111</v>
      </c>
      <c r="E979" s="90" t="s">
        <v>285</v>
      </c>
      <c r="F979" s="91"/>
      <c r="G979" s="92" t="s">
        <v>287</v>
      </c>
      <c r="H979" s="93">
        <v>1580</v>
      </c>
      <c r="I979" s="137"/>
      <c r="J979" s="124">
        <f t="shared" si="40"/>
        <v>0</v>
      </c>
      <c r="L979" s="138" t="s">
        <v>142</v>
      </c>
    </row>
  </sheetData>
  <sheetProtection algorithmName="SHA-512" hashValue="LflD1fDT6ymH+RE6Fg/Z6gTxdDDdyerlH9Pf/fzK4dSTifqQDtLPYJwLfa8f9k1uYKqrdr+/22VGiQKGLRCZuA==" saltValue="R/NANBq6sfLM8liwOFHxIw==" spinCount="100000" sheet="1" objects="1" scenarios="1" autoFilter="0"/>
  <autoFilter ref="B5:K979" xr:uid="{00000000-0009-0000-0000-000005000000}"/>
  <mergeCells count="19">
    <mergeCell ref="B235:B244"/>
    <mergeCell ref="B388:B396"/>
    <mergeCell ref="B954:B958"/>
    <mergeCell ref="B297:B301"/>
    <mergeCell ref="B279:B295"/>
    <mergeCell ref="B248:B257"/>
    <mergeCell ref="B414:B422"/>
    <mergeCell ref="B433:B441"/>
    <mergeCell ref="B454:B462"/>
    <mergeCell ref="B261:B270"/>
    <mergeCell ref="B273:B277"/>
    <mergeCell ref="B401:B409"/>
    <mergeCell ref="B924:B928"/>
    <mergeCell ref="B978:B979"/>
    <mergeCell ref="B960:B964"/>
    <mergeCell ref="B966:B970"/>
    <mergeCell ref="B972:B976"/>
    <mergeCell ref="B930:B934"/>
    <mergeCell ref="B936:B940"/>
  </mergeCells>
  <pageMargins left="0.31496062992125984" right="0.31496062992125984" top="0.74803149606299213" bottom="0.74803149606299213" header="0.31496062992125984" footer="0.31496062992125984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Белье МАМАЛАЙН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2014-11-23T17:00:46Z</dcterms:created>
  <dcterms:modified xsi:type="dcterms:W3CDTF">2017-09-14T14:08:39Z</dcterms:modified>
</cp:coreProperties>
</file>