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хуппа\"/>
    </mc:Choice>
  </mc:AlternateContent>
  <bookViews>
    <workbookView xWindow="0" yWindow="0" windowWidth="20490" windowHeight="7755"/>
  </bookViews>
  <sheets>
    <sheet name="Sheet1" sheetId="1" r:id="rId1"/>
    <sheet name="Sheet5" sheetId="5" r:id="rId2"/>
    <sheet name="Sheet6" sheetId="6" r:id="rId3"/>
  </sheets>
  <definedNames>
    <definedName name="_xlnm._FilterDatabase" localSheetId="0" hidden="1">Sheet1!$A$4:$D$987</definedName>
    <definedName name="_xlnm._FilterDatabase" localSheetId="1" hidden="1">Sheet5!$A$1:$C$1092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37" i="1" l="1"/>
  <c r="C564" i="5" s="1"/>
  <c r="C536" i="1"/>
  <c r="C563" i="5" s="1"/>
  <c r="C535" i="1"/>
  <c r="C534" i="1"/>
  <c r="C533" i="1"/>
  <c r="C560" i="5" s="1"/>
  <c r="C531" i="1"/>
  <c r="C558" i="5" s="1"/>
  <c r="C529" i="1"/>
  <c r="C526" i="1"/>
  <c r="C554" i="5" s="1"/>
  <c r="C525" i="1"/>
  <c r="C553" i="5" s="1"/>
  <c r="C524" i="1"/>
  <c r="C552" i="5" s="1"/>
  <c r="C523" i="1"/>
  <c r="C522" i="1"/>
  <c r="C550" i="5" s="1"/>
  <c r="C521" i="1"/>
  <c r="C520" i="1"/>
  <c r="C548" i="5" s="1"/>
  <c r="C519" i="1"/>
  <c r="C547" i="5" s="1"/>
  <c r="C518" i="1"/>
  <c r="C546" i="5" s="1"/>
  <c r="C516" i="1"/>
  <c r="C544" i="5" s="1"/>
  <c r="C515" i="1"/>
  <c r="C514" i="1"/>
  <c r="C542" i="5" s="1"/>
  <c r="C513" i="1"/>
  <c r="C512" i="1"/>
  <c r="C540" i="5" s="1"/>
  <c r="C511" i="1"/>
  <c r="C510" i="1"/>
  <c r="C538" i="5" s="1"/>
  <c r="C509" i="1"/>
  <c r="C537" i="5" s="1"/>
  <c r="C508" i="1"/>
  <c r="C536" i="5" s="1"/>
  <c r="C507" i="1"/>
  <c r="C505" i="1"/>
  <c r="C533" i="5" s="1"/>
  <c r="C504" i="1"/>
  <c r="C532" i="5" s="1"/>
  <c r="C503" i="1"/>
  <c r="C531" i="5" s="1"/>
  <c r="C501" i="1"/>
  <c r="C529" i="5" s="1"/>
  <c r="C496" i="1"/>
  <c r="C495" i="1"/>
  <c r="C494" i="1"/>
  <c r="C522" i="5" s="1"/>
  <c r="C493" i="1"/>
  <c r="C521" i="5" s="1"/>
  <c r="C490" i="1"/>
  <c r="C518" i="5" s="1"/>
  <c r="C488" i="1"/>
  <c r="C516" i="5" s="1"/>
  <c r="C487" i="1"/>
  <c r="C515" i="5" s="1"/>
  <c r="C486" i="1"/>
  <c r="C514" i="5" s="1"/>
  <c r="C485" i="1"/>
  <c r="C484" i="1"/>
  <c r="C512" i="5" s="1"/>
  <c r="C483" i="1"/>
  <c r="C421" i="1"/>
  <c r="C440" i="5" s="1"/>
  <c r="C415" i="1"/>
  <c r="C434" i="5" s="1"/>
  <c r="C386" i="1"/>
  <c r="C405" i="5" s="1"/>
  <c r="C381" i="1"/>
  <c r="C380" i="1"/>
  <c r="C399" i="5" s="1"/>
  <c r="C379" i="1"/>
  <c r="C398" i="5" s="1"/>
  <c r="C377" i="1"/>
  <c r="C396" i="5" s="1"/>
  <c r="C375" i="1"/>
  <c r="C394" i="5" s="1"/>
  <c r="C374" i="1"/>
  <c r="C393" i="5" s="1"/>
  <c r="C373" i="1"/>
  <c r="C372" i="1"/>
  <c r="C391" i="5" s="1"/>
  <c r="C368" i="1"/>
  <c r="C367" i="1"/>
  <c r="C386" i="5" s="1"/>
  <c r="C366" i="1"/>
  <c r="C385" i="5" s="1"/>
  <c r="C361" i="1"/>
  <c r="C380" i="5" s="1"/>
  <c r="C360" i="1"/>
  <c r="C379" i="5" s="1"/>
  <c r="C359" i="1"/>
  <c r="C378" i="5" s="1"/>
  <c r="C261" i="1"/>
  <c r="C271" i="5" s="1"/>
  <c r="C260" i="1"/>
  <c r="C270" i="5" s="1"/>
  <c r="C258" i="1"/>
  <c r="C268" i="5" s="1"/>
  <c r="C257" i="1"/>
  <c r="C267" i="5" s="1"/>
  <c r="C256" i="1"/>
  <c r="C255" i="1"/>
  <c r="C265" i="5" s="1"/>
  <c r="C239" i="1"/>
  <c r="C249" i="5" s="1"/>
  <c r="C237" i="1"/>
  <c r="C247" i="5" s="1"/>
  <c r="C235" i="1"/>
  <c r="C145" i="1"/>
  <c r="C158" i="5" s="1"/>
  <c r="C144" i="1"/>
  <c r="C157" i="5" s="1"/>
  <c r="C143" i="1"/>
  <c r="C156" i="5" s="1"/>
  <c r="C142" i="1"/>
  <c r="C155" i="5" s="1"/>
  <c r="C141" i="1"/>
  <c r="C154" i="5" s="1"/>
  <c r="C140" i="1"/>
  <c r="C153" i="5" s="1"/>
  <c r="C139" i="1"/>
  <c r="C152" i="5" s="1"/>
  <c r="C112" i="1"/>
  <c r="C119" i="5" s="1"/>
  <c r="C110" i="1"/>
  <c r="C118" i="5" s="1"/>
  <c r="C109" i="1"/>
  <c r="C116" i="5" s="1"/>
  <c r="C108" i="1"/>
  <c r="C115" i="5" s="1"/>
  <c r="C104" i="1"/>
  <c r="C111" i="5" s="1"/>
  <c r="B1093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2" i="5"/>
  <c r="C113" i="5"/>
  <c r="C114" i="5"/>
  <c r="C117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8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6" i="5"/>
  <c r="C269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81" i="5"/>
  <c r="C382" i="5"/>
  <c r="C383" i="5"/>
  <c r="C384" i="5"/>
  <c r="C387" i="5"/>
  <c r="C388" i="5"/>
  <c r="C389" i="5"/>
  <c r="C390" i="5"/>
  <c r="C392" i="5"/>
  <c r="C395" i="5"/>
  <c r="C397" i="5"/>
  <c r="C400" i="5"/>
  <c r="C401" i="5"/>
  <c r="C402" i="5"/>
  <c r="C403" i="5"/>
  <c r="C404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5" i="5"/>
  <c r="C436" i="5"/>
  <c r="C437" i="5"/>
  <c r="C438" i="5"/>
  <c r="C439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3" i="5"/>
  <c r="C517" i="5"/>
  <c r="C519" i="5"/>
  <c r="C520" i="5"/>
  <c r="C523" i="5"/>
  <c r="C524" i="5"/>
  <c r="C525" i="5"/>
  <c r="C526" i="5"/>
  <c r="C527" i="5"/>
  <c r="C528" i="5"/>
  <c r="C530" i="5"/>
  <c r="C534" i="5"/>
  <c r="C535" i="5"/>
  <c r="C539" i="5"/>
  <c r="C541" i="5"/>
  <c r="C543" i="5"/>
  <c r="C545" i="5"/>
  <c r="C549" i="5"/>
  <c r="C551" i="5"/>
  <c r="C555" i="5"/>
  <c r="C556" i="5"/>
  <c r="C557" i="5"/>
  <c r="C559" i="5"/>
  <c r="C561" i="5"/>
  <c r="C562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2" i="5"/>
  <c r="D986" i="1"/>
  <c r="D985" i="1"/>
  <c r="D984" i="1"/>
  <c r="D983" i="1"/>
  <c r="D982" i="1"/>
  <c r="D981" i="1"/>
  <c r="D980" i="1"/>
  <c r="D979" i="1"/>
  <c r="D978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2" i="1"/>
  <c r="D911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5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4" i="1"/>
  <c r="D673" i="1"/>
  <c r="D671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2" i="1"/>
  <c r="D528" i="1"/>
  <c r="D527" i="1"/>
  <c r="D517" i="1"/>
  <c r="D506" i="1"/>
  <c r="D502" i="1"/>
  <c r="D500" i="1"/>
  <c r="D499" i="1"/>
  <c r="D498" i="1"/>
  <c r="D497" i="1"/>
  <c r="D492" i="1"/>
  <c r="D491" i="1"/>
  <c r="D489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0" i="1"/>
  <c r="D419" i="1"/>
  <c r="D418" i="1"/>
  <c r="D417" i="1"/>
  <c r="D416" i="1"/>
  <c r="D414" i="1"/>
  <c r="D413" i="1"/>
  <c r="D412" i="1"/>
  <c r="D411" i="1"/>
  <c r="D410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5" i="1"/>
  <c r="D384" i="1"/>
  <c r="D383" i="1"/>
  <c r="D382" i="1"/>
  <c r="D378" i="1"/>
  <c r="D376" i="1"/>
  <c r="D371" i="1"/>
  <c r="D370" i="1"/>
  <c r="D369" i="1"/>
  <c r="D365" i="1"/>
  <c r="D364" i="1"/>
  <c r="D363" i="1"/>
  <c r="D362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59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8" i="1"/>
  <c r="D236" i="1"/>
  <c r="D234" i="1"/>
  <c r="D233" i="1"/>
  <c r="D232" i="1"/>
  <c r="D231" i="1"/>
  <c r="D229" i="1"/>
  <c r="D228" i="1"/>
  <c r="D227" i="1"/>
  <c r="D226" i="1"/>
  <c r="D225" i="1"/>
  <c r="D224" i="1"/>
  <c r="D221" i="1"/>
  <c r="D220" i="1"/>
  <c r="D219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3" i="1"/>
  <c r="D152" i="1"/>
  <c r="D151" i="1"/>
  <c r="D150" i="1"/>
  <c r="D149" i="1"/>
  <c r="D148" i="1"/>
  <c r="D147" i="1"/>
  <c r="D146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07" i="1"/>
  <c r="D106" i="1"/>
  <c r="D105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4" i="1"/>
  <c r="D12" i="1"/>
  <c r="D11" i="1"/>
  <c r="D9" i="1"/>
  <c r="D8" i="1"/>
  <c r="D7" i="1"/>
  <c r="D6" i="1"/>
  <c r="B1092" i="5"/>
  <c r="D724" i="1" l="1"/>
  <c r="D943" i="1"/>
  <c r="D816" i="1"/>
  <c r="D695" i="1"/>
  <c r="D913" i="1"/>
  <c r="D962" i="1"/>
  <c r="D987" i="1"/>
  <c r="D594" i="1"/>
  <c r="D675" i="1"/>
  <c r="D977" i="1"/>
  <c r="D466" i="1"/>
  <c r="D409" i="1"/>
  <c r="D82" i="1"/>
  <c r="D295" i="1"/>
  <c r="D47" i="1"/>
  <c r="D154" i="1"/>
  <c r="D230" i="1"/>
  <c r="D358" i="1"/>
  <c r="D445" i="1"/>
  <c r="D989" i="1" l="1"/>
  <c r="D991" i="1" l="1"/>
  <c r="D990" i="1" s="1"/>
</calcChain>
</file>

<file path=xl/sharedStrings.xml><?xml version="1.0" encoding="utf-8"?>
<sst xmlns="http://schemas.openxmlformats.org/spreadsheetml/2006/main" count="3619" uniqueCount="2385">
  <si>
    <t>Picture</t>
  </si>
  <si>
    <t>Article</t>
  </si>
  <si>
    <t>Description</t>
  </si>
  <si>
    <t>1203AW00-003-122</t>
  </si>
  <si>
    <t>1203AW00-003-128</t>
  </si>
  <si>
    <t>1203AW00-003-134</t>
  </si>
  <si>
    <t>1203AW00-003-140</t>
  </si>
  <si>
    <t>1203AW00-063-116</t>
  </si>
  <si>
    <t>1203AW00-063-122</t>
  </si>
  <si>
    <t>1203AW00-063-134</t>
  </si>
  <si>
    <t>1203AW01-003-104</t>
  </si>
  <si>
    <t>1203AW01-003-110</t>
  </si>
  <si>
    <t>1203AW01-003-164</t>
  </si>
  <si>
    <t>1203AW01-003-170</t>
  </si>
  <si>
    <t>1203AW01-018-164</t>
  </si>
  <si>
    <t>1203AW01-053-122</t>
  </si>
  <si>
    <t>1203AW01-053-128</t>
  </si>
  <si>
    <t>1203AW01-053-134</t>
  </si>
  <si>
    <t>1203AW01-053-140</t>
  </si>
  <si>
    <t>1203AW01-063-104</t>
  </si>
  <si>
    <t>1203AW01-063-110</t>
  </si>
  <si>
    <t>1203AW01-063-116</t>
  </si>
  <si>
    <t>1203AW01-063-122</t>
  </si>
  <si>
    <t>1203AW01-063-128</t>
  </si>
  <si>
    <t>1203AW01-063-134</t>
  </si>
  <si>
    <t>1203AW01-063-170</t>
  </si>
  <si>
    <t>1203BW00-709-110</t>
  </si>
  <si>
    <t>1203BW00-720-116</t>
  </si>
  <si>
    <t>1203BW01-P18-104</t>
  </si>
  <si>
    <t>1203BW01-P18-110</t>
  </si>
  <si>
    <t>1203BW01-P18-116</t>
  </si>
  <si>
    <t>1203BW01-P43-104</t>
  </si>
  <si>
    <t>1203BW01-P43-110</t>
  </si>
  <si>
    <t>1203BW01-P43-116</t>
  </si>
  <si>
    <t>1203BW01-P43-122</t>
  </si>
  <si>
    <t>1203BW01-P63-104</t>
  </si>
  <si>
    <t>1203BW01-P63-110</t>
  </si>
  <si>
    <t>1203BW01-P63-116</t>
  </si>
  <si>
    <t>1203BW01-P63-122</t>
  </si>
  <si>
    <t>1203BW01-R09-110</t>
  </si>
  <si>
    <t>1203BW01-R09-116</t>
  </si>
  <si>
    <t>1501AW00-047-104</t>
  </si>
  <si>
    <t>1501AW00-047-110</t>
  </si>
  <si>
    <t>1501AW00-047-116</t>
  </si>
  <si>
    <t>1501AW00-047-122</t>
  </si>
  <si>
    <t>1501AW00-063-092</t>
  </si>
  <si>
    <t>1501AW00-063-098</t>
  </si>
  <si>
    <t>1501AW00-063-104</t>
  </si>
  <si>
    <t>1501AW00-063-110</t>
  </si>
  <si>
    <t>1501AW00-063-116</t>
  </si>
  <si>
    <t>1501AW00-063-122</t>
  </si>
  <si>
    <t>1501AW00-086-092</t>
  </si>
  <si>
    <t>1501AW00-086-098</t>
  </si>
  <si>
    <t>1501AW00-086-104</t>
  </si>
  <si>
    <t>1501AW00-086-110</t>
  </si>
  <si>
    <t>1501AW00-086-116</t>
  </si>
  <si>
    <t>1501AW00-086-122</t>
  </si>
  <si>
    <t>1501AW01-047-092</t>
  </si>
  <si>
    <t>1501AW01-047-098</t>
  </si>
  <si>
    <t>1501AW01-047-104</t>
  </si>
  <si>
    <t>1501AW01-047-110</t>
  </si>
  <si>
    <t>1501AW01-047-116</t>
  </si>
  <si>
    <t>1501AW01-047-122</t>
  </si>
  <si>
    <t>1501AW01-063-092</t>
  </si>
  <si>
    <t>1501AW01-063-098</t>
  </si>
  <si>
    <t>1501AW01-063-104</t>
  </si>
  <si>
    <t>1501AW01-063-110</t>
  </si>
  <si>
    <t>1501AW01-063-116</t>
  </si>
  <si>
    <t>1501AW01-063-122</t>
  </si>
  <si>
    <t>1501AW01-086-092</t>
  </si>
  <si>
    <t>1501AW01-086-098</t>
  </si>
  <si>
    <t>1501AW01-086-104</t>
  </si>
  <si>
    <t>1501AW01-086-110</t>
  </si>
  <si>
    <t>1501AW01-086-116</t>
  </si>
  <si>
    <t>1501AW01-086-122</t>
  </si>
  <si>
    <t>1720BW00-303-092</t>
  </si>
  <si>
    <t>1720BW00-303-098</t>
  </si>
  <si>
    <t>1720BW00-303-104</t>
  </si>
  <si>
    <t>1720BW00-303-110</t>
  </si>
  <si>
    <t>1720BW00-303-116</t>
  </si>
  <si>
    <t>1720BW00-303-122</t>
  </si>
  <si>
    <t>1720BW00-303-128</t>
  </si>
  <si>
    <t>1720BW00-303-134</t>
  </si>
  <si>
    <t>1720BW00-347-110</t>
  </si>
  <si>
    <t>1720BW00-347-122</t>
  </si>
  <si>
    <t>1720BW00-363-092</t>
  </si>
  <si>
    <t>1720BW00-363-098</t>
  </si>
  <si>
    <t>1720BW00-363-104</t>
  </si>
  <si>
    <t>1720BW00-363-110</t>
  </si>
  <si>
    <t>1720BW00-363-116</t>
  </si>
  <si>
    <t>1720BW00-363-122</t>
  </si>
  <si>
    <t>1720BW00-363-128</t>
  </si>
  <si>
    <t>1720BW00-363-134</t>
  </si>
  <si>
    <t>1720BW00-376-122</t>
  </si>
  <si>
    <t>1720BW00-386-092</t>
  </si>
  <si>
    <t>1720BW00-386-098</t>
  </si>
  <si>
    <t>1720BW00-386-110</t>
  </si>
  <si>
    <t>1720BW00-386-116</t>
  </si>
  <si>
    <t>1720BW00-386-122</t>
  </si>
  <si>
    <t>1720BW00-763-098</t>
  </si>
  <si>
    <t>1720BW00-763-110</t>
  </si>
  <si>
    <t>1720BW00-763-116</t>
  </si>
  <si>
    <t>1720BW00-763-122</t>
  </si>
  <si>
    <t>1720BW00-763-128</t>
  </si>
  <si>
    <t>1720BW00-763-134</t>
  </si>
  <si>
    <t>1720BW00-783-098</t>
  </si>
  <si>
    <t>1720BW00-783-104</t>
  </si>
  <si>
    <t>1720BW00-818-104</t>
  </si>
  <si>
    <t>1720BW00-818-116</t>
  </si>
  <si>
    <t>1720BW00-818-122</t>
  </si>
  <si>
    <t>1720BW00-818-128</t>
  </si>
  <si>
    <t>1720BW00-818-134</t>
  </si>
  <si>
    <t>1720BW00-847-092</t>
  </si>
  <si>
    <t>1720BW00-847-116</t>
  </si>
  <si>
    <t>1720BW00-847-122</t>
  </si>
  <si>
    <t>1720BW00-876-098</t>
  </si>
  <si>
    <t>1720BW00-876-104</t>
  </si>
  <si>
    <t>1720BW00-876-110</t>
  </si>
  <si>
    <t>1720BW00-876-116</t>
  </si>
  <si>
    <t>1720BW00-876-122</t>
  </si>
  <si>
    <t>1720BW00-881-098</t>
  </si>
  <si>
    <t>1720BW00-881-104</t>
  </si>
  <si>
    <t>1720BW00-881-110</t>
  </si>
  <si>
    <t>1720BW00-881-116</t>
  </si>
  <si>
    <t>1720BW00-881-128</t>
  </si>
  <si>
    <t>1720BW00-881-134</t>
  </si>
  <si>
    <t>1720BW01-P18-134</t>
  </si>
  <si>
    <t>1720BW01-P20-128</t>
  </si>
  <si>
    <t>1720BW01-P20-134</t>
  </si>
  <si>
    <t>1720BW01-Q18-128</t>
  </si>
  <si>
    <t>1720BW01-Q18-134</t>
  </si>
  <si>
    <t>1720BW01-Q47-128</t>
  </si>
  <si>
    <t>1720BW01-Q47-134</t>
  </si>
  <si>
    <t>1720BW01-Q86-134</t>
  </si>
  <si>
    <t>1721BW00-203-080</t>
  </si>
  <si>
    <t>1721BW00-203-086</t>
  </si>
  <si>
    <t>1721BW00-203-092</t>
  </si>
  <si>
    <t>1721BW00-203-098</t>
  </si>
  <si>
    <t>1721BW00-203-104</t>
  </si>
  <si>
    <t>1721BW00-247-080</t>
  </si>
  <si>
    <t>1721BW00-247-086</t>
  </si>
  <si>
    <t>1721BW00-247-092</t>
  </si>
  <si>
    <t>1721BW00-247-098</t>
  </si>
  <si>
    <t>1721BW00-247-104</t>
  </si>
  <si>
    <t>1721BW00-263-080</t>
  </si>
  <si>
    <t>1721BW00-263-086</t>
  </si>
  <si>
    <t>1721BW00-263-092</t>
  </si>
  <si>
    <t>1721BW00-263-098</t>
  </si>
  <si>
    <t>1721BW00-263-104</t>
  </si>
  <si>
    <t>1721BW00-281-080</t>
  </si>
  <si>
    <t>1721BW00-281-086</t>
  </si>
  <si>
    <t>1721BW00-281-092</t>
  </si>
  <si>
    <t>1721BW00-281-098</t>
  </si>
  <si>
    <t>1721BW00-281-104</t>
  </si>
  <si>
    <t>1721BW00-286-080</t>
  </si>
  <si>
    <t>1721BW00-286-086</t>
  </si>
  <si>
    <t>1721BW00-286-092</t>
  </si>
  <si>
    <t>1721BW00-286-098</t>
  </si>
  <si>
    <t>1721BW00-286-104</t>
  </si>
  <si>
    <t>1721BW00-303-080</t>
  </si>
  <si>
    <t>1721BW00-347-086</t>
  </si>
  <si>
    <t>1721BW00-347-098</t>
  </si>
  <si>
    <t>1721BW00-347-104</t>
  </si>
  <si>
    <t>1721BW00-363-080</t>
  </si>
  <si>
    <t>1721BW00-363-092</t>
  </si>
  <si>
    <t>1721BW00-363-098</t>
  </si>
  <si>
    <t>1721BW00-363-104</t>
  </si>
  <si>
    <t>1721BW00-376-080</t>
  </si>
  <si>
    <t>1721BW00-376-086</t>
  </si>
  <si>
    <t>1721BW00-376-092</t>
  </si>
  <si>
    <t>1721BW00-376-098</t>
  </si>
  <si>
    <t>1721BW00-376-104</t>
  </si>
  <si>
    <t>1721BW00-386-080</t>
  </si>
  <si>
    <t>1721BW00-386-092</t>
  </si>
  <si>
    <t>1721BW00-386-098</t>
  </si>
  <si>
    <t>1721BW00-386-104</t>
  </si>
  <si>
    <t>1721BW00-663-086</t>
  </si>
  <si>
    <t>1721BW00-663-092</t>
  </si>
  <si>
    <t>1721BW00-663-098</t>
  </si>
  <si>
    <t>1721BW00-663-104</t>
  </si>
  <si>
    <t>1721BW00-676-086</t>
  </si>
  <si>
    <t>1721BW00-681-092</t>
  </si>
  <si>
    <t>1721BW00-681-098</t>
  </si>
  <si>
    <t>1721BW00-681-104</t>
  </si>
  <si>
    <t>1721BW01-O20-092</t>
  </si>
  <si>
    <t>1721BW01-O20-098</t>
  </si>
  <si>
    <t>1721BW01-O20-104</t>
  </si>
  <si>
    <t>1721BW01-O35-086</t>
  </si>
  <si>
    <t>1721BW01-O35-092</t>
  </si>
  <si>
    <t>1721BW01-O35-098</t>
  </si>
  <si>
    <t>1721BW01-O35-104</t>
  </si>
  <si>
    <t>1721BW01-O47-092</t>
  </si>
  <si>
    <t>1721BW01-O47-098</t>
  </si>
  <si>
    <t>1721BW01-O47-104</t>
  </si>
  <si>
    <t>1721BW01-O63-092</t>
  </si>
  <si>
    <t>1721BW01-O63-098</t>
  </si>
  <si>
    <t>1721BW01-O63-104</t>
  </si>
  <si>
    <t>1721BW01-O86-086</t>
  </si>
  <si>
    <t>1721BW01-O86-092</t>
  </si>
  <si>
    <t>1721BW01-O86-098</t>
  </si>
  <si>
    <t>1721BW01-O86-104</t>
  </si>
  <si>
    <t>1721BW01-R35-092</t>
  </si>
  <si>
    <t>1721BW01-R35-098</t>
  </si>
  <si>
    <t>1721BW01-R35-104</t>
  </si>
  <si>
    <t>1721BW01-R43-080</t>
  </si>
  <si>
    <t>1721BW01-R43-086</t>
  </si>
  <si>
    <t>1721BW01-R43-092</t>
  </si>
  <si>
    <t>1721BW01-R43-098</t>
  </si>
  <si>
    <t>1721BW01-R43-104</t>
  </si>
  <si>
    <t>2170AW00-018-104</t>
  </si>
  <si>
    <t>2170AW00-018-116</t>
  </si>
  <si>
    <t>2170AW00-018-122</t>
  </si>
  <si>
    <t>2170AW00-018-128</t>
  </si>
  <si>
    <t>2170AW00-063-104</t>
  </si>
  <si>
    <t>2170AW00-063-122</t>
  </si>
  <si>
    <t>2170AW00-081-098</t>
  </si>
  <si>
    <t>2170AW00-081-104</t>
  </si>
  <si>
    <t>2170AW00-081-110</t>
  </si>
  <si>
    <t>2170AW00-081-116</t>
  </si>
  <si>
    <t>2170AW00-081-122</t>
  </si>
  <si>
    <t>2170AW00-081-128</t>
  </si>
  <si>
    <t>2170AW00-081-134</t>
  </si>
  <si>
    <t>2170AW00-081-140</t>
  </si>
  <si>
    <t>2170AW00-081-146</t>
  </si>
  <si>
    <t>2170AW00-081-158</t>
  </si>
  <si>
    <t>2170AW00-083-098</t>
  </si>
  <si>
    <t>2170AW00-083-104</t>
  </si>
  <si>
    <t>2170AW00-083-110</t>
  </si>
  <si>
    <t>2170AW00-083-116</t>
  </si>
  <si>
    <t>2170AW00-083-122</t>
  </si>
  <si>
    <t>2170AW00-086-098</t>
  </si>
  <si>
    <t>2170AW00-086-116</t>
  </si>
  <si>
    <t>2170AW00-086-122</t>
  </si>
  <si>
    <t>2170AW00-086-128</t>
  </si>
  <si>
    <t>2170AW00-086-134</t>
  </si>
  <si>
    <t>2170AW00-086-140</t>
  </si>
  <si>
    <t>2170AW00-086-152</t>
  </si>
  <si>
    <t>2170AW01-018-104</t>
  </si>
  <si>
    <t>2170AW01-018-110</t>
  </si>
  <si>
    <t>2170AW01-018-116</t>
  </si>
  <si>
    <t>2170AW01-018-122</t>
  </si>
  <si>
    <t>2170AW01-018-128</t>
  </si>
  <si>
    <t>2170AW01-018-134</t>
  </si>
  <si>
    <t>2170AW01-018-140</t>
  </si>
  <si>
    <t>2170AW01-018-146</t>
  </si>
  <si>
    <t>2170AW01-018-152</t>
  </si>
  <si>
    <t>2170AW01-018-158</t>
  </si>
  <si>
    <t>2170AW01-047-140</t>
  </si>
  <si>
    <t>2170AW01-047-152</t>
  </si>
  <si>
    <t>2170AW01-047-158</t>
  </si>
  <si>
    <t>2170AW01-053-122</t>
  </si>
  <si>
    <t>2170AW01-053-128</t>
  </si>
  <si>
    <t>2170AW01-053-140</t>
  </si>
  <si>
    <t>2170AW01-053-152</t>
  </si>
  <si>
    <t>2170AW01-053-158</t>
  </si>
  <si>
    <t>2170AW01-086-104</t>
  </si>
  <si>
    <t>2170AW01-086-110</t>
  </si>
  <si>
    <t>2170AW01-086-116</t>
  </si>
  <si>
    <t>2170AW01-086-122</t>
  </si>
  <si>
    <t>2170AW01-086-128</t>
  </si>
  <si>
    <t>2170AW01-086-134</t>
  </si>
  <si>
    <t>2170AW01-086-140</t>
  </si>
  <si>
    <t>2170AW01-086-146</t>
  </si>
  <si>
    <t>2170AW01-086-152</t>
  </si>
  <si>
    <t>2175AW00-063-092</t>
  </si>
  <si>
    <t>2175AW00-081-086</t>
  </si>
  <si>
    <t>2175AW00-081-092</t>
  </si>
  <si>
    <t>2175AW00-086-080</t>
  </si>
  <si>
    <t>2175AW00-086-086</t>
  </si>
  <si>
    <t>2175AW00-086-092</t>
  </si>
  <si>
    <t>2175AW00-086-098</t>
  </si>
  <si>
    <t>2175AW00-086-104</t>
  </si>
  <si>
    <t>2175AW00-086-110</t>
  </si>
  <si>
    <t>2175AW00-086-116</t>
  </si>
  <si>
    <t>2175AW00-086-122</t>
  </si>
  <si>
    <t>2175AW01-018-086</t>
  </si>
  <si>
    <t>2175AW01-018-092</t>
  </si>
  <si>
    <t>2175AW01-018-098</t>
  </si>
  <si>
    <t>2175AW01-018-104</t>
  </si>
  <si>
    <t>2175AW01-018-110</t>
  </si>
  <si>
    <t>2175AW01-018-116</t>
  </si>
  <si>
    <t>2175AW01-018-122</t>
  </si>
  <si>
    <t>2175AW01-018-128</t>
  </si>
  <si>
    <t>2175AW01-018-134</t>
  </si>
  <si>
    <t>2175AW01-035-086</t>
  </si>
  <si>
    <t>2175AW01-035-092</t>
  </si>
  <si>
    <t>2175AW01-035-098</t>
  </si>
  <si>
    <t>2175AW01-035-104</t>
  </si>
  <si>
    <t>2175AW01-035-110</t>
  </si>
  <si>
    <t>2175AW01-035-116</t>
  </si>
  <si>
    <t>2175AW01-035-122</t>
  </si>
  <si>
    <t>2175AW01-035-128</t>
  </si>
  <si>
    <t>2175AW01-035-134</t>
  </si>
  <si>
    <t>2175AW01-047-086</t>
  </si>
  <si>
    <t>2175AW01-047-092</t>
  </si>
  <si>
    <t>2175AW01-047-098</t>
  </si>
  <si>
    <t>2175AW01-047-104</t>
  </si>
  <si>
    <t>2175AW01-047-110</t>
  </si>
  <si>
    <t>2175AW01-047-116</t>
  </si>
  <si>
    <t>2175AW01-047-122</t>
  </si>
  <si>
    <t>2175AW01-047-128</t>
  </si>
  <si>
    <t>2175AW01-047-134</t>
  </si>
  <si>
    <t>2175AW01-053-086</t>
  </si>
  <si>
    <t>2175AW01-053-092</t>
  </si>
  <si>
    <t>2175AW01-053-098</t>
  </si>
  <si>
    <t>2175AW01-053-104</t>
  </si>
  <si>
    <t>2175AW01-053-110</t>
  </si>
  <si>
    <t>2175AW01-053-116</t>
  </si>
  <si>
    <t>2175AW01-053-122</t>
  </si>
  <si>
    <t>2175AW01-053-128</t>
  </si>
  <si>
    <t>2175AW01-053-134</t>
  </si>
  <si>
    <t>2175AW01-063-092</t>
  </si>
  <si>
    <t>2175AW01-063-098</t>
  </si>
  <si>
    <t>2175AW01-063-104</t>
  </si>
  <si>
    <t>2175AW01-063-110</t>
  </si>
  <si>
    <t>2175AW01-063-116</t>
  </si>
  <si>
    <t>2175AW01-063-122</t>
  </si>
  <si>
    <t>2175AW01-086-086</t>
  </si>
  <si>
    <t>2175AW01-086-092</t>
  </si>
  <si>
    <t>2175AW01-086-098</t>
  </si>
  <si>
    <t>2175AW01-086-104</t>
  </si>
  <si>
    <t>2175AW01-086-110</t>
  </si>
  <si>
    <t>2175AW01-086-116</t>
  </si>
  <si>
    <t>2175AW01-086-122</t>
  </si>
  <si>
    <t>2175AW01-086-128</t>
  </si>
  <si>
    <t>2175AW01-086-134</t>
  </si>
  <si>
    <t>2176AW00-063-098</t>
  </si>
  <si>
    <t>2176AW00-063-104</t>
  </si>
  <si>
    <t>2176AW00-063-110</t>
  </si>
  <si>
    <t>2176AW00-063-116</t>
  </si>
  <si>
    <t>2176AW00-081-098</t>
  </si>
  <si>
    <t>2176AW00-081-104</t>
  </si>
  <si>
    <t>2176AW00-081-110</t>
  </si>
  <si>
    <t>2176AW00-083-098</t>
  </si>
  <si>
    <t>2176AW00-083-116</t>
  </si>
  <si>
    <t>2176AW00-086-104</t>
  </si>
  <si>
    <t>2176AW00-086-110</t>
  </si>
  <si>
    <t>2176AW00-086-116</t>
  </si>
  <si>
    <t>2176AW00-086-122</t>
  </si>
  <si>
    <t>2176AW00-086-134</t>
  </si>
  <si>
    <t>2176AW01-018-092</t>
  </si>
  <si>
    <t>2176AW01-018-098</t>
  </si>
  <si>
    <t>2176AW01-018-104</t>
  </si>
  <si>
    <t>2176AW01-018-110</t>
  </si>
  <si>
    <t>2176AW01-018-116</t>
  </si>
  <si>
    <t>2176AW01-018-122</t>
  </si>
  <si>
    <t>2176AW01-018-134</t>
  </si>
  <si>
    <t>2176AW01-053-092</t>
  </si>
  <si>
    <t>2176AW01-053-098</t>
  </si>
  <si>
    <t>2176AW01-053-104</t>
  </si>
  <si>
    <t>2176AW01-053-110</t>
  </si>
  <si>
    <t>2176AW01-053-116</t>
  </si>
  <si>
    <t>2176AW01-053-122</t>
  </si>
  <si>
    <t>2176AW01-053-134</t>
  </si>
  <si>
    <t>2176AW01-063-092</t>
  </si>
  <si>
    <t>2176AW01-063-098</t>
  </si>
  <si>
    <t>2176AW01-063-104</t>
  </si>
  <si>
    <t>2176AW01-063-110</t>
  </si>
  <si>
    <t>2176AW01-063-116</t>
  </si>
  <si>
    <t>2176AW01-086-092</t>
  </si>
  <si>
    <t>2176AW01-086-098</t>
  </si>
  <si>
    <t>2201AW00-047-098</t>
  </si>
  <si>
    <t>2201AW00-047-104</t>
  </si>
  <si>
    <t>2201AW00-047-110</t>
  </si>
  <si>
    <t>2201AW00-047-116</t>
  </si>
  <si>
    <t>2201AW00-047-122</t>
  </si>
  <si>
    <t>2201AW00-063-098</t>
  </si>
  <si>
    <t>2201AW00-063-104</t>
  </si>
  <si>
    <t>2201AW00-063-110</t>
  </si>
  <si>
    <t>2201AW00-063-116</t>
  </si>
  <si>
    <t>2201AW00-063-122</t>
  </si>
  <si>
    <t>2201AW00-086-098</t>
  </si>
  <si>
    <t>2201AW00-086-104</t>
  </si>
  <si>
    <t>2201AW00-086-110</t>
  </si>
  <si>
    <t>2201AW00-086-116</t>
  </si>
  <si>
    <t>2201AW00-086-122</t>
  </si>
  <si>
    <t>2201AW01-047-092</t>
  </si>
  <si>
    <t>2201AW01-047-098</t>
  </si>
  <si>
    <t>2201AW01-047-104</t>
  </si>
  <si>
    <t>2201AW01-047-110</t>
  </si>
  <si>
    <t>2201AW01-047-116</t>
  </si>
  <si>
    <t>2201AW01-047-122</t>
  </si>
  <si>
    <t>2201AW01-063-092</t>
  </si>
  <si>
    <t>2201AW01-063-098</t>
  </si>
  <si>
    <t>2201AW01-063-104</t>
  </si>
  <si>
    <t>2201AW01-063-110</t>
  </si>
  <si>
    <t>2201AW01-063-116</t>
  </si>
  <si>
    <t>2201AW01-063-122</t>
  </si>
  <si>
    <t>2201AW01-086-092</t>
  </si>
  <si>
    <t>2201AW01-086-098</t>
  </si>
  <si>
    <t>2201AW01-086-104</t>
  </si>
  <si>
    <t>2201AW01-086-110</t>
  </si>
  <si>
    <t>2201AW01-086-116</t>
  </si>
  <si>
    <t>2201AW01-086-122</t>
  </si>
  <si>
    <t>2613AW00-018-086</t>
  </si>
  <si>
    <t>2613AW00-018-092</t>
  </si>
  <si>
    <t>2613AW00-018-098</t>
  </si>
  <si>
    <t>2613AW00-018-104</t>
  </si>
  <si>
    <t>2613AW00-063-086</t>
  </si>
  <si>
    <t>2613AW00-063-092</t>
  </si>
  <si>
    <t>2613AW00-063-098</t>
  </si>
  <si>
    <t>2613AW00-063-104</t>
  </si>
  <si>
    <t>2613AW00-081-080</t>
  </si>
  <si>
    <t>2613AW00-081-086</t>
  </si>
  <si>
    <t>2613AW00-081-092</t>
  </si>
  <si>
    <t>2613AW00-081-098</t>
  </si>
  <si>
    <t>2613AW00-081-104</t>
  </si>
  <si>
    <t>2613AW00-086-086</t>
  </si>
  <si>
    <t>2613AW00-086-092</t>
  </si>
  <si>
    <t>2613AW00-086-098</t>
  </si>
  <si>
    <t>2613AW00-086-104</t>
  </si>
  <si>
    <t>2613AW01-053-080</t>
  </si>
  <si>
    <t>2613AW01-053-086</t>
  </si>
  <si>
    <t>2613AW01-063-086</t>
  </si>
  <si>
    <t>3190CW00-303-092</t>
  </si>
  <si>
    <t>3190CW00-303-098</t>
  </si>
  <si>
    <t>3190CW00-303-104</t>
  </si>
  <si>
    <t>3190CW00-303-110</t>
  </si>
  <si>
    <t>3190CW00-303-116</t>
  </si>
  <si>
    <t>3190CW00-303-122</t>
  </si>
  <si>
    <t>3190CW00-303-128</t>
  </si>
  <si>
    <t>3190CW00-303-134</t>
  </si>
  <si>
    <t>3190CW00-363-092</t>
  </si>
  <si>
    <t>3190CW00-363-098</t>
  </si>
  <si>
    <t>3190CW00-363-104</t>
  </si>
  <si>
    <t>3190CW00-363-110</t>
  </si>
  <si>
    <t>3190CW00-363-116</t>
  </si>
  <si>
    <t>3190CW00-363-128</t>
  </si>
  <si>
    <t>3190CW00-363-134</t>
  </si>
  <si>
    <t>3190CW00-376-092</t>
  </si>
  <si>
    <t>3190CW00-386-092</t>
  </si>
  <si>
    <t>3190CW00-386-104</t>
  </si>
  <si>
    <t>3190CW00-386-110</t>
  </si>
  <si>
    <t>3190CW00-703-098</t>
  </si>
  <si>
    <t>3190CW00-703-104</t>
  </si>
  <si>
    <t>3190CW00-703-110</t>
  </si>
  <si>
    <t>3190CW00-703-116</t>
  </si>
  <si>
    <t>3190CW00-703-134</t>
  </si>
  <si>
    <t>3190CW00-709-116</t>
  </si>
  <si>
    <t>3190CW00-763-134</t>
  </si>
  <si>
    <t>3190CW00-847-110</t>
  </si>
  <si>
    <t>3190CW00-847-116</t>
  </si>
  <si>
    <t>3190CW00-847-128</t>
  </si>
  <si>
    <t>3190CW00-876-092</t>
  </si>
  <si>
    <t>3190CW00-881-092</t>
  </si>
  <si>
    <t>3190CW00-881-098</t>
  </si>
  <si>
    <t>3190CW00-881-104</t>
  </si>
  <si>
    <t>3190CW00-881-110</t>
  </si>
  <si>
    <t>3190CW00-881-116</t>
  </si>
  <si>
    <t>3190CW00-881-122</t>
  </si>
  <si>
    <t>3190CW00-881-134</t>
  </si>
  <si>
    <t>3190CW01-P18-092</t>
  </si>
  <si>
    <t>3190CW01-P18-122</t>
  </si>
  <si>
    <t>3190CW01-P20-122</t>
  </si>
  <si>
    <t>3190CW01-P20-128</t>
  </si>
  <si>
    <t>3190CW01-P20-134</t>
  </si>
  <si>
    <t>3190CW01-P43-092</t>
  </si>
  <si>
    <t>3190CW01-P43-104</t>
  </si>
  <si>
    <t>3190CW01-P43-110</t>
  </si>
  <si>
    <t>3190CW01-P43-116</t>
  </si>
  <si>
    <t>3190CW01-P43-122</t>
  </si>
  <si>
    <t>3190CW01-P43-128</t>
  </si>
  <si>
    <t>3190CW01-P43-134</t>
  </si>
  <si>
    <t>3190CW01-P63-092</t>
  </si>
  <si>
    <t>3190CW01-P63-098</t>
  </si>
  <si>
    <t>3190CW01-P63-104</t>
  </si>
  <si>
    <t>3190CW01-P63-110</t>
  </si>
  <si>
    <t>3190CW01-P63-116</t>
  </si>
  <si>
    <t>3190CW01-P63-134</t>
  </si>
  <si>
    <t>3190CW01-Q18-092</t>
  </si>
  <si>
    <t>3190CW01-Q18-122</t>
  </si>
  <si>
    <t>3190CW01-Q18-128</t>
  </si>
  <si>
    <t>3190CW01-Q18-134</t>
  </si>
  <si>
    <t>3190CW01-Q28-092</t>
  </si>
  <si>
    <t>3190CW01-Q28-104</t>
  </si>
  <si>
    <t>3190CW01-Q28-122</t>
  </si>
  <si>
    <t>3190CW01-Q28-128</t>
  </si>
  <si>
    <t>3190CW01-Q28-134</t>
  </si>
  <si>
    <t>3190CW01-Q35-092</t>
  </si>
  <si>
    <t>3190CW01-Q35-098</t>
  </si>
  <si>
    <t>3190CW01-Q35-104</t>
  </si>
  <si>
    <t>3190CW01-Q35-110</t>
  </si>
  <si>
    <t>3190CW01-Q35-116</t>
  </si>
  <si>
    <t>3190CW01-Q35-122</t>
  </si>
  <si>
    <t>3190CW01-Q35-128</t>
  </si>
  <si>
    <t>3190CW01-Q35-134</t>
  </si>
  <si>
    <t>3190CW01-Q47-104</t>
  </si>
  <si>
    <t>3190CW01-Q47-110</t>
  </si>
  <si>
    <t>3190CW01-Q47-116</t>
  </si>
  <si>
    <t>3190CW01-Q47-122</t>
  </si>
  <si>
    <t>3190CW01-Q86-128</t>
  </si>
  <si>
    <t>3190CW01-Q86-134</t>
  </si>
  <si>
    <t>3190CW01-R09-128</t>
  </si>
  <si>
    <t>3190CW01-R09-134</t>
  </si>
  <si>
    <t>3190CW01-R18-092</t>
  </si>
  <si>
    <t>3190CW01-R43-092</t>
  </si>
  <si>
    <t>3190CW01-R43-122</t>
  </si>
  <si>
    <t>3190CW01-R43-128</t>
  </si>
  <si>
    <t>3190CW01-R43-134</t>
  </si>
  <si>
    <t>3190CW01-R47-092</t>
  </si>
  <si>
    <t>3192BW00-203-086</t>
  </si>
  <si>
    <t>3192BW00-203-092</t>
  </si>
  <si>
    <t>3192BW00-203-098</t>
  </si>
  <si>
    <t>3192BW00-247-080</t>
  </si>
  <si>
    <t>3192BW00-247-092</t>
  </si>
  <si>
    <t>3192BW00-247-098</t>
  </si>
  <si>
    <t>3192BW00-263-092</t>
  </si>
  <si>
    <t>3192BW00-263-098</t>
  </si>
  <si>
    <t>3192BW00-281-098</t>
  </si>
  <si>
    <t>3192BW00-286-068</t>
  </si>
  <si>
    <t>3192BW00-286-098</t>
  </si>
  <si>
    <t>3192BW00-303-068</t>
  </si>
  <si>
    <t>3192BW00-303-074</t>
  </si>
  <si>
    <t>3192BW00-303-080</t>
  </si>
  <si>
    <t>3192BW00-303-086</t>
  </si>
  <si>
    <t>3192BW00-303-092</t>
  </si>
  <si>
    <t>3192BW00-347-068</t>
  </si>
  <si>
    <t>3192BW00-347-074</t>
  </si>
  <si>
    <t>3192BW00-363-068</t>
  </si>
  <si>
    <t>3192BW00-363-074</t>
  </si>
  <si>
    <t>3192BW00-363-092</t>
  </si>
  <si>
    <t>3192BW00-363-098</t>
  </si>
  <si>
    <t>3192BW00-376-068</t>
  </si>
  <si>
    <t>3192BW00-376-098</t>
  </si>
  <si>
    <t>3192BW00-386-068</t>
  </si>
  <si>
    <t>3192BW00-386-074</t>
  </si>
  <si>
    <t>3192BW00-386-092</t>
  </si>
  <si>
    <t>3192BW00-386-098</t>
  </si>
  <si>
    <t>3192BW00-647-068</t>
  </si>
  <si>
    <t>3192BW00-647-092</t>
  </si>
  <si>
    <t>3192BW00-676-068</t>
  </si>
  <si>
    <t>3192BW00-681-068</t>
  </si>
  <si>
    <t>3192BW00-681-086</t>
  </si>
  <si>
    <t>3192BW00-681-092</t>
  </si>
  <si>
    <t>3192BW00-681-098</t>
  </si>
  <si>
    <t>3192BW01-N03-068</t>
  </si>
  <si>
    <t>3192BW01-N03-074</t>
  </si>
  <si>
    <t>3192BW01-N03-080</t>
  </si>
  <si>
    <t>3192BW01-N03-086</t>
  </si>
  <si>
    <t>3192BW01-N03-092</t>
  </si>
  <si>
    <t>3192BW01-N03-098</t>
  </si>
  <si>
    <t>3192BW01-N47-068</t>
  </si>
  <si>
    <t>3192BW01-N47-074</t>
  </si>
  <si>
    <t>3192BW01-N47-080</t>
  </si>
  <si>
    <t>3192BW01-N47-086</t>
  </si>
  <si>
    <t>3192BW01-N47-092</t>
  </si>
  <si>
    <t>3192BW01-N47-098</t>
  </si>
  <si>
    <t>3192BW01-O20-068</t>
  </si>
  <si>
    <t>3192BW01-O20-074</t>
  </si>
  <si>
    <t>3192BW01-O20-080</t>
  </si>
  <si>
    <t>3192BW01-O20-086</t>
  </si>
  <si>
    <t>3192BW01-O20-092</t>
  </si>
  <si>
    <t>3192BW01-O20-098</t>
  </si>
  <si>
    <t>3192BW01-O35-068</t>
  </si>
  <si>
    <t>3192BW01-O35-074</t>
  </si>
  <si>
    <t>3192BW01-O35-080</t>
  </si>
  <si>
    <t>3192BW01-O35-086</t>
  </si>
  <si>
    <t>3192BW01-O35-092</t>
  </si>
  <si>
    <t>3192BW01-O35-098</t>
  </si>
  <si>
    <t>3192BW01-O47-068</t>
  </si>
  <si>
    <t>3192BW01-O47-074</t>
  </si>
  <si>
    <t>3192BW01-O47-080</t>
  </si>
  <si>
    <t>3192BW01-O47-086</t>
  </si>
  <si>
    <t>3192BW01-O47-098</t>
  </si>
  <si>
    <t>3192BW01-O63-074</t>
  </si>
  <si>
    <t>3192BW01-O63-080</t>
  </si>
  <si>
    <t>3192BW01-O63-086</t>
  </si>
  <si>
    <t>3192BW01-O63-092</t>
  </si>
  <si>
    <t>3192BW01-O63-098</t>
  </si>
  <si>
    <t>3192BW01-O86-068</t>
  </si>
  <si>
    <t>3192BW01-O86-074</t>
  </si>
  <si>
    <t>3192BW01-O86-080</t>
  </si>
  <si>
    <t>3192BW01-O86-086</t>
  </si>
  <si>
    <t>3192BW01-O86-092</t>
  </si>
  <si>
    <t>3192BW01-O86-098</t>
  </si>
  <si>
    <t>3192BW01-R35-092</t>
  </si>
  <si>
    <t>3192BW01-R35-098</t>
  </si>
  <si>
    <t>3192BW01-R43-074</t>
  </si>
  <si>
    <t>3192BW01-R43-080</t>
  </si>
  <si>
    <t>3192BW01-R43-086</t>
  </si>
  <si>
    <t>3195CW01-P43-122</t>
  </si>
  <si>
    <t>3195CW01-P43-128</t>
  </si>
  <si>
    <t>3195CW01-P43-134</t>
  </si>
  <si>
    <t>3195CW01-P63-092</t>
  </si>
  <si>
    <t>3195CW01-P63-098</t>
  </si>
  <si>
    <t>3195CW01-P63-104</t>
  </si>
  <si>
    <t>3195CW01-P63-110</t>
  </si>
  <si>
    <t>3195CW01-P63-116</t>
  </si>
  <si>
    <t>3195CW01-Q35-116</t>
  </si>
  <si>
    <t>3195CW01-Q35-122</t>
  </si>
  <si>
    <t>3195CW01-Q35-128</t>
  </si>
  <si>
    <t>3195CW01-Q35-134</t>
  </si>
  <si>
    <t>3195CW01-Q47-092</t>
  </si>
  <si>
    <t>3195CW01-Q47-098</t>
  </si>
  <si>
    <t>3195CW01-Q47-104</t>
  </si>
  <si>
    <t>3195CW01-Q47-110</t>
  </si>
  <si>
    <t>3195CW01-Q86-104</t>
  </si>
  <si>
    <t>3195CW01-Q86-110</t>
  </si>
  <si>
    <t>3195CW01-Q86-116</t>
  </si>
  <si>
    <t>3304AW00-047-086</t>
  </si>
  <si>
    <t>3304AW00-047-092</t>
  </si>
  <si>
    <t>3304AW00-047-098</t>
  </si>
  <si>
    <t>3304AW00-063-086</t>
  </si>
  <si>
    <t>3304AW00-063-092</t>
  </si>
  <si>
    <t>3304AW00-063-098</t>
  </si>
  <si>
    <t>3304AW00-086-086</t>
  </si>
  <si>
    <t>3304AW00-086-092</t>
  </si>
  <si>
    <t>3304AW00-086-098</t>
  </si>
  <si>
    <t>3304AW00-086-104</t>
  </si>
  <si>
    <t>3304AW01-047-086</t>
  </si>
  <si>
    <t>3304AW01-047-092</t>
  </si>
  <si>
    <t>3304AW01-047-098</t>
  </si>
  <si>
    <t>3304AW01-047-104</t>
  </si>
  <si>
    <t>3304AW01-047-110</t>
  </si>
  <si>
    <t>3304AW01-047-116</t>
  </si>
  <si>
    <t>3304AW01-063-086</t>
  </si>
  <si>
    <t>3304AW01-063-092</t>
  </si>
  <si>
    <t>3304AW01-063-098</t>
  </si>
  <si>
    <t>3304AW01-063-104</t>
  </si>
  <si>
    <t>3304AW01-063-110</t>
  </si>
  <si>
    <t>3304AW01-063-116</t>
  </si>
  <si>
    <t>3304AW01-086-086</t>
  </si>
  <si>
    <t>3304AW01-086-092</t>
  </si>
  <si>
    <t>3304AW01-086-098</t>
  </si>
  <si>
    <t>3304AW01-086-104</t>
  </si>
  <si>
    <t>3304AW01-086-110</t>
  </si>
  <si>
    <t>3304AW01-086-116</t>
  </si>
  <si>
    <t>4148CW00-303-092</t>
  </si>
  <si>
    <t>4148CW00-303-098</t>
  </si>
  <si>
    <t>4148CW00-303-104</t>
  </si>
  <si>
    <t>4148CW00-303-110</t>
  </si>
  <si>
    <t>4148CW00-303-116</t>
  </si>
  <si>
    <t>4148CW00-303-122</t>
  </si>
  <si>
    <t>4148CW00-303-128</t>
  </si>
  <si>
    <t>4148CW00-303-134</t>
  </si>
  <si>
    <t>4148CW00-347-092</t>
  </si>
  <si>
    <t>4148CW00-347-098</t>
  </si>
  <si>
    <t>4148CW00-347-104</t>
  </si>
  <si>
    <t>4148CW00-347-116</t>
  </si>
  <si>
    <t>4148CW00-363-092</t>
  </si>
  <si>
    <t>4148CW00-363-098</t>
  </si>
  <si>
    <t>4148CW00-363-104</t>
  </si>
  <si>
    <t>4148CW00-363-110</t>
  </si>
  <si>
    <t>4148CW00-363-116</t>
  </si>
  <si>
    <t>4148CW00-363-122</t>
  </si>
  <si>
    <t>4148CW00-363-128</t>
  </si>
  <si>
    <t>4148CW00-363-134</t>
  </si>
  <si>
    <t>4148CW00-376-098</t>
  </si>
  <si>
    <t>4148CW00-376-104</t>
  </si>
  <si>
    <t>4148CW00-376-110</t>
  </si>
  <si>
    <t>4148CW00-376-116</t>
  </si>
  <si>
    <t>4148CW00-376-122</t>
  </si>
  <si>
    <t>4148CW00-376-128</t>
  </si>
  <si>
    <t>4148CW00-376-134</t>
  </si>
  <si>
    <t>4148CW00-386-092</t>
  </si>
  <si>
    <t>4148CW00-386-098</t>
  </si>
  <si>
    <t>4148CW00-386-104</t>
  </si>
  <si>
    <t>4148CW00-703-104</t>
  </si>
  <si>
    <t>4148CW00-703-110</t>
  </si>
  <si>
    <t>4148CW00-703-116</t>
  </si>
  <si>
    <t>4148CW00-703-122</t>
  </si>
  <si>
    <t>4148CW00-703-128</t>
  </si>
  <si>
    <t>4148CW00-703-134</t>
  </si>
  <si>
    <t>4148CW00-709-098</t>
  </si>
  <si>
    <t>4148CW00-709-104</t>
  </si>
  <si>
    <t>4148CW00-709-110</t>
  </si>
  <si>
    <t>4148CW00-709-116</t>
  </si>
  <si>
    <t>4148CW00-763-092</t>
  </si>
  <si>
    <t>4148CW00-763-098</t>
  </si>
  <si>
    <t>4148CW00-763-104</t>
  </si>
  <si>
    <t>4148CW00-763-110</t>
  </si>
  <si>
    <t>4148CW00-763-116</t>
  </si>
  <si>
    <t>4148CW00-763-122</t>
  </si>
  <si>
    <t>4148CW00-763-128</t>
  </si>
  <si>
    <t>4148CW00-763-134</t>
  </si>
  <si>
    <t>4148CW00-818-098</t>
  </si>
  <si>
    <t>4148CW00-818-104</t>
  </si>
  <si>
    <t>4148CW00-818-110</t>
  </si>
  <si>
    <t>4148CW00-847-092</t>
  </si>
  <si>
    <t>4148CW00-847-098</t>
  </si>
  <si>
    <t>4148CW00-847-104</t>
  </si>
  <si>
    <t>4148CW00-847-122</t>
  </si>
  <si>
    <t>4148CW00-847-128</t>
  </si>
  <si>
    <t>4148CW00-847-134</t>
  </si>
  <si>
    <t>4148CW00-876-092</t>
  </si>
  <si>
    <t>4148CW00-876-098</t>
  </si>
  <si>
    <t>4148CW00-876-104</t>
  </si>
  <si>
    <t>4148CW00-876-110</t>
  </si>
  <si>
    <t>4148CW00-876-116</t>
  </si>
  <si>
    <t>4148CW00-876-122</t>
  </si>
  <si>
    <t>4148CW00-876-128</t>
  </si>
  <si>
    <t>4148CW00-876-134</t>
  </si>
  <si>
    <t>4148CW00-881-092</t>
  </si>
  <si>
    <t>4148CW00-881-098</t>
  </si>
  <si>
    <t>4148CW00-881-122</t>
  </si>
  <si>
    <t>4148CW00-881-128</t>
  </si>
  <si>
    <t>4148CW00-881-134</t>
  </si>
  <si>
    <t>4148CW00-886-098</t>
  </si>
  <si>
    <t>4148CW00-886-104</t>
  </si>
  <si>
    <t>4148CW01-P18-104</t>
  </si>
  <si>
    <t>4148CW01-P20-104</t>
  </si>
  <si>
    <t>4148CW01-P43-104</t>
  </si>
  <si>
    <t>4148CW01-P43-128</t>
  </si>
  <si>
    <t>4148CW01-P43-134</t>
  </si>
  <si>
    <t>4148CW01-P63-104</t>
  </si>
  <si>
    <t>4148CW01-P63-110</t>
  </si>
  <si>
    <t>4148CW01-P63-116</t>
  </si>
  <si>
    <t>4148CW01-Q18-104</t>
  </si>
  <si>
    <t>4148CW01-Q18-110</t>
  </si>
  <si>
    <t>4148CW01-Q28-098</t>
  </si>
  <si>
    <t>4148CW01-Q35-098</t>
  </si>
  <si>
    <t>4148CW01-Q35-116</t>
  </si>
  <si>
    <t>4148CW01-Q35-122</t>
  </si>
  <si>
    <t>4148CW01-Q35-128</t>
  </si>
  <si>
    <t>4148CW01-Q35-134</t>
  </si>
  <si>
    <t>4148CW01-Q47-104</t>
  </si>
  <si>
    <t>4148CW01-Q47-110</t>
  </si>
  <si>
    <t>4148CW01-Q47-116</t>
  </si>
  <si>
    <t>4178CW00-203-080</t>
  </si>
  <si>
    <t>4178CW00-203-086</t>
  </si>
  <si>
    <t>4178CW00-203-092</t>
  </si>
  <si>
    <t>4178CW00-203-098</t>
  </si>
  <si>
    <t>4178CW00-203-104</t>
  </si>
  <si>
    <t>4178CW00-247-080</t>
  </si>
  <si>
    <t>4178CW00-247-086</t>
  </si>
  <si>
    <t>4178CW00-247-092</t>
  </si>
  <si>
    <t>4178CW00-247-098</t>
  </si>
  <si>
    <t>4178CW00-247-104</t>
  </si>
  <si>
    <t>4178CW00-263-086</t>
  </si>
  <si>
    <t>4178CW00-263-092</t>
  </si>
  <si>
    <t>4178CW00-263-098</t>
  </si>
  <si>
    <t>4178CW00-263-104</t>
  </si>
  <si>
    <t>4178CW00-281-092</t>
  </si>
  <si>
    <t>4178CW00-281-098</t>
  </si>
  <si>
    <t>4178CW00-281-104</t>
  </si>
  <si>
    <t>4178CW00-303-080</t>
  </si>
  <si>
    <t>4178CW00-303-086</t>
  </si>
  <si>
    <t>4178CW00-303-092</t>
  </si>
  <si>
    <t>4178CW00-303-098</t>
  </si>
  <si>
    <t>4178CW00-303-104</t>
  </si>
  <si>
    <t>4178CW00-347-092</t>
  </si>
  <si>
    <t>4178CW00-347-098</t>
  </si>
  <si>
    <t>4178CW00-363-080</t>
  </si>
  <si>
    <t>4178CW00-363-086</t>
  </si>
  <si>
    <t>4178CW00-363-098</t>
  </si>
  <si>
    <t>4178CW00-363-104</t>
  </si>
  <si>
    <t>4178CW00-376-080</t>
  </si>
  <si>
    <t>4178CW00-376-086</t>
  </si>
  <si>
    <t>4178CW00-376-098</t>
  </si>
  <si>
    <t>4178CW00-386-080</t>
  </si>
  <si>
    <t>4178CW00-386-104</t>
  </si>
  <si>
    <t>4178CW00-647-080</t>
  </si>
  <si>
    <t>4178CW00-647-086</t>
  </si>
  <si>
    <t>4178CW00-647-092</t>
  </si>
  <si>
    <t>4178CW00-647-098</t>
  </si>
  <si>
    <t>4178CW00-647-104</t>
  </si>
  <si>
    <t>4178CW00-676-098</t>
  </si>
  <si>
    <t>4178CW00-681-080</t>
  </si>
  <si>
    <t>4178CW01-N35-086</t>
  </si>
  <si>
    <t>4178CW01-N35-098</t>
  </si>
  <si>
    <t>4178CW01-N43-080</t>
  </si>
  <si>
    <t>4178CW01-N43-086</t>
  </si>
  <si>
    <t>4178CW01-N43-092</t>
  </si>
  <si>
    <t>4178CW01-N43-098</t>
  </si>
  <si>
    <t>4178CW01-N43-104</t>
  </si>
  <si>
    <t>4178CW01-N47-080</t>
  </si>
  <si>
    <t>4178CW01-N47-086</t>
  </si>
  <si>
    <t>4178CW01-N47-092</t>
  </si>
  <si>
    <t>4178CW01-N47-098</t>
  </si>
  <si>
    <t>4178CW01-N47-104</t>
  </si>
  <si>
    <t>4178CW01-N86-080</t>
  </si>
  <si>
    <t>4178CW01-N86-086</t>
  </si>
  <si>
    <t>4178CW01-N86-092</t>
  </si>
  <si>
    <t>4178CW01-N86-098</t>
  </si>
  <si>
    <t>4178CW01-N86-104</t>
  </si>
  <si>
    <t>4178CW01-O18-080</t>
  </si>
  <si>
    <t>4178CW01-O18-086</t>
  </si>
  <si>
    <t>4178CW01-O18-092</t>
  </si>
  <si>
    <t>4178CW01-O18-098</t>
  </si>
  <si>
    <t>4178CW01-O18-104</t>
  </si>
  <si>
    <t>4178CW01-O20-080</t>
  </si>
  <si>
    <t>4178CW01-O20-086</t>
  </si>
  <si>
    <t>4178CW01-O20-092</t>
  </si>
  <si>
    <t>4178CW01-O20-098</t>
  </si>
  <si>
    <t>4178CW01-O20-104</t>
  </si>
  <si>
    <t>4178CW01-O35-080</t>
  </si>
  <si>
    <t>4178CW01-O35-086</t>
  </si>
  <si>
    <t>4178CW01-O35-092</t>
  </si>
  <si>
    <t>4178CW01-O35-098</t>
  </si>
  <si>
    <t>4178CW01-O35-104</t>
  </si>
  <si>
    <t>4178CW01-O63-080</t>
  </si>
  <si>
    <t>4178CW01-O63-086</t>
  </si>
  <si>
    <t>4178CW01-O63-092</t>
  </si>
  <si>
    <t>4178CW01-O63-098</t>
  </si>
  <si>
    <t>4178CW01-O63-104</t>
  </si>
  <si>
    <t>4178CW01-O76-080</t>
  </si>
  <si>
    <t>4178CW01-O76-086</t>
  </si>
  <si>
    <t>4178CW01-O76-092</t>
  </si>
  <si>
    <t>4178CW01-O76-098</t>
  </si>
  <si>
    <t>4178CW01-O76-104</t>
  </si>
  <si>
    <t>4178CW01-O86-080</t>
  </si>
  <si>
    <t>4178CW01-O86-086</t>
  </si>
  <si>
    <t>4178CW01-O86-092</t>
  </si>
  <si>
    <t>4178CW01-O86-104</t>
  </si>
  <si>
    <t>4178CW01-R18-080</t>
  </si>
  <si>
    <t>4178CW01-R18-086</t>
  </si>
  <si>
    <t>4178CW01-R18-092</t>
  </si>
  <si>
    <t>4178CW01-R18-098</t>
  </si>
  <si>
    <t>4178CW01-R18-104</t>
  </si>
  <si>
    <t>4178CW01-R43-080</t>
  </si>
  <si>
    <t>4178CW01-R43-086</t>
  </si>
  <si>
    <t>4178CW01-R43-092</t>
  </si>
  <si>
    <t>4178CW01-R43-098</t>
  </si>
  <si>
    <t>4178CW01-R43-104</t>
  </si>
  <si>
    <t>8115AW00-018-000</t>
  </si>
  <si>
    <t>8115AW00-018-001</t>
  </si>
  <si>
    <t>8115AW00-018-002</t>
  </si>
  <si>
    <t>8115AW00-018-003</t>
  </si>
  <si>
    <t>8115AW00-018-004</t>
  </si>
  <si>
    <t>8115AW00-018-005</t>
  </si>
  <si>
    <t>8115AW00-063-000</t>
  </si>
  <si>
    <t>8115AW00-063-002</t>
  </si>
  <si>
    <t>8115AW00-063-003</t>
  </si>
  <si>
    <t>8115AW00-063-004</t>
  </si>
  <si>
    <t>8115AW00-063-005</t>
  </si>
  <si>
    <t>8115AW00-086-000</t>
  </si>
  <si>
    <t>8115AW00-086-001</t>
  </si>
  <si>
    <t>8115AW00-086-002</t>
  </si>
  <si>
    <t>8115AW00-086-003</t>
  </si>
  <si>
    <t>8115AW00-086-004</t>
  </si>
  <si>
    <t>8115AW00-086-005</t>
  </si>
  <si>
    <t>8115AW01-018-000</t>
  </si>
  <si>
    <t>8115AW01-018-001</t>
  </si>
  <si>
    <t>8115AW01-053-000</t>
  </si>
  <si>
    <t>8115AW01-053-001</t>
  </si>
  <si>
    <t>8115AW01-053-002</t>
  </si>
  <si>
    <t>8115AW01-053-003</t>
  </si>
  <si>
    <t>8115AW01-053-004</t>
  </si>
  <si>
    <t>8115AW01-053-005</t>
  </si>
  <si>
    <t>8115AW01-063-000</t>
  </si>
  <si>
    <t>8115AW01-063-001</t>
  </si>
  <si>
    <t>8115AW01-086-000</t>
  </si>
  <si>
    <t>8115AW01-086-001</t>
  </si>
  <si>
    <t>8215AW01-018-003</t>
  </si>
  <si>
    <t>8215AW01-018-004</t>
  </si>
  <si>
    <t>8215AW01-018-005</t>
  </si>
  <si>
    <t>8215AW01-018-006</t>
  </si>
  <si>
    <t>8215AW01-018-007</t>
  </si>
  <si>
    <t>8215AW01-018-008</t>
  </si>
  <si>
    <t>8215AW01-047-003</t>
  </si>
  <si>
    <t>8215AW01-047-004</t>
  </si>
  <si>
    <t>8215AW01-047-005</t>
  </si>
  <si>
    <t>8215AW01-047-006</t>
  </si>
  <si>
    <t>8215AW01-047-007</t>
  </si>
  <si>
    <t>8215AW01-047-008</t>
  </si>
  <si>
    <t>8215AW01-063-003</t>
  </si>
  <si>
    <t>8215AW01-063-004</t>
  </si>
  <si>
    <t>8215AW01-063-005</t>
  </si>
  <si>
    <t>8215AW01-063-006</t>
  </si>
  <si>
    <t>8215AW01-063-007</t>
  </si>
  <si>
    <t>8215AW01-063-008</t>
  </si>
  <si>
    <t>8385AW00-003-00M</t>
  </si>
  <si>
    <t>8385AW00-003-00S</t>
  </si>
  <si>
    <t>8385AW00-003-0XS</t>
  </si>
  <si>
    <t>8385AW00-003-XXS</t>
  </si>
  <si>
    <t>8385AW00-020-00M</t>
  </si>
  <si>
    <t>8385AW00-020-00S</t>
  </si>
  <si>
    <t>8385AW00-020-0XS</t>
  </si>
  <si>
    <t>8385AW00-035-00M</t>
  </si>
  <si>
    <t>8385AW00-035-00S</t>
  </si>
  <si>
    <t>8385AW00-035-0XS</t>
  </si>
  <si>
    <t>8385AW00-047-00M</t>
  </si>
  <si>
    <t>8385AW00-063-00M</t>
  </si>
  <si>
    <t>8385AW00-063-00S</t>
  </si>
  <si>
    <t>8385AW00-063-0XS</t>
  </si>
  <si>
    <t>8386AW00-018-00L</t>
  </si>
  <si>
    <t>8386AW00-018-00S</t>
  </si>
  <si>
    <t>8386AW00-063-00L</t>
  </si>
  <si>
    <t>8386AW00-083-00L</t>
  </si>
  <si>
    <t>8386AW00-083-00M</t>
  </si>
  <si>
    <t>8386AW00-083-00S</t>
  </si>
  <si>
    <t>8386AW00-083-0XL</t>
  </si>
  <si>
    <t>8386AW00-086-00L</t>
  </si>
  <si>
    <t>8386AW00-086-00S</t>
  </si>
  <si>
    <t>CLASSIC FREE STOCK</t>
  </si>
  <si>
    <t>Girls´ coat YACARANDA, light pink, 122</t>
  </si>
  <si>
    <t>Girls´ coat YACARANDA, light pink, 128</t>
  </si>
  <si>
    <t>Girls´ coat YACARANDA, light pink, 134</t>
  </si>
  <si>
    <t>Girls´ coat YACARANDA, light pink, 140</t>
  </si>
  <si>
    <t>Girls´ coat YACARANDA, fuchsia, 116</t>
  </si>
  <si>
    <t>Girls´ coat YACARANDA, fuchsia, 122</t>
  </si>
  <si>
    <t>Girls´ coat YACARANDA, fuchsia, 134</t>
  </si>
  <si>
    <t>Girls´ coat YACARANDA, light pink, 104</t>
  </si>
  <si>
    <t>Girls´ coat YACARANDA, light pink, 110</t>
  </si>
  <si>
    <t>Girls´ coat YACARANDA, light pink, 164</t>
  </si>
  <si>
    <t>Girls´ coat YACARANDA, light pink, 170</t>
  </si>
  <si>
    <t>Girls´ coat YACARANDA, dark gray, 164</t>
  </si>
  <si>
    <t>Girls´ coat YACARANDA, dark lilac, 122</t>
  </si>
  <si>
    <t>Girls´ coat YACARANDA, dark lilac, 128</t>
  </si>
  <si>
    <t>Girls´ coat YACARANDA, dark lilac, 134</t>
  </si>
  <si>
    <t>Girls´ coat YACARANDA, dark lilac, 140</t>
  </si>
  <si>
    <t>Girls´ coat YACARANDA, fuchsia, 104</t>
  </si>
  <si>
    <t>Girls´ coat YACARANDA, fuchsia, 110</t>
  </si>
  <si>
    <t>Girls´ coat YACARANDA, fuchsia, 128</t>
  </si>
  <si>
    <t>Girls´ coat YACARANDA, fuchsia, 170</t>
  </si>
  <si>
    <t>Girls´ coat YACARANDA, black pattern, 110</t>
  </si>
  <si>
    <t>Girls´ coat YACARANDA, white pattern, 116</t>
  </si>
  <si>
    <t>Girls´ coat YACARANDA, dark gray snow pattern, 104</t>
  </si>
  <si>
    <t>Girls´ coat YACARANDA, dark gray snow pattern, 110</t>
  </si>
  <si>
    <t>Girls´ coat YACARANDA, dark gray snow pattern, 116</t>
  </si>
  <si>
    <t>Girls´ coat YACARANDA, lilac snow pattern, 104</t>
  </si>
  <si>
    <t>Girls´ coat YACARANDA, lilac snow pattern, 110</t>
  </si>
  <si>
    <t>Girls´ coat YACARANDA, lilac snow pattern, 116</t>
  </si>
  <si>
    <t>Girls´ coat YACARANDA, lilac snow pattern, 122</t>
  </si>
  <si>
    <t>Girls´ coat YACARANDA, fuchsia snow pattern, 104</t>
  </si>
  <si>
    <t>Girls´ coat YACARANDA, fuchsia snow pattern, 110</t>
  </si>
  <si>
    <t>Girls´ coat YACARANDA, fuchsia snow pattern, 116</t>
  </si>
  <si>
    <t>Girls´ coat YACARANDA, fuchsia snow pattern, 122</t>
  </si>
  <si>
    <t>Girls´ coat YACARANDA, black rock pattern, 110</t>
  </si>
  <si>
    <t>Girls´ coat YACARANDA, black rock pattern, 116</t>
  </si>
  <si>
    <t>Kids´ fleece jacket BERRIE, lime, 104</t>
  </si>
  <si>
    <t>Kids´ fleece jacket BERRIE, lime, 110</t>
  </si>
  <si>
    <t>Kids´ fleece jacket BERRIE, lime, 116</t>
  </si>
  <si>
    <t>Kids´ fleece jacket BERRIE, lime, 122</t>
  </si>
  <si>
    <t>Kids´ fleece jacket BERRIE, fuchsia, 92</t>
  </si>
  <si>
    <t>Kids´ fleece jacket BERRIE, fuchsia, 98</t>
  </si>
  <si>
    <t>Kids´ fleece jacket BERRIE, fuchsia, 104</t>
  </si>
  <si>
    <t>Kids´ fleece jacket BERRIE, fuchsia, 110</t>
  </si>
  <si>
    <t>Kids´ fleece jacket BERRIE, fuchsia, 116</t>
  </si>
  <si>
    <t>Kids´ fleece jacket BERRIE, fuchsia, 122</t>
  </si>
  <si>
    <t>Kids´ fleece jacket BERRIE, peacoat, 92</t>
  </si>
  <si>
    <t>Kids´ fleece jacket BERRIE, peacoat, 98</t>
  </si>
  <si>
    <t>Kids´ fleece jacket BERRIE, peacoat, 104</t>
  </si>
  <si>
    <t>Kids´ fleece jacket BERRIE, peacoat, 110</t>
  </si>
  <si>
    <t>Kids´ fleece jacket BERRIE, peacoat, 116</t>
  </si>
  <si>
    <t>Kids´ fleece jacket BERRIE, peacoat, 122</t>
  </si>
  <si>
    <t>Kids´ fleece jacket BERRIE, lime, 92</t>
  </si>
  <si>
    <t>Kids´ fleece jacket BERRIE, lime, 98</t>
  </si>
  <si>
    <t>Kids´ fleece jacket BERRIE, navy, 92</t>
  </si>
  <si>
    <t>Kids´ fleece jacket BERRIE, navy, 98</t>
  </si>
  <si>
    <t>Kids´ fleece jacket BERRIE, navy, 104</t>
  </si>
  <si>
    <t>Kids´ fleece jacket BERRIE, navy, 110</t>
  </si>
  <si>
    <t>Kids´ fleece jacket BERRIE, navy, 116</t>
  </si>
  <si>
    <t>Kids´ fleece jacket BERRIE, navy, 122</t>
  </si>
  <si>
    <t>Kids´ jacket MARINEL, light pink pattern, 92</t>
  </si>
  <si>
    <t>Kids´ jacket MARINEL, light pink pattern, 98</t>
  </si>
  <si>
    <t>Kids´ jacket MARINEL, light pink pattern, 104</t>
  </si>
  <si>
    <t>Kids´ jacket MARINEL, light pink pattern, 110</t>
  </si>
  <si>
    <t>Kids´ jacket MARINEL, light pink pattern, 116</t>
  </si>
  <si>
    <t>Kids´ jacket MARINEL, light pink pattern, 122</t>
  </si>
  <si>
    <t>Kids´ jacket MARINEL, light pink pattern, 128</t>
  </si>
  <si>
    <t>Kids´ jacket MARINEL, light pink pattern, 134</t>
  </si>
  <si>
    <t>Kids´ jacket MARINEL, lime pattern, 110</t>
  </si>
  <si>
    <t>Kids´ jacket MARINEL, lime pattern, 122</t>
  </si>
  <si>
    <t>Kids´ jacket MARINEL, fuchsia pattern, 92</t>
  </si>
  <si>
    <t>Kids´ jacket MARINEL, fuchsia pattern, 98</t>
  </si>
  <si>
    <t>Kids´ jacket MARINEL, fuchsia pattern, 104</t>
  </si>
  <si>
    <t>Kids´ jacket MARINEL, fuchsia pattern, 110</t>
  </si>
  <si>
    <t>Kids´ jacket MARINEL, fuchsia pattern, 116</t>
  </si>
  <si>
    <t>Kids´ jacket MARINEL, fuchsia pattern, 122</t>
  </si>
  <si>
    <t>Kids´ jacket MARINEL, fuchsia pattern, 128</t>
  </si>
  <si>
    <t>Kids´ jacket MARINEL, fuchsia pattern, 134</t>
  </si>
  <si>
    <t>Kids´ jacket MARINEL, blue atoll pattern, 122</t>
  </si>
  <si>
    <t>Kids´ jacket MARINEL, peacoat pattern, 92</t>
  </si>
  <si>
    <t>Kids´ jacket MARINEL, peacoat pattern, 98</t>
  </si>
  <si>
    <t>Kids´ jacket MARINEL, peacoat pattern, 110</t>
  </si>
  <si>
    <t>Kids´ jacket MARINEL, peacoat pattern, 116</t>
  </si>
  <si>
    <t>Kids´ jacket MARINEL, peacoat pattern, 122</t>
  </si>
  <si>
    <t>Kids´ jacket MARINEL, fuchsia snowflake pattern, 98</t>
  </si>
  <si>
    <t>Kids´ jacket MARINEL, fuchsia snowflake pattern, 110</t>
  </si>
  <si>
    <t>Kids´ jacket MARINEL, fuchsia snowflake pattern, 116</t>
  </si>
  <si>
    <t>Kids´ jacket MARINEL, fuchsia snowflake pattern, 122</t>
  </si>
  <si>
    <t>Kids´ jacket MARINEL, fuchsia snowflake pattern, 128</t>
  </si>
  <si>
    <t>Kids´ jacket MARINEL, fuchsia snowflake pattern, 134</t>
  </si>
  <si>
    <t>Kids´ jacket MARINEL, purple snowflake pattern, 98</t>
  </si>
  <si>
    <t>Kids´ jacket MARINEL, purple snowflake pattern, 104</t>
  </si>
  <si>
    <t>Kids´ jacket MARINEL, nine iron train pattern, 104</t>
  </si>
  <si>
    <t>Kids´ jacket MARINEL, nine iron train pattern, 116</t>
  </si>
  <si>
    <t>Kids´ jacket MARINEL, nine iron train pattern, 122</t>
  </si>
  <si>
    <t>Kids´ jacket MARINEL, nine iron train pattern, 128</t>
  </si>
  <si>
    <t>Kids´ jacket MARINEL, nine iron train pattern, 134</t>
  </si>
  <si>
    <t>Kids´ jacket MARINEL, lime train pattern, 92</t>
  </si>
  <si>
    <t>Kids´ jacket MARINEL, lime train pattern, 116</t>
  </si>
  <si>
    <t>Kids´ jacket MARINEL, lime train pattern, 122</t>
  </si>
  <si>
    <t>Kids´ jacket MARINEL, blue atoll train pattern, 98</t>
  </si>
  <si>
    <t>Kids´ jacket MARINEL, blue atoll train pattern, 104</t>
  </si>
  <si>
    <t>Kids´ jacket MARINEL, blue atoll train pattern, 110</t>
  </si>
  <si>
    <t>Kids´ jacket MARINEL, blue atoll train pattern, 116</t>
  </si>
  <si>
    <t>Kids´ jacket MARINEL, blue atoll train pattern, 122</t>
  </si>
  <si>
    <t>Kids´ jacket MARINEL, brown train pattern, 98</t>
  </si>
  <si>
    <t>Kids´ jacket MARINEL, brown train pattern, 104</t>
  </si>
  <si>
    <t>Kids´ jacket MARINEL, brown train pattern, 110</t>
  </si>
  <si>
    <t>Kids´ jacket MARINEL, brown train pattern, 116</t>
  </si>
  <si>
    <t>Kids´ jacket MARINEL, brown train pattern, 128</t>
  </si>
  <si>
    <t>Kids´ jacket MARINEL, brown train pattern, 134</t>
  </si>
  <si>
    <t>Kids´ jacket MARINEL, dark gray snow pattern, 134</t>
  </si>
  <si>
    <t>Kids´ jacket MARINEL, white snow pattern, 128</t>
  </si>
  <si>
    <t>Kids´ jacket MARINEL, white snow pattern, 134</t>
  </si>
  <si>
    <t>Kids´ jacket MARINEL, dark gray star pattern, 128</t>
  </si>
  <si>
    <t>Kids´ jacket MARINEL, dark gray star pattern, 134</t>
  </si>
  <si>
    <t>Kids´ jacket MARINEL, lime star pattern, 128</t>
  </si>
  <si>
    <t>Kids´ jacket MARINEL, lime star pattern, 134</t>
  </si>
  <si>
    <t>Kids´ jacket MARINEL, navy star pattern, 134</t>
  </si>
  <si>
    <t>Toddlers´ jacket VIRGO, pink bear pattern, 80</t>
  </si>
  <si>
    <t>Toddlers´ jacket VIRGO, pink bear pattern, 86</t>
  </si>
  <si>
    <t>Kids´ jacket VIRGO, pink bear pattern, 92</t>
  </si>
  <si>
    <t>Kids´ jacket VIRGO, pink bear pattern, 98</t>
  </si>
  <si>
    <t>Kids´ jacket VIRGO, pink bear pattern, 104</t>
  </si>
  <si>
    <t>Toddlers´ jacket VIRGO, lime bear pattern, 80</t>
  </si>
  <si>
    <t>Toddlers´ jacket VIRGO, lime bear pattern, 86</t>
  </si>
  <si>
    <t>Kids´ jacket VIRGO, lime bear pattern, 92</t>
  </si>
  <si>
    <t>Kids´ jacket VIRGO, lime bear pattern, 98</t>
  </si>
  <si>
    <t>Kids´ jacket VIRGO, lime bear pattern, 104</t>
  </si>
  <si>
    <t>Toddlers´ jacket VIRGO, fuchsia bear pattern, 80</t>
  </si>
  <si>
    <t>Toddlers´ jacket VIRGO, fuchsia bear pattern, 86</t>
  </si>
  <si>
    <t>Kids´ jacket VIRGO, fuchsia bear pattern, 92</t>
  </si>
  <si>
    <t>Kids´ jacket VIRGO, fuchsia bear pattern, 98</t>
  </si>
  <si>
    <t>Kids´ jacket VIRGO, fuchsia bear pattern, 104</t>
  </si>
  <si>
    <t>Toddlers´ jacket VIRGO, brown bear pattern, 80</t>
  </si>
  <si>
    <t>Toddlers´ jacket VIRGO, brown bear pattern, 86</t>
  </si>
  <si>
    <t>Kids´ jacket VIRGO, brown bear pattern, 92</t>
  </si>
  <si>
    <t>Kids´ jacket VIRGO, brown bear pattern, 98</t>
  </si>
  <si>
    <t>Kids´ jacket VIRGO, brown bear pattern, 104</t>
  </si>
  <si>
    <t>Toddlers´ jacket VIRGO, peacoat bear pattern, 80</t>
  </si>
  <si>
    <t>Toddlers´ jacket VIRGO, peacoat bear pattern, 86</t>
  </si>
  <si>
    <t>Kids´ jacket VIRGO, peacoat bear pattern, 92</t>
  </si>
  <si>
    <t>Kids´ jacket VIRGO, peacoat bear pattern, 98</t>
  </si>
  <si>
    <t>Kids´ jacket VIRGO, peacoat bear pattern, 104</t>
  </si>
  <si>
    <t>Toddlers´ jacket VIRGO, light pink pattern, 80</t>
  </si>
  <si>
    <t>Toddlers´ jacket VIRGO, lime pattern, 86</t>
  </si>
  <si>
    <t>Kids´ jacket VIRGO, lime pattern, 98</t>
  </si>
  <si>
    <t>Kids´ jacket VIRGO, lime pattern, 104</t>
  </si>
  <si>
    <t>Toddlers´ jacket VIRGO, fuchsia pattern, 80</t>
  </si>
  <si>
    <t>Kids´ jacket VIRGO, fuchsia pattern, 92</t>
  </si>
  <si>
    <t>Kids´ jacket VIRGO, fuchsia pattern, 98</t>
  </si>
  <si>
    <t>Kids´ jacket VIRGO, fuchsia pattern, 104</t>
  </si>
  <si>
    <t>Toddlers´ jacket VIRGO, blue atoll pattern, 80</t>
  </si>
  <si>
    <t>Toddlers´ jacket VIRGO, blue atoll pattern, 86</t>
  </si>
  <si>
    <t>Kids´ jacket VIRGO, blue atoll pattern, 92</t>
  </si>
  <si>
    <t>Kids´ jacket VIRGO, blue atoll pattern, 98</t>
  </si>
  <si>
    <t>Kids´ jacket VIRGO, blue atoll pattern, 104</t>
  </si>
  <si>
    <t>Toddlers´ jacket VIRGO, peacoat pattern, 80</t>
  </si>
  <si>
    <t>Kids´ jacket VIRGO, peacoat pattern, 92</t>
  </si>
  <si>
    <t>Kids´ jacket VIRGO, peacoat pattern, 98</t>
  </si>
  <si>
    <t>Kids´ jacket VIRGO, peacoat pattern, 104</t>
  </si>
  <si>
    <t>Toddlers´ jacket VIRGO, fuchsia penguin, 86</t>
  </si>
  <si>
    <t>Kids´ jacket VIRGO, fuchsia penguin, 92</t>
  </si>
  <si>
    <t>Kids´ jacket VIRGO, fuchsia penguin, 98</t>
  </si>
  <si>
    <t>Kids´ jacket VIRGO, fuchsia penguin, 104</t>
  </si>
  <si>
    <t>Toddlers´ jacket VIRGO, blue atoll penguin, 86</t>
  </si>
  <si>
    <t>Kids´ jacket VIRGO, brown penguin, 92</t>
  </si>
  <si>
    <t>Kids´ jacket VIRGO, brown penguin, 98</t>
  </si>
  <si>
    <t>Kids´ jacket VIRGO, brown penguin, 104</t>
  </si>
  <si>
    <t>Toddlers´ jacket VIRGO, white owl pattern, 92</t>
  </si>
  <si>
    <t>Toddlers´ jacket VIRGO, white owl pattern, 98</t>
  </si>
  <si>
    <t>Toddlers´ jacket VIRGO, white owl pattern, 104</t>
  </si>
  <si>
    <t>Toddlers´ jacket VIRGO, blue owl pattern, 86</t>
  </si>
  <si>
    <t>Toddlers´ jacket VIRGO, blue owl pattern, 92</t>
  </si>
  <si>
    <t>Toddlers´ jacket VIRGO, blue owl pattern, 98</t>
  </si>
  <si>
    <t>Toddlers´ jacket VIRGO, blue owl pattern, 104</t>
  </si>
  <si>
    <t>Toddlers´ jacket VIRGO, lime owl pattern, 92</t>
  </si>
  <si>
    <t>Toddlers´ jacket VIRGO, lime owl pattern, 98</t>
  </si>
  <si>
    <t>Toddlers´ jacket VIRGO, lime owl pattern, 104</t>
  </si>
  <si>
    <t>Toddlers´ jacket VIRGO, fuchsia owl pattern, 92</t>
  </si>
  <si>
    <t>Toddlers´ jacket VIRGO, fuchsia owl pattern, 98</t>
  </si>
  <si>
    <t>Toddlers´ jacket VIRGO, fuchsia owl pattern, 104</t>
  </si>
  <si>
    <t>Toddlers´ jacket VIRGO, navy owl pattern, 86</t>
  </si>
  <si>
    <t>Toddlers´ jacket VIRGO, navy owl pattern, 92</t>
  </si>
  <si>
    <t>Toddlers´ jacket VIRGO, navy owl pattern, 98</t>
  </si>
  <si>
    <t>Toddlers´ jacket VIRGO, navy owl pattern, 104</t>
  </si>
  <si>
    <t>Toddlers´ jacket VIRGO, blue rock pattern, 92</t>
  </si>
  <si>
    <t>Toddlers´ jacket VIRGO, blue rock pattern, 98</t>
  </si>
  <si>
    <t>Toddlers´ jacket VIRGO, blue rock pattern, 104</t>
  </si>
  <si>
    <t>Toddlers´ jacket VIRGO, lilac rock pattern, 80</t>
  </si>
  <si>
    <t>Toddlers´ jacket VIRGO, lilac rock pattern, 86</t>
  </si>
  <si>
    <t>Toddlers´ jacket VIRGO, lilac rock pattern, 92</t>
  </si>
  <si>
    <t>Toddlers´ jacket VIRGO, lilac rock pattern, 98</t>
  </si>
  <si>
    <t>Toddlers´ jacket VIRGO, lilac rock pattern, 104</t>
  </si>
  <si>
    <t>Kids´ pants FREJA, nine iron, 104</t>
  </si>
  <si>
    <t>Kids´ pants FREJA, nine iron, 116</t>
  </si>
  <si>
    <t>Kids´ pants FREJA, nine iron, 122</t>
  </si>
  <si>
    <t>Kids´ pants FREJA, nine iron, 128</t>
  </si>
  <si>
    <t>Kids´ pants FREJA, fuchsia, 104</t>
  </si>
  <si>
    <t>Kids´ pants FREJA, fuchsia, 122</t>
  </si>
  <si>
    <t>Kids´ pants FREJA, brown, 98</t>
  </si>
  <si>
    <t>Kids´ pants FREJA, brown, 104</t>
  </si>
  <si>
    <t>Kids´ pants FREJA, brown, 110</t>
  </si>
  <si>
    <t>Kids´ pants FREJA, brown, 116</t>
  </si>
  <si>
    <t>Kids´ pants FREJA, brown, 122</t>
  </si>
  <si>
    <t>Kids´ pants FREJA, brown, 128</t>
  </si>
  <si>
    <t>Kids´ pants FREJA, brown, 134</t>
  </si>
  <si>
    <t>Kids´ pants FREJA, brown, 140</t>
  </si>
  <si>
    <t>Kids´ pants FREJA, brown, 146</t>
  </si>
  <si>
    <t>Kids´ pants FREJA, brown, 158</t>
  </si>
  <si>
    <t>Kids´ pants FREJA, purple, 98</t>
  </si>
  <si>
    <t>Kids´ pants FREJA, purple, 104</t>
  </si>
  <si>
    <t>Kids´ pants FREJA, purple, 110</t>
  </si>
  <si>
    <t>Kids´ pants FREJA, purple, 116</t>
  </si>
  <si>
    <t>Kids´ pants FREJA, purple, 122</t>
  </si>
  <si>
    <t>Kids´ pants FREJA, peacoat, 98</t>
  </si>
  <si>
    <t>Kids´ pants FREJA, peacoat, 116</t>
  </si>
  <si>
    <t>Kids´ pants FREJA, peacoat, 122</t>
  </si>
  <si>
    <t>Kids´ pants FREJA, peacoat, 128</t>
  </si>
  <si>
    <t>Kids´ pants FREJA, peacoat, 134</t>
  </si>
  <si>
    <t>Kids´ pants FREJA, peacoat, 140</t>
  </si>
  <si>
    <t>Kids´ pants FREJA, peacoat, 152</t>
  </si>
  <si>
    <t>Kids´ bib-pants FREJA, dark gray, 104</t>
  </si>
  <si>
    <t>Kids´ bib-pants FREJA, dark gray, 110</t>
  </si>
  <si>
    <t>Kids´ bib-pants FREJA, dark gray, 116</t>
  </si>
  <si>
    <t>Kids´ bib-pants FREJA, dark gray, 122</t>
  </si>
  <si>
    <t>Kids´ bib-pants FREJA, dark gray, 128</t>
  </si>
  <si>
    <t>Kids´ bib-pants FREJA, dark gray, 134</t>
  </si>
  <si>
    <t>Kids´ bib-pants FREJA, dark gray, 140</t>
  </si>
  <si>
    <t>Kids´ bib-pants FREJA, dark gray, 146</t>
  </si>
  <si>
    <t>Kids´ bib-pants FREJA, dark gray, 152</t>
  </si>
  <si>
    <t>Kids´ bib-pants FREJA, dark gray, 158</t>
  </si>
  <si>
    <t>Kids´ bib-pants FREJA, lime, 140</t>
  </si>
  <si>
    <t>Kids´ bib-pants FREJA, lime, 152</t>
  </si>
  <si>
    <t>Kids´ bib-pants FREJA, lime, 158</t>
  </si>
  <si>
    <t>Kids´ bib-pants FREJA, dark lilac, 122</t>
  </si>
  <si>
    <t>Kids´ bib-pants FREJA, dark lilac, 128</t>
  </si>
  <si>
    <t>Kids´ bib-pants FREJA, dark lilac, 140</t>
  </si>
  <si>
    <t>Kids´ bib-pants FREJA, dark lilac, 152</t>
  </si>
  <si>
    <t>Kids´ bib-pants FREJA, dark lilac, 158</t>
  </si>
  <si>
    <t>Kids´ bib-pants FREJA, navy, 104</t>
  </si>
  <si>
    <t>Kids´ bib-pants FREJA, navy, 110</t>
  </si>
  <si>
    <t>Kids´ bib-pants FREJA, navy, 116</t>
  </si>
  <si>
    <t>Kids´ bib-pants FREJA, navy, 122</t>
  </si>
  <si>
    <t>Kids´ bib-pants FREJA, navy, 128</t>
  </si>
  <si>
    <t>Kids´ bib-pants FREJA, navy, 134</t>
  </si>
  <si>
    <t>Kids´ bib-pants FREJA, navy, 140</t>
  </si>
  <si>
    <t>Kids´ bib-pants FREJA, navy, 146</t>
  </si>
  <si>
    <t>Kids´ bib-pants FREJA, navy, 152</t>
  </si>
  <si>
    <t>Kids´ bib-pants FUNNY, fuchsia, 92</t>
  </si>
  <si>
    <t>Toddlers´ bib-pants FUNNY, brown, 86</t>
  </si>
  <si>
    <t>Kids´ bib-pants FUNNY, brown, 92</t>
  </si>
  <si>
    <t>Toddlers´ bib-pants FUNNY, peacoat, 80</t>
  </si>
  <si>
    <t>Toddlers´ bib-pants FUNNY, peacoat, 86</t>
  </si>
  <si>
    <t>Kids´ bib-pants FUNNY, peacoat, 92</t>
  </si>
  <si>
    <t>Kids´ bib-pants FUNNY, peacoat, 98</t>
  </si>
  <si>
    <t>Kids´ bib-pants FUNNY, peacoat, 104</t>
  </si>
  <si>
    <t>Kids´ bib-pants FUNNY, peacoat, 110</t>
  </si>
  <si>
    <t>Kids´ bib-pants FUNNY, peacoat, 116</t>
  </si>
  <si>
    <t>Kids´ bib-pants FUNNY, peacoat, 122</t>
  </si>
  <si>
    <t>Kids´ bib-pants FUNNY, dark gray, 86</t>
  </si>
  <si>
    <t>Kids´ bib-pants FUNNY, dark gray, 92</t>
  </si>
  <si>
    <t>Kids´ bib-pants FUNNY, dark gray, 98</t>
  </si>
  <si>
    <t>Kids´ bib-pants FUNNY, dark gray, 104</t>
  </si>
  <si>
    <t>Kids´ bib-pants FUNNY, dark gray, 110</t>
  </si>
  <si>
    <t>Kids´ bib-pants FUNNY, dark gray, 116</t>
  </si>
  <si>
    <t>Kids´ bib-pants FUNNY, dark gray, 122</t>
  </si>
  <si>
    <t>Kids´ bib-pants FUNNY, dark gray, 128</t>
  </si>
  <si>
    <t>Kids´ bib-pants FUNNY, dark gray, 134</t>
  </si>
  <si>
    <t>Kids´ bib-pants FUNNY, blue, 86</t>
  </si>
  <si>
    <t>Kids´ bib-pants FUNNY, blue, 92</t>
  </si>
  <si>
    <t>Kids´ bib-pants FUNNY, blue, 98</t>
  </si>
  <si>
    <t>Kids´ bib-pants FUNNY, blue, 104</t>
  </si>
  <si>
    <t>Kids´ bib-pants FUNNY, blue, 110</t>
  </si>
  <si>
    <t>Kids´ bib-pants FUNNY, blue, 116</t>
  </si>
  <si>
    <t>Kids´ bib-pants FUNNY, blue, 122</t>
  </si>
  <si>
    <t>Kids´ bib-pants FUNNY, blue, 128</t>
  </si>
  <si>
    <t>Kids´ bib-pants FUNNY, blue, 134</t>
  </si>
  <si>
    <t>Kids´ bib-pants FUNNY, lime, 86</t>
  </si>
  <si>
    <t>Kids´ bib-pants FUNNY, lime, 92</t>
  </si>
  <si>
    <t>Kids´ bib-pants FUNNY, lime, 98</t>
  </si>
  <si>
    <t>Kids´ bib-pants FUNNY, lime, 104</t>
  </si>
  <si>
    <t>Kids´ bib-pants FUNNY, lime, 110</t>
  </si>
  <si>
    <t>Kids´ bib-pants FUNNY, lime, 116</t>
  </si>
  <si>
    <t>Kids´ bib-pants FUNNY, lime, 122</t>
  </si>
  <si>
    <t>Kids´ bib-pants FUNNY, lime, 128</t>
  </si>
  <si>
    <t>Kids´ bib-pants FUNNY, lime, 134</t>
  </si>
  <si>
    <t>Kids´ bib-pants FUNNY, dark lilac, 86</t>
  </si>
  <si>
    <t>Kids´ bib-pants FUNNY, dark lilac, 92</t>
  </si>
  <si>
    <t>Kids´ bib-pants FUNNY, dark lilac, 98</t>
  </si>
  <si>
    <t>Kids´ bib-pants FUNNY, dark lilac, 104</t>
  </si>
  <si>
    <t>Kids´ bib-pants FUNNY, dark lilac, 110</t>
  </si>
  <si>
    <t>Kids´ bib-pants FUNNY, dark lilac, 116</t>
  </si>
  <si>
    <t>Kids´ bib-pants FUNNY, dark lilac, 122</t>
  </si>
  <si>
    <t>Kids´ bib-pants FUNNY, dark lilac, 128</t>
  </si>
  <si>
    <t>Kids´ bib-pants FUNNY, dark lilac, 134</t>
  </si>
  <si>
    <t>Kids´ bib-pants FUNNY, fuchsia, 98</t>
  </si>
  <si>
    <t>Kids´ bib-pants FUNNY, fuchsia, 104</t>
  </si>
  <si>
    <t>Kids´ bib-pants FUNNY, fuchsia, 110</t>
  </si>
  <si>
    <t>Kids´ bib-pants FUNNY, fuchsia, 116</t>
  </si>
  <si>
    <t>Kids´ bib-pants FUNNY, fuchsia, 122</t>
  </si>
  <si>
    <t>Kids´ bib-pants FUNNY, navy, 86</t>
  </si>
  <si>
    <t>Kids´ bib-pants FUNNY, navy, 92</t>
  </si>
  <si>
    <t>Kids´ bib-pants FUNNY, navy, 98</t>
  </si>
  <si>
    <t>Kids´ bib-pants FUNNY, navy, 104</t>
  </si>
  <si>
    <t>Kids´ bib-pants FUNNY, navy, 110</t>
  </si>
  <si>
    <t>Kids´ bib-pants FUNNY, navy, 116</t>
  </si>
  <si>
    <t>Kids´ bib-pants FUNNY, navy, 122</t>
  </si>
  <si>
    <t>Kids´ bib-pants FUNNY, navy, 128</t>
  </si>
  <si>
    <t>Kids´ bib-pants FUNNY, navy, 134</t>
  </si>
  <si>
    <t>Kids´ bib-pants FLINN, fuchsia, 98</t>
  </si>
  <si>
    <t>Kids´ bib-pants FLINN, fuchsia, 104</t>
  </si>
  <si>
    <t>Kids´ bib-pants FLINN, fuchsia, 110</t>
  </si>
  <si>
    <t>Kids´ bib-pants FLINN, fuchsia, 116</t>
  </si>
  <si>
    <t>Kids´ bib-pants FLINN, brown, 98</t>
  </si>
  <si>
    <t>Kids´ bib-pants FLINN, brown, 104</t>
  </si>
  <si>
    <t>Kids´ bib-pants FLINN, brown, 110</t>
  </si>
  <si>
    <t>Kids´ bib-pants FLINN, purple, 98</t>
  </si>
  <si>
    <t>Kids´ bib-pants FLINN, purple, 116</t>
  </si>
  <si>
    <t>Kids´ bib-pants FLINN, peacoat, 104</t>
  </si>
  <si>
    <t>Kids´ bib-pants FLINN, peacoat, 110</t>
  </si>
  <si>
    <t>Kids´ bib-pants FLINN, peacoat, 116</t>
  </si>
  <si>
    <t>Kids´ bib-pants FLINN, peacoat, 122</t>
  </si>
  <si>
    <t>Kids´ bib-pants FLINN, peacoat, 134</t>
  </si>
  <si>
    <t>Kids´ bib-pants FLINN, dark gray, 92</t>
  </si>
  <si>
    <t>Kids´ bib-pants FLINN, dark gray, 98</t>
  </si>
  <si>
    <t>Kids´ bib-pants FLINN, dark gray, 104</t>
  </si>
  <si>
    <t>Kids´ bib-pants FLINN, dark gray, 110</t>
  </si>
  <si>
    <t>Kids´ bib-pants FLINN, dark gray, 116</t>
  </si>
  <si>
    <t>Kids´ bib-pants FLINN, dark gray, 122</t>
  </si>
  <si>
    <t>Kids´ bib-pants FLINN, dark gray, 134</t>
  </si>
  <si>
    <t>Kids´ bib-pants FLINN, dark lilac, 92</t>
  </si>
  <si>
    <t>Kids´ bib-pants FLINN, dark lilac, 98</t>
  </si>
  <si>
    <t>Kids´ bib-pants FLINN, dark lilac, 104</t>
  </si>
  <si>
    <t>Kids´ bib-pants FLINN, dark lilac, 110</t>
  </si>
  <si>
    <t>Kids´ bib-pants FLINN, dark lilac, 116</t>
  </si>
  <si>
    <t>Kids´ bib-pants FLINN, dark lilac, 122</t>
  </si>
  <si>
    <t>Kids´ bib-pants FLINN, dark lilac, 134</t>
  </si>
  <si>
    <t>Kids´ bib-pants FLINN, fuchsia, 92</t>
  </si>
  <si>
    <t>Kids´ bib-pants FLINN, navy, 92</t>
  </si>
  <si>
    <t>Kids´ bib-pants FLINN, navy, 98</t>
  </si>
  <si>
    <t>Kids´ fleece pants BILLY, lime, 98</t>
  </si>
  <si>
    <t>Kids´ fleece pants BILLY, lime, 104</t>
  </si>
  <si>
    <t>Kids´ fleece pants BILLY, lime, 110</t>
  </si>
  <si>
    <t>Kids´ fleece pants BILLY, lime, 116</t>
  </si>
  <si>
    <t>Kids´ fleece pants BILLY, lime, 122</t>
  </si>
  <si>
    <t>Kids´ fleece pants BILLY, fuchsia, 98</t>
  </si>
  <si>
    <t>Kids´ fleece pants BILLY, fuchsia, 104</t>
  </si>
  <si>
    <t>Kids´ fleece pants BILLY, fuchsia, 110</t>
  </si>
  <si>
    <t>Kids´ fleece pants BILLY, fuchsia, 116</t>
  </si>
  <si>
    <t>Kids´ fleece pants BILLY, fuchsia, 122</t>
  </si>
  <si>
    <t>Kids´ fleece pants BILLY, peacoat, 98</t>
  </si>
  <si>
    <t>Kids´ fleece pants BILLY, peacoat, 104</t>
  </si>
  <si>
    <t>Kids´ fleece pants BILLY, peacoat, 110</t>
  </si>
  <si>
    <t>Kids´ fleece pants BILLY, peacoat, 116</t>
  </si>
  <si>
    <t>Kids´ fleece pants BILLY, peacoat, 122</t>
  </si>
  <si>
    <t>Kids´ fleece pants BILLY, lime, 92</t>
  </si>
  <si>
    <t>Kids´ fleece pants BILLY, fuchsia, 92</t>
  </si>
  <si>
    <t>Kids´ fleece pants BILLY, navy, 92</t>
  </si>
  <si>
    <t>Kids´ fleece pants BILLY, navy, 98</t>
  </si>
  <si>
    <t>Kids´ fleece pants BILLY, navy, 104</t>
  </si>
  <si>
    <t>Kids´ fleece pants BILLY, navy, 110</t>
  </si>
  <si>
    <t>Kids´ fleece pants BILLY, navy, 116</t>
  </si>
  <si>
    <t>Kids´ fleece pants BILLY, navy, 122</t>
  </si>
  <si>
    <t>Toddlers´ bib-pants SONNY, lilac, 80</t>
  </si>
  <si>
    <t>Toddlers´ bib-pants SONNY, lilac, 86</t>
  </si>
  <si>
    <t>Toddlers´ bib-pants SONNY, fuchsia, 86</t>
  </si>
  <si>
    <t>Kids´ overall WILLY, light pink pattern/ fuchsia, 92</t>
  </si>
  <si>
    <t>Kids´ overall WILLY, light pink pattern/ fuchsia, 98</t>
  </si>
  <si>
    <t>Kids´ overall WILLY, light pink pattern/ fuchsia, 104</t>
  </si>
  <si>
    <t>Kids´ overall WILLY, light pink pattern/ fuchsia, 110</t>
  </si>
  <si>
    <t>Kids´ overall WILLY, light pink pattern/ fuchsia, 116</t>
  </si>
  <si>
    <t>Kids´ overall WILLY, light pink pattern/ fuchsia, 122</t>
  </si>
  <si>
    <t>Kids´ overall WILLY, light pink pattern/ fuchsia, 128</t>
  </si>
  <si>
    <t>Kids´ overall WILLY, light pink pattern/ fuchsia, 134</t>
  </si>
  <si>
    <t>Kids´ overall WILLY, fuchsia pattern/ fuchsia, 92</t>
  </si>
  <si>
    <t>Kids´ overall WILLY, fuchsia pattern/ fuchsia, 98</t>
  </si>
  <si>
    <t>Kids´ overall WILLY, fuchsia pattern/ fuchsia, 104</t>
  </si>
  <si>
    <t>Kids´ overall WILLY, fuchsia pattern/ fuchsia, 110</t>
  </si>
  <si>
    <t>Kids´ overall WILLY, fuchsia pattern/ fuchsia, 116</t>
  </si>
  <si>
    <t>Kids´ overall WILLY, fuchsia pattern/ fuchsia, 128</t>
  </si>
  <si>
    <t>Kids´ overall WILLY, fuchsia pattern/ fuchsia, 134</t>
  </si>
  <si>
    <t>Kids´ overall WILLY, blue atoll pattern/ peacoat, 92</t>
  </si>
  <si>
    <t>Kids´ overall WILLY, peacoat pattern/ peacoat, 92</t>
  </si>
  <si>
    <t>Kids´ overall WILLY, peacoat pattern/ peacoat, 104</t>
  </si>
  <si>
    <t>Kids´ overall WILLY, peacoat pattern/ peacoat, 110</t>
  </si>
  <si>
    <t>Kids´ overall WILLY, light pink SF pattern/ fuchsia, 98</t>
  </si>
  <si>
    <t>Kids´ overall WILLY, light pink SF pattern/ fuchsia, 104</t>
  </si>
  <si>
    <t>Kids´ overall WILLY, light pink SF pattern/ fuchsia, 110</t>
  </si>
  <si>
    <t>Kids´ overall WILLY, light pink SF pattern/ fuchsia, 116</t>
  </si>
  <si>
    <t>Kids´ overall WILLY, light pink SF pattern/ fuchsia, 134</t>
  </si>
  <si>
    <t>Kids´ overall WILLY, black SF pattern/ fuchsia, 116</t>
  </si>
  <si>
    <t>Kids´ overall WILLY, fuchsia SF pattern/ fuchsia, 134</t>
  </si>
  <si>
    <t>Kids´ overall WILLY, lime train pattern/ nine iron, 110</t>
  </si>
  <si>
    <t>Kids´ overall WILLY, lime train pattern/ nine iron, 116</t>
  </si>
  <si>
    <t>Kids´ overall WILLY, lime train pattern/ nine iron, 128</t>
  </si>
  <si>
    <t>Kids´ overall WILLY, blue atoll train pattern/ peacoat, 92</t>
  </si>
  <si>
    <t>Kids´ overall WILLY, brown pattern/ brown, 92</t>
  </si>
  <si>
    <t>Kids´ overall WILLY, brown pattern/ brown, 98</t>
  </si>
  <si>
    <t>Kids´ overall WILLY, brown pattern/ brown, 104</t>
  </si>
  <si>
    <t>Kids´ overall WILLY, brown pattern/ brown, 110</t>
  </si>
  <si>
    <t>Kids´ overall WILLY, brown pattern/ brown, 116</t>
  </si>
  <si>
    <t>Kids´ overall WILLY, brown pattern/ brown, 122</t>
  </si>
  <si>
    <t>Kids´ overall WILLY, brown pattern/ brown, 134</t>
  </si>
  <si>
    <t>Kids´ overall WILLY, dark gray snow pattern/ dark gray, 92</t>
  </si>
  <si>
    <t>Kids´ overall WILLY, dark gray snow pattern/ dark gray, 122</t>
  </si>
  <si>
    <t>Kids´ overall WILLY, white snow pattern/ dark lilac, 122</t>
  </si>
  <si>
    <t>Kids´ overall WILLY, white snow pattern/ dark lilac, 128</t>
  </si>
  <si>
    <t>Kids´ overall WILLY, white snow pattern/ dark lilac, 134</t>
  </si>
  <si>
    <t>Kids´ overall WILLY, lilac snow pattern/ dark lilac, 92</t>
  </si>
  <si>
    <t>Kids´ overall WILLY, lilac snow pattern/ dark lilac, 104</t>
  </si>
  <si>
    <t>Kids´ overall WILLY, lilac snow pattern/ dark lilac, 110</t>
  </si>
  <si>
    <t>Kids´ overall WILLY, lilac snow pattern/ dark lilac, 116</t>
  </si>
  <si>
    <t>Kids´ overall WILLY, lilac snow pattern/ dark lilac, 122</t>
  </si>
  <si>
    <t>Kids´ overall WILLY, lilac snow pattern/ dark lilac, 128</t>
  </si>
  <si>
    <t>Kids´ overall WILLY, lilac snow pattern/ dark lilac, 134</t>
  </si>
  <si>
    <t>Kids´ overall WILLY, fuchsia snow pattern/ fuchsia, 92</t>
  </si>
  <si>
    <t>Kids´ overall WILLY, fuchsia snow pattern/ fuchsia, 98</t>
  </si>
  <si>
    <t>Kids´ overall WILLY, fuchsia snow pattern/ fuchsia, 104</t>
  </si>
  <si>
    <t>Kids´ overall WILLY, fuchsia snow pattern/ fuchsia, 110</t>
  </si>
  <si>
    <t>Kids´ overall WILLY, fuchsia snow pattern/ fuchsia, 116</t>
  </si>
  <si>
    <t>Kids´ overall WILLY, fuchsia snow pattern/ fuchsia, 134</t>
  </si>
  <si>
    <t>Kids´ overall WILLY, dark gray star pattern/ dark gray, 92</t>
  </si>
  <si>
    <t>Kids´ overall WILLY, dark gray star pattern/ dark gray, 122</t>
  </si>
  <si>
    <t>Kids´ overall WILLY, dark gray star pattern/ dark gray, 128</t>
  </si>
  <si>
    <t>Kids´ overall WILLY, dark gray star pattern/ dark gray, 134</t>
  </si>
  <si>
    <t>Kids´ overall WILLY, light gray star pattern/ dark gray, 92</t>
  </si>
  <si>
    <t>Kids´ overall WILLY, light gray star pattern/ dark gray, 104</t>
  </si>
  <si>
    <t>Kids´ overall WILLY, light gray star pattern/ dark gray, 122</t>
  </si>
  <si>
    <t>Kids´ overall WILLY, light gray star pattern/ dark gray, 128</t>
  </si>
  <si>
    <t>Kids´ overall WILLY, light gray star pattern/ dark gray, 134</t>
  </si>
  <si>
    <t>Kids´ overall WILLY, blue star pattern/ dark gray, 92</t>
  </si>
  <si>
    <t>Kids´ overall WILLY, blue star pattern/ dark gray, 98</t>
  </si>
  <si>
    <t>Kids´ overall WILLY, blue star pattern/ dark gray, 104</t>
  </si>
  <si>
    <t>Kids´ overall WILLY, blue star pattern/ dark gray, 110</t>
  </si>
  <si>
    <t>Kids´ overall WILLY, blue star pattern/ dark gray, 116</t>
  </si>
  <si>
    <t>Kids´ overall WILLY, blue star pattern/ dark gray, 122</t>
  </si>
  <si>
    <t>Kids´ overall WILLY, blue star pattern/ dark gray, 128</t>
  </si>
  <si>
    <t>Kids´ overall WILLY, blue star pattern/ dark gray, 134</t>
  </si>
  <si>
    <t>Kids´ overall WILLY, lime star pattern/ dark gray, 104</t>
  </si>
  <si>
    <t>Kids´ overall WILLY, lime star pattern/ dark gray, 110</t>
  </si>
  <si>
    <t>Kids´ overall WILLY, lime star pattern/ dark gray, 116</t>
  </si>
  <si>
    <t>Kids´ overall WILLY, lime star pattern/ dark gray, 122</t>
  </si>
  <si>
    <t>Kids´ overall WILLY, navy star pattern/ navy, 128</t>
  </si>
  <si>
    <t>Kids´ overall WILLY, navy star pattern/ navy, 134</t>
  </si>
  <si>
    <t>Kids´ overall WILLY, black rock pattern/ dark gray, 128</t>
  </si>
  <si>
    <t>Kids´ overall WILLY, black rock pattern/ dark gray, 134</t>
  </si>
  <si>
    <t>Kids´ overall WILLY, lime rock pattern/ dark gray, 92</t>
  </si>
  <si>
    <t>Kids´ overall WILLY, lilac rock pattern/ dark lilac, 92</t>
  </si>
  <si>
    <t>Kids´ overall WILLY, lilac rock pattern/ dark lilac, 122</t>
  </si>
  <si>
    <t>Kids´ overall WILLY, lilac rock pattern/ dark lilac, 128</t>
  </si>
  <si>
    <t>Kids´ overall WILLY, lilac rock pattern/ dark lilac, 134</t>
  </si>
  <si>
    <t>Kids´ overall WILLY, lime rock pattern/ lime, 92</t>
  </si>
  <si>
    <t>Toddlers´ overall KEIRA, light pink bear pattern, 86</t>
  </si>
  <si>
    <t>Kids´ overall KEIRA, light pink bear pattern, 92</t>
  </si>
  <si>
    <t>Kids´ overall KEIRA, light pink bear pattern, 98</t>
  </si>
  <si>
    <t>Toddlers´ overall KEIRA, lime bear pattern, 80</t>
  </si>
  <si>
    <t>Kids´ overall KEIRA, lime bear pattern, 92</t>
  </si>
  <si>
    <t>Kids´ overall KEIRA, lime bear pattern, 98</t>
  </si>
  <si>
    <t>Kids´ overall KEIRA, fuchsia bear pattern, 92</t>
  </si>
  <si>
    <t>Kids´ overall KEIRA, fuchsia bear pattern, 98</t>
  </si>
  <si>
    <t>Kids´ overall KEIRA, brown bear pattern, 98</t>
  </si>
  <si>
    <t>Toddlers´ overall KEIRA, peacoat bear pattern, 68</t>
  </si>
  <si>
    <t>Kids´ overall KEIRA, peacoat bear pattern, 98</t>
  </si>
  <si>
    <t>Toddlers´ overall KEIRA, light pink pattern, 68</t>
  </si>
  <si>
    <t>Toddlers´ overall KEIRA, light pink pattern, 74</t>
  </si>
  <si>
    <t>Toddlers´ overall KEIRA, light pink pattern, 80</t>
  </si>
  <si>
    <t>Toddlers´ overall KEIRA, light pink pattern, 86</t>
  </si>
  <si>
    <t>Kids´ overall KEIRA, light pink pattern, 92</t>
  </si>
  <si>
    <t>Toddlers´ overall KEIRA, lime pattern, 68</t>
  </si>
  <si>
    <t>Toddlers´ overall KEIRA, lime pattern, 74</t>
  </si>
  <si>
    <t>Toddlers´ overall KEIRA, fuchsia pattern, 68</t>
  </si>
  <si>
    <t>Toddlers´ overall KEIRA, fuchsia pattern, 74</t>
  </si>
  <si>
    <t>Kids´ overall KEIRA, fuchsia pattern, 92</t>
  </si>
  <si>
    <t>Kids´ overall KEIRA, fuchsia pattern, 98</t>
  </si>
  <si>
    <t>Toddlers´ overall KEIRA, blue atoll pattern, 68</t>
  </si>
  <si>
    <t>Kids´ overall KEIRA, blue atoll pattern, 98</t>
  </si>
  <si>
    <t>Toddlers´ overall KEIRA, peacoat pattern, 68</t>
  </si>
  <si>
    <t>Toddlers´ overall KEIRA, peacoat pattern, 74</t>
  </si>
  <si>
    <t>Kids´ overall KEIRA, peacoat pattern, 92</t>
  </si>
  <si>
    <t>Kids´ overall KEIRA, peacoat pattern, 98</t>
  </si>
  <si>
    <t>Toddlers´ overall KEIRA, lime penguin pattern, 68</t>
  </si>
  <si>
    <t>Kids´ overall KEIRA, lime penguin pattern, 92</t>
  </si>
  <si>
    <t>Toddlers´ overall KEIRA, blue atoll penguin pattern, 68</t>
  </si>
  <si>
    <t>Toddlers´ overall KEIRA, brown penguin pattern, 68</t>
  </si>
  <si>
    <t>Toddlers´ overall KEIRA, brown penguin pattern, 86</t>
  </si>
  <si>
    <t>Kids´ overall KEIRA, brown penguin pattern, 92</t>
  </si>
  <si>
    <t>Kids´ overall KEIRA, brown penguin pattern, 98</t>
  </si>
  <si>
    <t>Toddlers´ overall KEIRA, light pink chain pattern, 68</t>
  </si>
  <si>
    <t>Toddlers´ overall KEIRA, light pink chain pattern, 74</t>
  </si>
  <si>
    <t>Toddlers´ overall KEIRA, light pink chain pattern, 80</t>
  </si>
  <si>
    <t>Toddlers´ overall KEIRA, light pink chain pattern, 86</t>
  </si>
  <si>
    <t>Toddlers´ overall KEIRA, light pink chain pattern, 92</t>
  </si>
  <si>
    <t>Toddlers´ overall KEIRA, light pink chain pattern, 98</t>
  </si>
  <si>
    <t>Toddlers´ overall KEIRA, lime chain pattern, 68</t>
  </si>
  <si>
    <t>Toddlers´ overall KEIRA, lime chain pattern, 74</t>
  </si>
  <si>
    <t>Toddlers´ overall KEIRA, lime chain pattern, 80</t>
  </si>
  <si>
    <t>Toddlers´ overall KEIRA, lime chain pattern, 86</t>
  </si>
  <si>
    <t>Toddlers´ overall KEIRA, lime chain pattern, 92</t>
  </si>
  <si>
    <t>Toddlers´ overall KEIRA, lime chain pattern, 98</t>
  </si>
  <si>
    <t>Toddlers´ overall KEIRA, white owl pattern, 68</t>
  </si>
  <si>
    <t>Toddlers´ overall KEIRA, white owl pattern, 74</t>
  </si>
  <si>
    <t>Toddlers´ overall KEIRA, white owl pattern, 80</t>
  </si>
  <si>
    <t>Toddlers´ overall KEIRA, white owl pattern, 86</t>
  </si>
  <si>
    <t>Toddlers´ overall KEIRA, white owl pattern, 92</t>
  </si>
  <si>
    <t>Toddlers´ overall KEIRA, white owl pattern, 98</t>
  </si>
  <si>
    <t>Toddlers´ overall KEIRA, blue owl pattern, 68</t>
  </si>
  <si>
    <t>Toddlers´ overall KEIRA, blue owl pattern, 74</t>
  </si>
  <si>
    <t>Toddlers´ overall KEIRA, blue owl pattern, 80</t>
  </si>
  <si>
    <t>Toddlers´ overall KEIRA, blue owl pattern, 86</t>
  </si>
  <si>
    <t>Toddlers´ overall KEIRA, blue owl pattern, 92</t>
  </si>
  <si>
    <t>Toddlers´ overall KEIRA, blue owl pattern, 98</t>
  </si>
  <si>
    <t>Toddlers´ overall KEIRA, lime owl pattern, 68</t>
  </si>
  <si>
    <t>Toddlers´ overall KEIRA, lime owl pattern, 74</t>
  </si>
  <si>
    <t>Toddlers´ overall KEIRA, lime owl pattern, 80</t>
  </si>
  <si>
    <t>Toddlers´ overall KEIRA, lime owl pattern, 86</t>
  </si>
  <si>
    <t>Toddlers´ overall KEIRA, lime owl pattern, 98</t>
  </si>
  <si>
    <t>Toddlers´ overall KEIRA, fuchsia owl pattern, 74</t>
  </si>
  <si>
    <t>Toddlers´ overall KEIRA, fuchsia owl pattern, 80</t>
  </si>
  <si>
    <t>Toddlers´ overall KEIRA, fuchsia owl pattern, 86</t>
  </si>
  <si>
    <t>Toddlers´ overall KEIRA, fuchsia owl pattern, 92</t>
  </si>
  <si>
    <t>Toddlers´ overall KEIRA, fuchsia owl pattern, 98</t>
  </si>
  <si>
    <t>Toddlers´ overall KEIRA, navy owl pattern, 68</t>
  </si>
  <si>
    <t>Toddlers´ overall KEIRA, navy owl pattern, 74</t>
  </si>
  <si>
    <t>Toddlers´ overall KEIRA, navy owl pattern, 80</t>
  </si>
  <si>
    <t>Toddlers´ overall KEIRA, navy owl pattern, 86</t>
  </si>
  <si>
    <t>Toddlers´ overall KEIRA, navy owl pattern, 92</t>
  </si>
  <si>
    <t>Toddlers´ overall KEIRA, navy owl pattern, 98</t>
  </si>
  <si>
    <t>Toddlers´ overall KEIRA, blue rock pattern, 92</t>
  </si>
  <si>
    <t>Toddlers´ overall KEIRA, blue rock pattern, 98</t>
  </si>
  <si>
    <t>Toddlers´ overall KEIRA, lilac rock pattern, 74</t>
  </si>
  <si>
    <t>Toddlers´ overall KEIRA, lilac rock pattern, 80</t>
  </si>
  <si>
    <t>Toddlers´ overall KEIRA, lilac rock pattern, 86</t>
  </si>
  <si>
    <t>Kids´ overall WILLY, lime star pattern/ dark gray, 92</t>
  </si>
  <si>
    <t>Kids´ overall WILLY, lime star pattern/ dark gray, 98</t>
  </si>
  <si>
    <t>Kids´ overall WILLY, navy star pattern/ navy, 104</t>
  </si>
  <si>
    <t>Kids´ overall WILLY, navy star pattern/ navy, 110</t>
  </si>
  <si>
    <t>Kids´ overall WILLY, navy star pattern/ navy, 116</t>
  </si>
  <si>
    <t>Toddlers´ fleece overall ROLAND, lime, 86</t>
  </si>
  <si>
    <t>Kids´ fleece overall ROLAND, lime, 92</t>
  </si>
  <si>
    <t>Kids´ fleece overall ROLAND, lime, 98</t>
  </si>
  <si>
    <t>Kids´ fleece overall ROLAND, lime, 104</t>
  </si>
  <si>
    <t>Kids´ fleece overall ROLAND, lime, 110</t>
  </si>
  <si>
    <t>Kids´ fleece overall ROLAND, lime, 116</t>
  </si>
  <si>
    <t>Toddlers´ fleece overall ROLAND, fuchsia, 86</t>
  </si>
  <si>
    <t>Kids´ fleece overall ROLAND, fuchsia, 92</t>
  </si>
  <si>
    <t>Kids´ fleece overall ROLAND, fuchsia, 98</t>
  </si>
  <si>
    <t>Kids´ fleece overall ROLAND, fuchsia, 104</t>
  </si>
  <si>
    <t>Kids´ fleece overall ROLAND, fuchsia, 110</t>
  </si>
  <si>
    <t>Kids´ fleece overall ROLAND, fuchsia, 116</t>
  </si>
  <si>
    <t>Toddlers´ fleece overall ROLAND, navy, 86</t>
  </si>
  <si>
    <t>Kids´ fleece overall ROLAND, navy, 92</t>
  </si>
  <si>
    <t>Kids´ fleece overall ROLAND, navy, 98</t>
  </si>
  <si>
    <t>Kids´ fleece overall ROLAND, navy, 104</t>
  </si>
  <si>
    <t>Kids´ fleece overall ROLAND, navy, 110</t>
  </si>
  <si>
    <t>Kids´ fleece overall ROLAND, navy, 116</t>
  </si>
  <si>
    <t>Kids´ set WINTER, light pink pattern/ fuchsia, 92</t>
  </si>
  <si>
    <t>Kids´ set WINTER, light pink pattern/ fuchsia, 98</t>
  </si>
  <si>
    <t>Kids´ set WINTER, light pink pattern/ fuchsia, 104</t>
  </si>
  <si>
    <t>Kids´ set WINTER, light pink pattern/ fuchsia, 110</t>
  </si>
  <si>
    <t>Kids´ set WINTER, light pink pattern/ fuchsia, 116</t>
  </si>
  <si>
    <t>Kids´ set WINTER, light pink pattern/ fuchsia, 122</t>
  </si>
  <si>
    <t>Kids´ set WINTER, light pink pattern/ fuchsia, 128</t>
  </si>
  <si>
    <t>Kids´ set WINTER, light pink pattern/ fuchsia, 134</t>
  </si>
  <si>
    <t>Kids´ set WINTER, lime pattern/ nine iron, 92</t>
  </si>
  <si>
    <t>Kids´ set WINTER, lime pattern/ nine iron, 98</t>
  </si>
  <si>
    <t>Kids´ set WINTER, lime pattern/ nine iron, 104</t>
  </si>
  <si>
    <t>Kids´ set WINTER, lime pattern/ nine iron, 116</t>
  </si>
  <si>
    <t>Kids´ set WINTER, fuchsia pattern/ fuchsia, 92</t>
  </si>
  <si>
    <t>Kids´ set WINTER, fuchsia pattern/ fuchsia, 98</t>
  </si>
  <si>
    <t>Kids´ set WINTER, fuchsia pattern/ fuchsia, 104</t>
  </si>
  <si>
    <t>Kids´ set WINTER, fuchsia pattern/ fuchsia, 110</t>
  </si>
  <si>
    <t>Kids´ set WINTER, fuchsia pattern/ fuchsia, 116</t>
  </si>
  <si>
    <t>Kids´ set WINTER, fuchsia pattern/ fuchsia, 122</t>
  </si>
  <si>
    <t>Kids´ set WINTER, fuchsia pattern/ fuchsia, 128</t>
  </si>
  <si>
    <t>Kids´ set WINTER, fuchsia pattern/ fuchsia, 134</t>
  </si>
  <si>
    <t>Kids´ set WINTER, blue atoll pattern/ peacoat, 98</t>
  </si>
  <si>
    <t>Kids´ set WINTER, blue atoll pattern/ peacoat, 104</t>
  </si>
  <si>
    <t>Kids´ set WINTER, blue atoll pattern/ peacoat, 110</t>
  </si>
  <si>
    <t>Kids´ set WINTER, blue atoll pattern/ peacoat, 116</t>
  </si>
  <si>
    <t>Kids´ set WINTER, blue atoll pattern/ peacoat, 122</t>
  </si>
  <si>
    <t>Kids´ set WINTER, blue atoll pattern/ peacoat, 128</t>
  </si>
  <si>
    <t>Kids´ set WINTER, blue atoll pattern/ peacoat, 134</t>
  </si>
  <si>
    <t>Kids´ set WINTER, peacoat pattern/ peacoat, 92</t>
  </si>
  <si>
    <t>Kids´ set WINTER, peacoat pattern/ peacoat, 98</t>
  </si>
  <si>
    <t>Kids´ set WINTER, peacoat pattern/ peacoat, 104</t>
  </si>
  <si>
    <t>Kids´ set WINTER, light pink SF pattern/ fuchsia, 104</t>
  </si>
  <si>
    <t>Kids´ set WINTER, light pink SF pattern/ fuchsia, 110</t>
  </si>
  <si>
    <t>Kids´ set WINTER, light pink SF pattern/ fuchsia, 116</t>
  </si>
  <si>
    <t>Kids´ set WINTER, light pink SF pattern/ fuchsia, 122</t>
  </si>
  <si>
    <t>Kids´ set WINTER, light pink SF pattern/ fuchsia, 128</t>
  </si>
  <si>
    <t>Kids´ set WINTER, light pink SF pattern/ fuchsia, 134</t>
  </si>
  <si>
    <t>Kids´ set WINTER, black SF pattern/ fuchsia, 98</t>
  </si>
  <si>
    <t>Kids´ set WINTER, black SF pattern/ fuchsia, 104</t>
  </si>
  <si>
    <t>Kids´ set WINTER, black SF pattern/ fuchsia, 110</t>
  </si>
  <si>
    <t>Kids´ set WINTER, black SF pattern/ fuchsia, 116</t>
  </si>
  <si>
    <t>Kids´ set WINTER, fuchsia SF pattern/ fuchsia, 92</t>
  </si>
  <si>
    <t>Kids´ set WINTER, fuchsia SF pattern/ fuchsia, 98</t>
  </si>
  <si>
    <t>Kids´ set WINTER, fuchsia SF pattern/ fuchsia, 104</t>
  </si>
  <si>
    <t>Kids´ set WINTER, fuchsia SF pattern/ fuchsia, 110</t>
  </si>
  <si>
    <t>Kids´ set WINTER, fuchsia SF pattern/ fuchsia, 116</t>
  </si>
  <si>
    <t>Kids´ set WINTER, fuchsia SF pattern/ fuchsia, 122</t>
  </si>
  <si>
    <t>Kids´ set WINTER, fuchsia SF pattern/ fuchsia, 128</t>
  </si>
  <si>
    <t>Kids´ set WINTER, fuchsia SF pattern/ fuchsia, 134</t>
  </si>
  <si>
    <t>Kids´ set WINTER, nine iron pattern/ nine iron, 98</t>
  </si>
  <si>
    <t>Kids´ set WINTER, nine iron pattern/ nine iron, 104</t>
  </si>
  <si>
    <t>Kids´ set WINTER, nine iron pattern/ nine iron, 110</t>
  </si>
  <si>
    <t>Kids´ set WINTER, lime train pattern/ nine iron, 92</t>
  </si>
  <si>
    <t>Kids´ set WINTER, lime train pattern/ nine iron, 98</t>
  </si>
  <si>
    <t>Kids´ set WINTER, lime train pattern/ nine iron, 104</t>
  </si>
  <si>
    <t>Kids´ set WINTER, lime train pattern/ nine iron, 122</t>
  </si>
  <si>
    <t>Kids´ set WINTER, lime train pattern/ nine iron, 128</t>
  </si>
  <si>
    <t>Kids´ set WINTER, lime train pattern/ nine iron, 134</t>
  </si>
  <si>
    <t>Kids´ set WINTER, blue atoll train pattern/ peacoat, 92</t>
  </si>
  <si>
    <t>Kids´ set WINTER, blue atoll train pattern/ peacoat, 98</t>
  </si>
  <si>
    <t>Kids´ set WINTER, blue atoll train pattern/ peacoat, 104</t>
  </si>
  <si>
    <t>Kids´ set WINTER, blue atoll train pattern/ peacoat, 110</t>
  </si>
  <si>
    <t>Kids´ set WINTER, blue atoll train pattern/ peacoat, 116</t>
  </si>
  <si>
    <t>Kids´ set WINTER, blue atoll train pattern/ peacoat, 122</t>
  </si>
  <si>
    <t>Kids´ set WINTER, blue atoll train pattern/ peacoat, 128</t>
  </si>
  <si>
    <t>Kids´ set WINTER, blue atoll train pattern/ peacoat, 134</t>
  </si>
  <si>
    <t>Kids´ set WINTER, brown pattern/ brown, 92</t>
  </si>
  <si>
    <t>Kids´ set WINTER, brown pattern/ brown, 98</t>
  </si>
  <si>
    <t>Kids´ set WINTER, brown pattern/ brown, 122</t>
  </si>
  <si>
    <t>Kids´ set WINTER, brown pattern/ brown, 128</t>
  </si>
  <si>
    <t>Kids´ set WINTER, brown pattern/ brown, 134</t>
  </si>
  <si>
    <t>Kids´ set WINTER, peacoat train pattern/ peacoat, 98</t>
  </si>
  <si>
    <t>Kids´ set WINTER, peacoat train pattern/ peacoat, 104</t>
  </si>
  <si>
    <t>Kids´ set WINTER, dark gray snow pattern/ dark gray, 104</t>
  </si>
  <si>
    <t>Kids´ set WINTER, white snow pattern/ dark lilac, 104</t>
  </si>
  <si>
    <t>Kids´ set WINTER, lilac snow pattern/ dark lilac, 104</t>
  </si>
  <si>
    <t>Kids´ set WINTER, lilac snow pattern/ dark lilac, 128</t>
  </si>
  <si>
    <t>Kids´ set WINTER, lilac snow pattern/ dark lilac, 134</t>
  </si>
  <si>
    <t>Kids´ set WINTER, fuchsia snow pattern/ fuchsia, 104</t>
  </si>
  <si>
    <t>Kids´ set WINTER, fuchsia snow pattern/ fuchsia, 110</t>
  </si>
  <si>
    <t>Kids´ set WINTER, fuchsia snow pattern/ fuchsia, 116</t>
  </si>
  <si>
    <t>Kids´ set WINTER, dark gray star pattern/ dark gray, 104</t>
  </si>
  <si>
    <t>Kids´ set WINTER, dark gray star pattern/ dark gray, 110</t>
  </si>
  <si>
    <t>Kids´ set WINTER, light gray star pattern/ dark gray, 98</t>
  </si>
  <si>
    <t>Kids´ set WINTER, blue star pattern/ dark gray, 98</t>
  </si>
  <si>
    <t>Kids´ set WINTER, blue star pattern/ dark gray, 116</t>
  </si>
  <si>
    <t>Kids´ set WINTER, blue star pattern/ dark gray, 122</t>
  </si>
  <si>
    <t>Kids´ set WINTER, blue star pattern/ dark gray, 128</t>
  </si>
  <si>
    <t>Kids´ set WINTER, blue star pattern/ dark gray, 134</t>
  </si>
  <si>
    <t>Kids´ set WINTER, lime star pattern/ dark gray, 104</t>
  </si>
  <si>
    <t>Kids´ set WINTER, lime star pattern/ dark gray, 110</t>
  </si>
  <si>
    <t>Kids´ set WINTER, lime star pattern/ dark gray, 116</t>
  </si>
  <si>
    <t>Toddlers´ set AVERY, pink bear pattern/ fuchsia, 80</t>
  </si>
  <si>
    <t>Toddlers´ set AVERY, pink bear pattern/ fuchsia, 86</t>
  </si>
  <si>
    <t>Kids´ set AVERY, pink bear pattern/ fuchsia, 92</t>
  </si>
  <si>
    <t>Kids´ set AVERY, pink bear pattern/ fuchsia, 98</t>
  </si>
  <si>
    <t>Kids´ set AVERY, pink bear pattern/ fuchsia, 104</t>
  </si>
  <si>
    <t>Toddlers´ set AVERY, lime bear pattern/ nine iron, 80</t>
  </si>
  <si>
    <t>Toddlers´ set AVERY, lime bear pattern/ nine iron, 86</t>
  </si>
  <si>
    <t>Kids´ set AVERY, lime bear pattern/ nine iron, 92</t>
  </si>
  <si>
    <t>Kids´ set AVERY, lime bear pattern/ nine iron, 98</t>
  </si>
  <si>
    <t>Kids´ set AVERY, lime bear pattern/ nine iron, 104</t>
  </si>
  <si>
    <t>Toddlers´ set AVERY, fuchsia bear pattern/ fuchsia, 86</t>
  </si>
  <si>
    <t>Kids´ set AVERY, fuchsia bear pattern/ fuchsia, 92</t>
  </si>
  <si>
    <t>Kids´ set AVERY, fuchsia bear pattern/ fuchsia, 98</t>
  </si>
  <si>
    <t>Kids´ set AVERY, fuchsia bear pattern/ fuchsia, 104</t>
  </si>
  <si>
    <t>Kids´ set AVERY, brown bear pattern/ brown, 92</t>
  </si>
  <si>
    <t>Kids´ set AVERY, brown bear pattern/ brown, 98</t>
  </si>
  <si>
    <t>Kids´ set AVERY, brown bear pattern/ brown, 104</t>
  </si>
  <si>
    <t>Toddlers´ set AVERY, light pink pattern/ fuchsia, 80</t>
  </si>
  <si>
    <t>Toddlers´ set AVERY, light pink pattern/ fuchsia, 86</t>
  </si>
  <si>
    <t>Kids´ set AVERY, light pink pattern/ fuchsia, 92</t>
  </si>
  <si>
    <t>Kids´ set AVERY, light pink pattern/ fuchsia, 98</t>
  </si>
  <si>
    <t>Kids´ set AVERY, light pink pattern/ fuchsia, 104</t>
  </si>
  <si>
    <t>Kids´ set AVERY, lime pattern/ nine iron, 92</t>
  </si>
  <si>
    <t>Kids´ set AVERY, lime pattern/ nine iron, 98</t>
  </si>
  <si>
    <t>Toddlers´ set AVERY, fuchsia pattern/ fuchsia, 80</t>
  </si>
  <si>
    <t>Toddlers´ set AVERY, fuchsia pattern/ fuchsia, 86</t>
  </si>
  <si>
    <t>Kids´ set AVERY, fuchsia pattern/ fuchsia, 98</t>
  </si>
  <si>
    <t>Kids´ set AVERY, fuchsia pattern/ fuchsia, 104</t>
  </si>
  <si>
    <t>Toddlers´ set AVERY, blue atoll pattern/ peacoat, 80</t>
  </si>
  <si>
    <t>Toddlers´ set AVERY, blue atoll pattern/ peacoat, 86</t>
  </si>
  <si>
    <t>Kids´ set AVERY, blue atoll pattern/ peacoat, 98</t>
  </si>
  <si>
    <t>Toddlers´ set AVERY, peacoat pattern/ peacoat, 80</t>
  </si>
  <si>
    <t>Kids´ set AVERY, peacoat pattern/ peacoat, 104</t>
  </si>
  <si>
    <t>Toddlers´ set AVERY, lime penguin pattern/ nine iron, 80</t>
  </si>
  <si>
    <t>Toddlers´ set AVERY, lime penguin pattern/ nine iron, 86</t>
  </si>
  <si>
    <t>Kids´ set AVERY, lime penguin pattern/ nine iron, 92</t>
  </si>
  <si>
    <t>Kids´ set AVERY, lime penguin pattern/ nine iron, 98</t>
  </si>
  <si>
    <t>Kids´ set AVERY, lime penguin pattern/ nine iron, 104</t>
  </si>
  <si>
    <t>Kids´ set AVERY, blue atoll penguin pattern/ peacoat, 98</t>
  </si>
  <si>
    <t>Toddlers´ set AVERY, brown penguin pattern/ brown, 80</t>
  </si>
  <si>
    <t>Toddlers´ set AVERY, blue chain pattern/ blue, 86</t>
  </si>
  <si>
    <t>Toddlers´ set AVERY, blue chain pattern/ blue, 98</t>
  </si>
  <si>
    <t>Toddlers´ set AVERY, lilac chain pattern/ dark lilac, 80</t>
  </si>
  <si>
    <t>Toddlers´ set AVERY, lilac chain pattern/ dark lilac, 86</t>
  </si>
  <si>
    <t>Toddlers´ set AVERY, lilac chain pattern/ dark lilac, 92</t>
  </si>
  <si>
    <t>Toddlers´ set AVERY, lilac chain pattern/ dark lilac, 98</t>
  </si>
  <si>
    <t>Toddlers´ set AVERY, lilac chain pattern/ dark lilac, 104</t>
  </si>
  <si>
    <t>Toddlers´ set AVERY, lime chain pattern/ dark gray, 80</t>
  </si>
  <si>
    <t>Toddlers´ set AVERY, lime chain pattern/ dark gray, 86</t>
  </si>
  <si>
    <t>Toddlers´ set AVERY, lime chain pattern/ dark gray, 92</t>
  </si>
  <si>
    <t>Toddlers´ set AVERY, lime chain pattern/ dark gray, 98</t>
  </si>
  <si>
    <t>Toddlers´ set AVERY, lime chain pattern/ dark gray, 104</t>
  </si>
  <si>
    <t>Toddlers´ set AVERY, blue chain pattern/ navy, 80</t>
  </si>
  <si>
    <t>Toddlers´ set AVERY, blue chain pattern/ navy, 86</t>
  </si>
  <si>
    <t>Toddlers´ set AVERY, blue chain pattern/ navy, 92</t>
  </si>
  <si>
    <t>Toddlers´ set AVERY, blue chain pattern/ navy, 98</t>
  </si>
  <si>
    <t>Toddlers´ set AVERY, blue chain pattern/ navy, 104</t>
  </si>
  <si>
    <t>Toddlers´ set AVERY, lime owl pattern/ dark gray, 80</t>
  </si>
  <si>
    <t>Toddlers´ set AVERY, lime owl pattern/ dark gray, 86</t>
  </si>
  <si>
    <t>Toddlers´ set AVERY, lime owl pattern/ dark gray, 92</t>
  </si>
  <si>
    <t>Toddlers´ set AVERY, lime owl pattern/ dark gray, 98</t>
  </si>
  <si>
    <t>Toddlers´ set AVERY, lime owl pattern/ dark gray, 104</t>
  </si>
  <si>
    <t>Toddlers´ set AVERY, white owl pattern/ fuchsia, 80</t>
  </si>
  <si>
    <t>Toddlers´ set AVERY, white owl pattern/ fuchsia, 86</t>
  </si>
  <si>
    <t>Toddlers´ set AVERY, white owl pattern/ fuchsia, 92</t>
  </si>
  <si>
    <t>Toddlers´ set AVERY, white owl pattern/ fuchsia, 98</t>
  </si>
  <si>
    <t>Toddlers´ set AVERY, white owl pattern/ fuchsia, 104</t>
  </si>
  <si>
    <t>Toddlers´ set AVERY, blue owl pattern/ navy, 80</t>
  </si>
  <si>
    <t>Toddlers´ set AVERY, blue owl pattern/ navy, 86</t>
  </si>
  <si>
    <t>Toddlers´ set AVERY, blue owl pattern/ navy, 92</t>
  </si>
  <si>
    <t>Toddlers´ set AVERY, blue owl pattern/ navy, 98</t>
  </si>
  <si>
    <t>Toddlers´ set AVERY, blue owl pattern/ navy, 104</t>
  </si>
  <si>
    <t>Toddlers´ set AVERY, fuchsia owl pattern/ dark lilac, 80</t>
  </si>
  <si>
    <t>Toddlers´ set AVERY, fuchsia owl pattern/ dark lilac, 86</t>
  </si>
  <si>
    <t>Toddlers´ set AVERY, fuchsia owl pattern/ dark lilac, 92</t>
  </si>
  <si>
    <t>Toddlers´ set AVERY, fuchsia owl pattern/ dark lilac, 98</t>
  </si>
  <si>
    <t>Toddlers´ set AVERY, fuchsia owl pattern/ dark lilac, 104</t>
  </si>
  <si>
    <t>Toddlers´ set AVERY, blue owl pattern/ blue, 80</t>
  </si>
  <si>
    <t>Toddlers´ set AVERY, blue owl pattern/ blue, 86</t>
  </si>
  <si>
    <t>Toddlers´ set AVERY, blue owl pattern/ blue, 92</t>
  </si>
  <si>
    <t>Toddlers´ set AVERY, blue owl pattern/ blue, 98</t>
  </si>
  <si>
    <t>Toddlers´ set AVERY, blue owl pattern/ blue, 104</t>
  </si>
  <si>
    <t>Toddlers´ set AVERY, navy owl pattern/ navy, 80</t>
  </si>
  <si>
    <t>Toddlers´ set AVERY, navy owl pattern/ navy, 86</t>
  </si>
  <si>
    <t>Toddlers´ set AVERY, navy owl pattern/ navy, 92</t>
  </si>
  <si>
    <t>Toddlers´ set AVERY, navy owl pattern/ navy, 104</t>
  </si>
  <si>
    <t>Toddlers´ set AVERY, lime rock pattern/ dark gray, 80</t>
  </si>
  <si>
    <t>Toddlers´ set AVERY, lime rock pattern/ dark gray, 86</t>
  </si>
  <si>
    <t>Toddlers´ set AVERY, lime rock pattern/ dark gray, 92</t>
  </si>
  <si>
    <t>Toddlers´ set AVERY, lime rock pattern/ dark gray, 98</t>
  </si>
  <si>
    <t>Toddlers´ set AVERY, lime rock pattern/ dark gray, 104</t>
  </si>
  <si>
    <t>Toddlers´ set AVERY, lilac rock pattern/ dark lilac, 80</t>
  </si>
  <si>
    <t>Toddlers´ set AVERY, lilac rock pattern/ dark lilac, 86</t>
  </si>
  <si>
    <t>Toddlers´ set AVERY, lilac rock pattern/ dark lilac, 92</t>
  </si>
  <si>
    <t>Toddlers´ set AVERY, lilac rock pattern/ dark lilac, 98</t>
  </si>
  <si>
    <t>Toddlers´ set AVERY, lilac rock pattern/ dark lilac, 104</t>
  </si>
  <si>
    <t>Toddlers´ mittens RON, nine iron, 0</t>
  </si>
  <si>
    <t>Toddlers´ mittens RON, nine iron, 1</t>
  </si>
  <si>
    <t>Toddlers´ mittens RON, nine iron, 2</t>
  </si>
  <si>
    <t>Kids´ mittens RON, nine iron, 3</t>
  </si>
  <si>
    <t>Kids´ mittens RON, nine iron, 4</t>
  </si>
  <si>
    <t>Kids´ mittens RON, nine iron, 5</t>
  </si>
  <si>
    <t>Toddlers´ mittens RON, fuchsia, 0</t>
  </si>
  <si>
    <t>Toddlers´ mittens RON, fuchsia, 2</t>
  </si>
  <si>
    <t>Kids´ mittens RON, fuchsia, 3</t>
  </si>
  <si>
    <t>Kids´ mittens RON, fuchsia, 4</t>
  </si>
  <si>
    <t>Kids´ mittens RON, fuchsia, 5</t>
  </si>
  <si>
    <t>Toddlers´ mittens RON, peacoat, 0</t>
  </si>
  <si>
    <t>Toddlers´ mittens RON, peacoat, 1</t>
  </si>
  <si>
    <t>Toddlers´ mittens RON, peacoat, 2</t>
  </si>
  <si>
    <t>Kids´ mittens RON, peacoat, 3</t>
  </si>
  <si>
    <t>Kids´ mittens RON, peacoat, 4</t>
  </si>
  <si>
    <t>Kids´ mittens RON, peacoat, 5</t>
  </si>
  <si>
    <t>Kids´ mittens RON, dark gray, 0</t>
  </si>
  <si>
    <t>Kids´ mittens RON, dark gray, 1</t>
  </si>
  <si>
    <t>Kids´ mittens RON, dark lilac, 0</t>
  </si>
  <si>
    <t>Kids´ mittens RON, dark lilac, 1</t>
  </si>
  <si>
    <t>Kids´ mittens RON, dark lilac, 2</t>
  </si>
  <si>
    <t>Kids´ mittens RON, dark lilac, 3</t>
  </si>
  <si>
    <t>Kids´ mittens RON, dark lilac, 4</t>
  </si>
  <si>
    <t>Kids´ mittens RON, dark lilac, 5</t>
  </si>
  <si>
    <t>Kids´ mittens RON, fuchsia, 0</t>
  </si>
  <si>
    <t>Kids´ mittens RON, fuchsia, 1</t>
  </si>
  <si>
    <t>Kids´ mittens RON, navy, 0</t>
  </si>
  <si>
    <t>Kids´ mittens RON, navy, 1</t>
  </si>
  <si>
    <t>Kids´ gloves KERAN, dark gray, 3</t>
  </si>
  <si>
    <t>Kids´ gloves KERAN, dark gray, 4</t>
  </si>
  <si>
    <t>Kids´ gloves KERAN, dark gray, 5</t>
  </si>
  <si>
    <t>Kids´ gloves KERAN, dark gray, 6</t>
  </si>
  <si>
    <t>Kids´ gloves KERAN, dark gray, 7</t>
  </si>
  <si>
    <t>Kids´ gloves KERAN, dark gray, 8</t>
  </si>
  <si>
    <t>Kids´ gloves KERAN, lime, 3</t>
  </si>
  <si>
    <t>Kids´ gloves KERAN, lime, 4</t>
  </si>
  <si>
    <t>Kids´ gloves KERAN, lime, 5</t>
  </si>
  <si>
    <t>Kids´ gloves KERAN, lime, 6</t>
  </si>
  <si>
    <t>Kids´ gloves KERAN, lime, 7</t>
  </si>
  <si>
    <t>Kids´ gloves KERAN, lime, 8</t>
  </si>
  <si>
    <t>Kids´ gloves KERAN, fuchsia, 3</t>
  </si>
  <si>
    <t>Kids´ gloves KERAN, fuchsia, 4</t>
  </si>
  <si>
    <t>Kids´ gloves KERAN, fuchsia, 5</t>
  </si>
  <si>
    <t>Kids´ gloves KERAN, fuchsia, 6</t>
  </si>
  <si>
    <t>Kids´ gloves KERAN, fuchsia, 7</t>
  </si>
  <si>
    <t>Kids´ gloves KERAN, fuchsia, 8</t>
  </si>
  <si>
    <t>Toddlers´ beanie IAN, pink, M</t>
  </si>
  <si>
    <t>Toddlers´ beanie IAN, pink, S</t>
  </si>
  <si>
    <t>Toddlers´ beanie IAN, pink, XS</t>
  </si>
  <si>
    <t>Toddlers´ beanie IAN, pink, XXS</t>
  </si>
  <si>
    <t>Toddlers´ beanie IAN, white, M</t>
  </si>
  <si>
    <t>Toddlers´ beanie IAN, white, S</t>
  </si>
  <si>
    <t>Toddlers´ beanie IAN, white, XS</t>
  </si>
  <si>
    <t>Toddlers´ beanie IAN, blue, M</t>
  </si>
  <si>
    <t>Toddlers´ beanie IAN, blue, S</t>
  </si>
  <si>
    <t>Toddlers´ beanie IAN, blue, XS</t>
  </si>
  <si>
    <t>Toddlers´ beanie IAN, lime, M</t>
  </si>
  <si>
    <t>Toddlers´ beanie IAN, fuchsia, M</t>
  </si>
  <si>
    <t>Toddlers´ beanie IAN, fuchsia, S</t>
  </si>
  <si>
    <t>Toddlers´ beanie IAN, fuchsia, XS</t>
  </si>
  <si>
    <t>Kids´ knitted hat IZZY, nine iron, L</t>
  </si>
  <si>
    <t>Kids´ knitted hat IZZY, nine iron, S</t>
  </si>
  <si>
    <t>Kids´ knitted hat IZZY, fuchsia, L</t>
  </si>
  <si>
    <t>Kids´ knitted hat IZZY, purple, L</t>
  </si>
  <si>
    <t>Kids´ knitted hat IZZY, purple, M</t>
  </si>
  <si>
    <t>Kids´ knitted hat IZZY, purple, S</t>
  </si>
  <si>
    <t>Kids´ knitted hat IZZY, purple, XL</t>
  </si>
  <si>
    <t>Kids´ knitted hat IZZY, peacoat, L</t>
  </si>
  <si>
    <t>Kids´ knitted hat IZZY, peacoat, S</t>
  </si>
  <si>
    <t>Toddlers´ bib-pants SONNY, nine iron, 86</t>
  </si>
  <si>
    <t>Kids´ bib-pants SONNY, nine iron, 92</t>
  </si>
  <si>
    <t>Kids´ bib-pants SONNY, nine iron, 98</t>
  </si>
  <si>
    <t>Kids´ bib-pants SONNY, nine iron, 104</t>
  </si>
  <si>
    <t>Kids´ bib-pants SONNY, fuchsia, 92</t>
  </si>
  <si>
    <t>Kids´ bib-pants SONNY, fuchsia, 98</t>
  </si>
  <si>
    <t>Kids´ bib-pants SONNY, fuchsia, 104</t>
  </si>
  <si>
    <t>Toddlers´ bib-pants SONNY, brown, 80</t>
  </si>
  <si>
    <t>Toddlers´ bib-pants SONNY, brown, 86</t>
  </si>
  <si>
    <t>Kids´ bib-pants SONNY, brown, 92</t>
  </si>
  <si>
    <t>Kids´ bib-pants SONNY, brown, 98</t>
  </si>
  <si>
    <t>Kids´ bib-pants SONNY, brown, 104</t>
  </si>
  <si>
    <t>Toddlers´ bib-pants SONNY, peacoat, 86</t>
  </si>
  <si>
    <t>Kids´ bib-pants SONNY, peacoat, 92</t>
  </si>
  <si>
    <t>Kids´ bib-pants SONNY, peacoat, 98</t>
  </si>
  <si>
    <t>Kids´ bib-pants SONNY, peacoat, 104</t>
  </si>
  <si>
    <t>Toddlers´ fleece overall ROLAND, peacoat, 86</t>
  </si>
  <si>
    <t>Kids´ fleece overall ROLAND, peacoat, 92</t>
  </si>
  <si>
    <t>Kids´ fleece overall ROLAND, peacoat, 98</t>
  </si>
  <si>
    <t>Kids´ fleece overall ROLAND, peacoat, 104</t>
  </si>
  <si>
    <t>Free QTY</t>
  </si>
  <si>
    <t>1203AW00-003-116</t>
  </si>
  <si>
    <t>1203AW00-063-104</t>
  </si>
  <si>
    <t>1203AW00-063-128</t>
  </si>
  <si>
    <t>1203AW00-063-140</t>
  </si>
  <si>
    <t>1203AW00-083-170</t>
  </si>
  <si>
    <t>1203BW00-703-116</t>
  </si>
  <si>
    <t>1203BW00-709-104</t>
  </si>
  <si>
    <t>1203BW00-709-134</t>
  </si>
  <si>
    <t>1203BW00-720-140</t>
  </si>
  <si>
    <t>1720BW00-347-092</t>
  </si>
  <si>
    <t>1720BW00-347-098</t>
  </si>
  <si>
    <t>1720BW00-347-104</t>
  </si>
  <si>
    <t>1720BW00-347-134</t>
  </si>
  <si>
    <t>1720BW00-376-116</t>
  </si>
  <si>
    <t>1720BW00-376-128</t>
  </si>
  <si>
    <t>1720BW00-376-134</t>
  </si>
  <si>
    <t>1720BW00-386-104</t>
  </si>
  <si>
    <t>1720BW00-703-098</t>
  </si>
  <si>
    <t>1720BW00-703-122</t>
  </si>
  <si>
    <t>1720BW00-709-122</t>
  </si>
  <si>
    <t>1720BW00-763-092</t>
  </si>
  <si>
    <t>1720BW00-763-104</t>
  </si>
  <si>
    <t>1720BW00-818-092</t>
  </si>
  <si>
    <t>1720BW00-818-098</t>
  </si>
  <si>
    <t>1720BW00-847-104</t>
  </si>
  <si>
    <t>1720BW00-847-110</t>
  </si>
  <si>
    <t>1720BW00-847-128</t>
  </si>
  <si>
    <t>1720BW00-847-134</t>
  </si>
  <si>
    <t>1720BW00-876-134</t>
  </si>
  <si>
    <t>1720BW00-886-098</t>
  </si>
  <si>
    <t>1720BW00-886-104</t>
  </si>
  <si>
    <t>1720BW00-886-110</t>
  </si>
  <si>
    <t>1720BW00-886-116</t>
  </si>
  <si>
    <t>1720BW00-886-122</t>
  </si>
  <si>
    <t>1720BW00-886-128</t>
  </si>
  <si>
    <t>1720BW00-886-134</t>
  </si>
  <si>
    <t>1721BW00-347-092</t>
  </si>
  <si>
    <t>1721BW00-363-086</t>
  </si>
  <si>
    <t>1721BW00-681-080</t>
  </si>
  <si>
    <t>2170AW00-018-098</t>
  </si>
  <si>
    <t>2170AW00-018-134</t>
  </si>
  <si>
    <t>2170AW00-063-098</t>
  </si>
  <si>
    <t>2170AW00-063-116</t>
  </si>
  <si>
    <t>2170AW00-063-128</t>
  </si>
  <si>
    <t>2170AW00-083-128</t>
  </si>
  <si>
    <t>2170AW00-083-134</t>
  </si>
  <si>
    <t>2170AW00-083-140</t>
  </si>
  <si>
    <t>2170AW00-083-146</t>
  </si>
  <si>
    <t>2170AW00-086-104</t>
  </si>
  <si>
    <t>2170AW00-086-110</t>
  </si>
  <si>
    <t>2170AW00-086-158</t>
  </si>
  <si>
    <t>2175AW00-018-092</t>
  </si>
  <si>
    <t>2175AW00-018-098</t>
  </si>
  <si>
    <t>2175AW00-063-098</t>
  </si>
  <si>
    <t>2175AW00-063-104</t>
  </si>
  <si>
    <t>2175AW00-081-080</t>
  </si>
  <si>
    <t>2175AW00-081-098</t>
  </si>
  <si>
    <t>2175AW00-081-110</t>
  </si>
  <si>
    <t>2175AW00-083-080</t>
  </si>
  <si>
    <t>2175AW00-083-092</t>
  </si>
  <si>
    <t>2175AW00-083-098</t>
  </si>
  <si>
    <t>2175AW00-083-110</t>
  </si>
  <si>
    <t>2176AW00-018-104</t>
  </si>
  <si>
    <t>2176AW00-018-116</t>
  </si>
  <si>
    <t>2176AW00-018-122</t>
  </si>
  <si>
    <t>2176AW00-063-128</t>
  </si>
  <si>
    <t>2176AW00-063-134</t>
  </si>
  <si>
    <t>2176AW00-081-092</t>
  </si>
  <si>
    <t>2176AW00-081-116</t>
  </si>
  <si>
    <t>2176AW00-081-122</t>
  </si>
  <si>
    <t>2176AW00-081-128</t>
  </si>
  <si>
    <t>2176AW00-081-134</t>
  </si>
  <si>
    <t>2176AW00-083-104</t>
  </si>
  <si>
    <t>2176AW00-083-134</t>
  </si>
  <si>
    <t>2176AW00-086-092</t>
  </si>
  <si>
    <t>2176AW00-086-098</t>
  </si>
  <si>
    <t>2613AW01-018-080</t>
  </si>
  <si>
    <t>2613AW01-047-092</t>
  </si>
  <si>
    <t>2613AW01-047-098</t>
  </si>
  <si>
    <t>2613AW01-047-104</t>
  </si>
  <si>
    <t>2176AW00-086-128</t>
  </si>
  <si>
    <t>2613AW01-053-092</t>
  </si>
  <si>
    <t>2201AW00-047-092</t>
  </si>
  <si>
    <t>2613AW01-086-080</t>
  </si>
  <si>
    <t>2201AW00-063-092</t>
  </si>
  <si>
    <t>2201AW00-086-092</t>
  </si>
  <si>
    <t>2613AW00-018-080</t>
  </si>
  <si>
    <t>2613AW00-063-080</t>
  </si>
  <si>
    <t>3190CW00-347-116</t>
  </si>
  <si>
    <t>3190CW00-347-134</t>
  </si>
  <si>
    <t>3190CW00-363-122</t>
  </si>
  <si>
    <t>3190CW00-376-098</t>
  </si>
  <si>
    <t>3190CW00-376-104</t>
  </si>
  <si>
    <t>3190CW00-376-110</t>
  </si>
  <si>
    <t>3190CW00-376-116</t>
  </si>
  <si>
    <t>3190CW00-376-122</t>
  </si>
  <si>
    <t>3190CW00-376-134</t>
  </si>
  <si>
    <t>3190CW00-386-098</t>
  </si>
  <si>
    <t>3190CW00-386-116</t>
  </si>
  <si>
    <t>3190CW00-386-122</t>
  </si>
  <si>
    <t>3190CW00-386-128</t>
  </si>
  <si>
    <t>3190CW00-386-134</t>
  </si>
  <si>
    <t>3190CW00-703-122</t>
  </si>
  <si>
    <t>3190CW00-709-098</t>
  </si>
  <si>
    <t>3190CW00-709-104</t>
  </si>
  <si>
    <t>3190CW00-709-110</t>
  </si>
  <si>
    <t>3190CW00-709-122</t>
  </si>
  <si>
    <t>3190CW00-709-128</t>
  </si>
  <si>
    <t>3190CW00-709-134</t>
  </si>
  <si>
    <t>3190CW00-763-092</t>
  </si>
  <si>
    <t>3190CW00-763-098</t>
  </si>
  <si>
    <t>3190CW00-763-104</t>
  </si>
  <si>
    <t>3190CW00-763-110</t>
  </si>
  <si>
    <t>3190CW00-763-116</t>
  </si>
  <si>
    <t>3190CW00-763-122</t>
  </si>
  <si>
    <t>3190CW00-763-128</t>
  </si>
  <si>
    <t>3190CW00-783-092</t>
  </si>
  <si>
    <t>3190CW00-783-098</t>
  </si>
  <si>
    <t>3190CW00-783-110</t>
  </si>
  <si>
    <t>3190CW00-783-116</t>
  </si>
  <si>
    <t>3190CW00-818-098</t>
  </si>
  <si>
    <t>3190CW00-818-110</t>
  </si>
  <si>
    <t>3190CW00-818-116</t>
  </si>
  <si>
    <t>3190CW00-818-122</t>
  </si>
  <si>
    <t>3190CW00-847-104</t>
  </si>
  <si>
    <t>3190CW00-847-122</t>
  </si>
  <si>
    <t>3190CW00-847-134</t>
  </si>
  <si>
    <t>3190CW00-876-098</t>
  </si>
  <si>
    <t>3190CW00-876-110</t>
  </si>
  <si>
    <t>3190CW00-876-116</t>
  </si>
  <si>
    <t>3190CW00-876-122</t>
  </si>
  <si>
    <t>3190CW00-876-128</t>
  </si>
  <si>
    <t>3190CW00-881-128</t>
  </si>
  <si>
    <t>3190CW00-886-098</t>
  </si>
  <si>
    <t>3190CW00-886-104</t>
  </si>
  <si>
    <t>3190CW00-886-110</t>
  </si>
  <si>
    <t>3190CW00-886-116</t>
  </si>
  <si>
    <t>3190CW00-886-122</t>
  </si>
  <si>
    <t>3190CW00-886-128</t>
  </si>
  <si>
    <t>3190CW00-886-134</t>
  </si>
  <si>
    <t>3192BW00-203-068</t>
  </si>
  <si>
    <t>3192BW00-203-074</t>
  </si>
  <si>
    <t>3192BW00-203-080</t>
  </si>
  <si>
    <t>3192BW00-263-068</t>
  </si>
  <si>
    <t>3192BW00-263-086</t>
  </si>
  <si>
    <t>4148CW01-P43-116</t>
  </si>
  <si>
    <t>3192BW00-281-068</t>
  </si>
  <si>
    <t>3192BW00-281-074</t>
  </si>
  <si>
    <t>3192BW00-281-080</t>
  </si>
  <si>
    <t>3192BW00-281-086</t>
  </si>
  <si>
    <t>3192BW00-281-092</t>
  </si>
  <si>
    <t>3192BW00-286-086</t>
  </si>
  <si>
    <t>3192BW00-286-092</t>
  </si>
  <si>
    <t>3192BW00-363-086</t>
  </si>
  <si>
    <t>3192BW00-376-074</t>
  </si>
  <si>
    <t>3192BW00-376-092</t>
  </si>
  <si>
    <t>3192BW00-386-086</t>
  </si>
  <si>
    <t>3192BW00-647-086</t>
  </si>
  <si>
    <t>3192BW00-662-068</t>
  </si>
  <si>
    <t>3192BW00-662-074</t>
  </si>
  <si>
    <t>3192BW00-662-080</t>
  </si>
  <si>
    <t>3192BW00-662-086</t>
  </si>
  <si>
    <t>3192BW00-662-092</t>
  </si>
  <si>
    <t>3192BW00-663-080</t>
  </si>
  <si>
    <t>3192BW00-663-092</t>
  </si>
  <si>
    <t>3192BW00-676-086</t>
  </si>
  <si>
    <t>3192BW00-676-092</t>
  </si>
  <si>
    <t>3192BW00-676-098</t>
  </si>
  <si>
    <t>3192BW00-681-080</t>
  </si>
  <si>
    <t>3304AW00-047-104</t>
  </si>
  <si>
    <t>3304AW00-063-116</t>
  </si>
  <si>
    <t>4148CW00-347-122</t>
  </si>
  <si>
    <t>4148CW00-347-128</t>
  </si>
  <si>
    <t>4148CW00-347-134</t>
  </si>
  <si>
    <t>4148CW00-386-134</t>
  </si>
  <si>
    <t>4148CW00-703-092</t>
  </si>
  <si>
    <t>4148CW00-703-098</t>
  </si>
  <si>
    <t>4148CW00-709-092</t>
  </si>
  <si>
    <t>4148CW00-709-122</t>
  </si>
  <si>
    <t>4148CW00-709-128</t>
  </si>
  <si>
    <t>4148CW00-709-134</t>
  </si>
  <si>
    <t>4148CW00-720-110</t>
  </si>
  <si>
    <t>4148CW00-720-134</t>
  </si>
  <si>
    <t>4148CW00-783-098</t>
  </si>
  <si>
    <t>4148CW00-783-134</t>
  </si>
  <si>
    <t>4148CW00-818-092</t>
  </si>
  <si>
    <t>4148CW00-818-116</t>
  </si>
  <si>
    <t>4148CW00-818-122</t>
  </si>
  <si>
    <t>4148CW00-818-128</t>
  </si>
  <si>
    <t>4148CW00-818-134</t>
  </si>
  <si>
    <t>4148CW00-847-116</t>
  </si>
  <si>
    <t>4148CW00-881-110</t>
  </si>
  <si>
    <t>4148CW00-881-116</t>
  </si>
  <si>
    <t>4148CW00-886-092</t>
  </si>
  <si>
    <t>4148CW00-886-110</t>
  </si>
  <si>
    <t>4148CW00-886-134</t>
  </si>
  <si>
    <t>4178CW00-263-080</t>
  </si>
  <si>
    <t>4178CW00-281-086</t>
  </si>
  <si>
    <t>4178CW00-347-086</t>
  </si>
  <si>
    <t>4178CW00-347-104</t>
  </si>
  <si>
    <t>4178CW00-363-092</t>
  </si>
  <si>
    <t>4178CW00-376-092</t>
  </si>
  <si>
    <t>4178CW00-376-104</t>
  </si>
  <si>
    <t>4178CW00-662-086</t>
  </si>
  <si>
    <t>4178CW00-662-092</t>
  </si>
  <si>
    <t>4178CW00-662-098</t>
  </si>
  <si>
    <t>4178CW00-662-104</t>
  </si>
  <si>
    <t>4178CW00-663-080</t>
  </si>
  <si>
    <t>4178CW00-663-086</t>
  </si>
  <si>
    <t>4178CW00-663-098</t>
  </si>
  <si>
    <t>4178CW00-676-080</t>
  </si>
  <si>
    <t>4178CW00-676-086</t>
  </si>
  <si>
    <t>4178CW00-676-092</t>
  </si>
  <si>
    <t>4178CW00-676-104</t>
  </si>
  <si>
    <t>4178CW00-681-086</t>
  </si>
  <si>
    <t>4178CW00-681-092</t>
  </si>
  <si>
    <t>4178CW00-681-098</t>
  </si>
  <si>
    <t>4178CW00-681-104</t>
  </si>
  <si>
    <t>8385AW00-020-XXS</t>
  </si>
  <si>
    <t>8385AW00-035-XXS</t>
  </si>
  <si>
    <t>8385AW00-047-00S</t>
  </si>
  <si>
    <t>8385AW00-047-0XS</t>
  </si>
  <si>
    <t>8385AW00-047-XXS</t>
  </si>
  <si>
    <t>8385AW00-063-XXS</t>
  </si>
  <si>
    <t>art</t>
  </si>
  <si>
    <t>vaba</t>
  </si>
  <si>
    <t>n-a</t>
  </si>
  <si>
    <t>Girls´ coat YACARANDA, light pink, 116</t>
  </si>
  <si>
    <t>Girls´ coat YACARANDA, fuchsia, 140</t>
  </si>
  <si>
    <t>Kids´ bib-pants FLINN, nine iron, 104</t>
  </si>
  <si>
    <t>Kids´ bib-pants FLINN, nine iron, 116</t>
  </si>
  <si>
    <t>Kids´ bib-pants FLINN, nine iron, 122</t>
  </si>
  <si>
    <t>Kids´ bib-pants FLINN, fuchsia, 128</t>
  </si>
  <si>
    <t>Kids´ bib-pants FLINN, fuchsia, 134</t>
  </si>
  <si>
    <t>Kids´ bib-pants FLINN, brown, 92</t>
  </si>
  <si>
    <t>4741468286624</t>
  </si>
  <si>
    <t>4741468286723</t>
  </si>
  <si>
    <t>4741468286761</t>
  </si>
  <si>
    <t>4741468286785</t>
  </si>
  <si>
    <t>4741468286952</t>
  </si>
  <si>
    <t>Girls´ coat YACARANDA, purple, 170</t>
  </si>
  <si>
    <t>4741468286983</t>
  </si>
  <si>
    <t>Girls´ coat YACARANDA, light pink pattern, 116</t>
  </si>
  <si>
    <t>4741468287089</t>
  </si>
  <si>
    <t>Girls´ coat YACARANDA, black pattern, 104</t>
  </si>
  <si>
    <t>4741468287133</t>
  </si>
  <si>
    <t>Girls´ coat YACARANDA, black pattern, 134</t>
  </si>
  <si>
    <t>4741468288321</t>
  </si>
  <si>
    <t>Girls´ coat YACARANDA, white pattern, 140</t>
  </si>
  <si>
    <t>4741468281711</t>
  </si>
  <si>
    <t>Kids´ jacket MARINEL, lime pattern, 92</t>
  </si>
  <si>
    <t>4741468281728</t>
  </si>
  <si>
    <t>Kids´ jacket MARINEL, lime pattern, 98</t>
  </si>
  <si>
    <t>4741468281735</t>
  </si>
  <si>
    <t>Kids´ jacket MARINEL, lime pattern, 104</t>
  </si>
  <si>
    <t>4741468281780</t>
  </si>
  <si>
    <t>Kids´ jacket MARINEL, lime pattern, 134</t>
  </si>
  <si>
    <t>4741468281834</t>
  </si>
  <si>
    <t>Kids´ jacket MARINEL, blue atoll pattern, 116</t>
  </si>
  <si>
    <t>4741468281858</t>
  </si>
  <si>
    <t>Kids´ jacket MARINEL, blue atoll pattern, 128</t>
  </si>
  <si>
    <t>4741468281865</t>
  </si>
  <si>
    <t>Kids´ jacket MARINEL, blue atoll pattern, 134</t>
  </si>
  <si>
    <t>4741468281896</t>
  </si>
  <si>
    <t>Kids´ jacket MARINEL, peacoat pattern, 104</t>
  </si>
  <si>
    <t>4741468281964</t>
  </si>
  <si>
    <t>Kids´ jacket MARINEL, pink snowflake pattern, 98</t>
  </si>
  <si>
    <t>4741468282008</t>
  </si>
  <si>
    <t>Kids´ jacket MARINEL, pink snowflake pattern, 122</t>
  </si>
  <si>
    <t>4741468282329</t>
  </si>
  <si>
    <t>Kids´ jacket MARINEL, black snowflake pattern, 122</t>
  </si>
  <si>
    <t>4741468282190</t>
  </si>
  <si>
    <t>Kids´ jacket MARINEL, fuchsia snowflake pattern, 92</t>
  </si>
  <si>
    <t>4741468282213</t>
  </si>
  <si>
    <t>Kids´ jacket MARINEL, fuchsia snowflake pattern, 104</t>
  </si>
  <si>
    <t>4741468282596</t>
  </si>
  <si>
    <t>Kids´ jacket MARINEL, nine iron train pattern, 92</t>
  </si>
  <si>
    <t>4741468282602</t>
  </si>
  <si>
    <t>Kids´ jacket MARINEL, nine iron train pattern, 98</t>
  </si>
  <si>
    <t>4741468282374</t>
  </si>
  <si>
    <t>Kids´ jacket MARINEL, lime train pattern, 104</t>
  </si>
  <si>
    <t>4741468282381</t>
  </si>
  <si>
    <t>Kids´ jacket MARINEL, lime train pattern, 110</t>
  </si>
  <si>
    <t>4741468282411</t>
  </si>
  <si>
    <t>Kids´ jacket MARINEL, lime train pattern, 128</t>
  </si>
  <si>
    <t>4741468282428</t>
  </si>
  <si>
    <t>Kids´ jacket MARINEL, lime train pattern, 134</t>
  </si>
  <si>
    <t>4741468282503</t>
  </si>
  <si>
    <t>Kids´ jacket MARINEL, blue atoll train pattern, 134</t>
  </si>
  <si>
    <t>4741468282688</t>
  </si>
  <si>
    <t>Kids´ jacket MARINEL, peacoat train pattern, 98</t>
  </si>
  <si>
    <t>4741468282695</t>
  </si>
  <si>
    <t>Kids´ jacket MARINEL, peacoat train pattern, 104</t>
  </si>
  <si>
    <t>4741468282701</t>
  </si>
  <si>
    <t>Kids´ jacket MARINEL, peacoat train pattern, 110</t>
  </si>
  <si>
    <t>4741468282718</t>
  </si>
  <si>
    <t>Kids´ jacket MARINEL, peacoat train pattern, 116</t>
  </si>
  <si>
    <t>4741468282725</t>
  </si>
  <si>
    <t>Kids´ jacket MARINEL, peacoat train pattern, 122</t>
  </si>
  <si>
    <t>4741468282732</t>
  </si>
  <si>
    <t>Kids´ jacket MARINEL, peacoat train pattern, 128</t>
  </si>
  <si>
    <t>4741468282749</t>
  </si>
  <si>
    <t>Kids´ jacket MARINEL, peacoat train pattern, 134</t>
  </si>
  <si>
    <t>4741468279220</t>
  </si>
  <si>
    <t>Kids´ jacket VIRGO, lime pattern, 92</t>
  </si>
  <si>
    <t>4741468279169</t>
  </si>
  <si>
    <t>Toddlers´ jacket VIRGO, fuchsia pattern, 86</t>
  </si>
  <si>
    <t>4741468279800</t>
  </si>
  <si>
    <t>Toddlers´ jacket VIRGO, brown penguin, 80</t>
  </si>
  <si>
    <t>4741468283982</t>
  </si>
  <si>
    <t>Kids´ pants FREJA, nine iron, 98</t>
  </si>
  <si>
    <t>4741468284040</t>
  </si>
  <si>
    <t>Kids´ pants FREJA, nine iron, 134</t>
  </si>
  <si>
    <t>4741468283654</t>
  </si>
  <si>
    <t>Kids´ pants FREJA, fuchsia, 98</t>
  </si>
  <si>
    <t>4741468283685</t>
  </si>
  <si>
    <t>Kids´ pants FREJA, fuchsia, 116</t>
  </si>
  <si>
    <t>4741468283708</t>
  </si>
  <si>
    <t>Kids´ pants FREJA, fuchsia, 128</t>
  </si>
  <si>
    <t>4741468283814</t>
  </si>
  <si>
    <t>Kids´ pants FREJA, purple, 128</t>
  </si>
  <si>
    <t>4741468283821</t>
  </si>
  <si>
    <t>Kids´ pants FREJA, purple, 134</t>
  </si>
  <si>
    <t>4741468283838</t>
  </si>
  <si>
    <t>Kids´ pants FREJA, purple, 140</t>
  </si>
  <si>
    <t>4741468283845</t>
  </si>
  <si>
    <t>Kids´ pants FREJA, purple, 146</t>
  </si>
  <si>
    <t>4741468284101</t>
  </si>
  <si>
    <t>Kids´ pants FREJA, peacoat, 104</t>
  </si>
  <si>
    <t>4741468284118</t>
  </si>
  <si>
    <t>Kids´ pants FREJA, peacoat, 110</t>
  </si>
  <si>
    <t>4741468284194</t>
  </si>
  <si>
    <t>Kids´ pants FREJA, peacoat, 158</t>
  </si>
  <si>
    <t>4741468283074</t>
  </si>
  <si>
    <t>Kids´ bib-pants FUNNY, nine iron, 92</t>
  </si>
  <si>
    <t>4741468283081</t>
  </si>
  <si>
    <t>Kids´ bib-pants FUNNY, nine iron, 98</t>
  </si>
  <si>
    <t>4741468282787</t>
  </si>
  <si>
    <t>4741468282794</t>
  </si>
  <si>
    <t>4741468282954</t>
  </si>
  <si>
    <t>Toddlers´ bib-pants FUNNY, brown, 80</t>
  </si>
  <si>
    <t>4741468282985</t>
  </si>
  <si>
    <t>Kids´ bib-pants FUNNY, brown, 98</t>
  </si>
  <si>
    <t>4741468283005</t>
  </si>
  <si>
    <t>Kids´ bib-pants FUNNY, brown, 110</t>
  </si>
  <si>
    <t>4741468282855</t>
  </si>
  <si>
    <t>Toddlers´ bib-pants FUNNY, purple, 80</t>
  </si>
  <si>
    <t>4741468282879</t>
  </si>
  <si>
    <t>Kids´ bib-pants FUNNY, purple, 92</t>
  </si>
  <si>
    <t>4741468282886</t>
  </si>
  <si>
    <t>Kids´ bib-pants FUNNY, purple, 98</t>
  </si>
  <si>
    <t>4741468282909</t>
  </si>
  <si>
    <t>Kids´ bib-pants FUNNY, purple, 110</t>
  </si>
  <si>
    <t>4741468283517</t>
  </si>
  <si>
    <t>4741468283531</t>
  </si>
  <si>
    <t>4741468283548</t>
  </si>
  <si>
    <t>4741468283319</t>
  </si>
  <si>
    <t>4741468283326</t>
  </si>
  <si>
    <t>4741468283418</t>
  </si>
  <si>
    <t>4741468283456</t>
  </si>
  <si>
    <t>Kids´ bib-pants FLINN, brown, 116</t>
  </si>
  <si>
    <t>4741468283463</t>
  </si>
  <si>
    <t>Kids´ bib-pants FLINN, brown, 122</t>
  </si>
  <si>
    <t>4741468283470</t>
  </si>
  <si>
    <t>Kids´ bib-pants FLINN, brown, 128</t>
  </si>
  <si>
    <t>4741468283487</t>
  </si>
  <si>
    <t>Kids´ bib-pants FLINN, brown, 134</t>
  </si>
  <si>
    <t>4741468283357</t>
  </si>
  <si>
    <t>Kids´ bib-pants FLINN, purple, 104</t>
  </si>
  <si>
    <t>4741468283401</t>
  </si>
  <si>
    <t>Kids´ bib-pants FLINN, purple, 134</t>
  </si>
  <si>
    <t>4741468283579</t>
  </si>
  <si>
    <t>Kids´ bib-pants FLINN, peacoat, 92</t>
  </si>
  <si>
    <t>4741468283586</t>
  </si>
  <si>
    <t>Kids´ bib-pants FLINN, peacoat, 98</t>
  </si>
  <si>
    <t>4741468283630</t>
  </si>
  <si>
    <t>Kids´ bib-pants FLINN, peacoat, 128</t>
  </si>
  <si>
    <t>4741468287621</t>
  </si>
  <si>
    <t>4741468287508</t>
  </si>
  <si>
    <t>4741468287560</t>
  </si>
  <si>
    <t>Kids´ fleece pants BILLY, peacoat, 92</t>
  </si>
  <si>
    <t>4741468279954</t>
  </si>
  <si>
    <t>Toddlers´ bib-pants SONNY, nine iron, 80</t>
  </si>
  <si>
    <t>4741468279855</t>
  </si>
  <si>
    <t>Toddlers´ bib-pants SONNY, fuchsia, 80</t>
  </si>
  <si>
    <t>4741468377896</t>
  </si>
  <si>
    <t>Toddlers´ bib-pants SONNY, dark gray, 80</t>
  </si>
  <si>
    <t>4741468377766</t>
  </si>
  <si>
    <t>Toddlers´ bib-pants SONNY, lime, 92</t>
  </si>
  <si>
    <t>4741468377773</t>
  </si>
  <si>
    <t>Toddlers´ bib-pants SONNY, lime, 98</t>
  </si>
  <si>
    <t>4741468377780</t>
  </si>
  <si>
    <t>Toddlers´ bib-pants SONNY, lime, 104</t>
  </si>
  <si>
    <t>4741468377711</t>
  </si>
  <si>
    <t>Toddlers´ bib-pants SONNY, lilac, 92</t>
  </si>
  <si>
    <t>4741468377841</t>
  </si>
  <si>
    <t>Toddlers´ bib-pants SONNY, navy, 80</t>
  </si>
  <si>
    <t>4741468285603</t>
  </si>
  <si>
    <t>Kids´ overall WILLY, lime pattern/ nine iron, 116</t>
  </si>
  <si>
    <t>4741468285634</t>
  </si>
  <si>
    <t>Kids´ overall WILLY, lime pattern/ nine iron, 134</t>
  </si>
  <si>
    <t>4741468285535</t>
  </si>
  <si>
    <t>Kids´ overall WILLY, fuchsia pattern/ fuchsia, 122</t>
  </si>
  <si>
    <t>4741468285658</t>
  </si>
  <si>
    <t>Kids´ overall WILLY, blue atoll pattern/ peacoat, 98</t>
  </si>
  <si>
    <t>4741468285665</t>
  </si>
  <si>
    <t>Kids´ overall WILLY, blue atoll pattern/ peacoat, 104</t>
  </si>
  <si>
    <t>4741468285672</t>
  </si>
  <si>
    <t>Kids´ overall WILLY, blue atoll pattern/ peacoat, 110</t>
  </si>
  <si>
    <t>4741468285689</t>
  </si>
  <si>
    <t>Kids´ overall WILLY, blue atoll pattern/ peacoat, 116</t>
  </si>
  <si>
    <t>4741468285696</t>
  </si>
  <si>
    <t>Kids´ overall WILLY, blue atoll pattern/ peacoat, 122</t>
  </si>
  <si>
    <t>4741468285719</t>
  </si>
  <si>
    <t>Kids´ overall WILLY, blue atoll pattern/ peacoat, 134</t>
  </si>
  <si>
    <t>4741468285733</t>
  </si>
  <si>
    <t>Kids´ overall WILLY, peacoat pattern/ peacoat, 98</t>
  </si>
  <si>
    <t>4741468285764</t>
  </si>
  <si>
    <t>Kids´ overall WILLY, peacoat pattern/ peacoat, 116</t>
  </si>
  <si>
    <t>4741468285771</t>
  </si>
  <si>
    <t>Kids´ overall WILLY, peacoat pattern/ peacoat, 122</t>
  </si>
  <si>
    <t>4741468285788</t>
  </si>
  <si>
    <t>Kids´ overall WILLY, peacoat pattern/ peacoat, 128</t>
  </si>
  <si>
    <t>4741468285795</t>
  </si>
  <si>
    <t>Kids´ overall WILLY, peacoat pattern/ peacoat, 134</t>
  </si>
  <si>
    <t>4741468285856</t>
  </si>
  <si>
    <t>Kids´ overall WILLY, light pink SF pattern/ fuchsia, 122</t>
  </si>
  <si>
    <t>4741468286136</t>
  </si>
  <si>
    <t>Kids´ overall WILLY, black SF pattern/ fuchsia, 98</t>
  </si>
  <si>
    <t>4741468286143</t>
  </si>
  <si>
    <t>Kids´ overall WILLY, black SF pattern/ fuchsia, 104</t>
  </si>
  <si>
    <t>4741468286150</t>
  </si>
  <si>
    <t>Kids´ overall WILLY, black SF pattern/ fuchsia, 110</t>
  </si>
  <si>
    <t>4741468286174</t>
  </si>
  <si>
    <t>Kids´ overall WILLY, black SF pattern/ fuchsia, 122</t>
  </si>
  <si>
    <t>4741468286181</t>
  </si>
  <si>
    <t>Kids´ overall WILLY, black SF pattern/ fuchsia, 128</t>
  </si>
  <si>
    <t>4741468286198</t>
  </si>
  <si>
    <t>Kids´ overall WILLY, black SF pattern/ fuchsia, 134</t>
  </si>
  <si>
    <t>4741468286044</t>
  </si>
  <si>
    <t>Kids´ overall WILLY, fuchsia SF pattern/ fuchsia, 92</t>
  </si>
  <si>
    <t>4741468286051</t>
  </si>
  <si>
    <t>Kids´ overall WILLY, fuchsia SF pattern/ fuchsia, 98</t>
  </si>
  <si>
    <t>4741468286068</t>
  </si>
  <si>
    <t>Kids´ overall WILLY, fuchsia SF pattern/ fuchsia, 104</t>
  </si>
  <si>
    <t>4741468286075</t>
  </si>
  <si>
    <t>Kids´ overall WILLY, fuchsia SF pattern/ fuchsia, 110</t>
  </si>
  <si>
    <t>4741468286082</t>
  </si>
  <si>
    <t>Kids´ overall WILLY, fuchsia SF pattern/ fuchsia, 116</t>
  </si>
  <si>
    <t>4741468286099</t>
  </si>
  <si>
    <t>Kids´ overall WILLY, fuchsia SF pattern/ fuchsia, 122</t>
  </si>
  <si>
    <t>4741468286105</t>
  </si>
  <si>
    <t>Kids´ overall WILLY, fuchsia SF pattern/ fuchsia, 128</t>
  </si>
  <si>
    <t>4741468285887</t>
  </si>
  <si>
    <t>Kids´ overall WILLY, purple SF pattern/ purple, 92</t>
  </si>
  <si>
    <t>4741468285894</t>
  </si>
  <si>
    <t>Kids´ overall WILLY, purple SF pattern/ purple, 98</t>
  </si>
  <si>
    <t>4741468285917</t>
  </si>
  <si>
    <t>Kids´ overall WILLY, purple SF pattern/ purple, 110</t>
  </si>
  <si>
    <t>4741468285924</t>
  </si>
  <si>
    <t>Kids´ overall WILLY, purple SF pattern/ purple, 116</t>
  </si>
  <si>
    <t>4741468286457</t>
  </si>
  <si>
    <t>Kids´ overall WILLY, nine iron pattern/ nine iron, 98</t>
  </si>
  <si>
    <t>4741468286471</t>
  </si>
  <si>
    <t>Kids´ overall WILLY, nine iron pattern/ nine iron, 110</t>
  </si>
  <si>
    <t>4741468286488</t>
  </si>
  <si>
    <t>Kids´ overall WILLY, nine iron pattern/ nine iron, 116</t>
  </si>
  <si>
    <t>4741468286495</t>
  </si>
  <si>
    <t>Kids´ overall WILLY, nine iron pattern/ nine iron, 122</t>
  </si>
  <si>
    <t>4741468286228</t>
  </si>
  <si>
    <t>Kids´ overall WILLY, lime train pattern/ nine iron, 104</t>
  </si>
  <si>
    <t>4741468286259</t>
  </si>
  <si>
    <t>Kids´ overall WILLY, lime train pattern/ nine iron, 122</t>
  </si>
  <si>
    <t>4741468286273</t>
  </si>
  <si>
    <t>Kids´ overall WILLY, lime train pattern/ nine iron, 134</t>
  </si>
  <si>
    <t>4741468286297</t>
  </si>
  <si>
    <t>Kids´ overall WILLY, blue atoll train pattern/ peacoat, 98</t>
  </si>
  <si>
    <t>4741468286310</t>
  </si>
  <si>
    <t>Kids´ overall WILLY, blue atoll train pattern/ peacoat, 110</t>
  </si>
  <si>
    <t>4741468286327</t>
  </si>
  <si>
    <t>Kids´ overall WILLY, blue atoll train pattern/ peacoat, 116</t>
  </si>
  <si>
    <t>4741468286334</t>
  </si>
  <si>
    <t>Kids´ overall WILLY, blue atoll train pattern/ peacoat, 122</t>
  </si>
  <si>
    <t>4741468286341</t>
  </si>
  <si>
    <t>Kids´ overall WILLY, blue atoll train pattern/ peacoat, 128</t>
  </si>
  <si>
    <t>4741468286426</t>
  </si>
  <si>
    <t>Kids´ overall WILLY, brown pattern/ brown, 128</t>
  </si>
  <si>
    <t>4741468286532</t>
  </si>
  <si>
    <t>Kids´ overall WILLY, peacoat train pattern/ peacoat, 98</t>
  </si>
  <si>
    <t>4741468286549</t>
  </si>
  <si>
    <t>Kids´ overall WILLY, peacoat train pattern/ peacoat, 104</t>
  </si>
  <si>
    <t>4741468286556</t>
  </si>
  <si>
    <t>Kids´ overall WILLY, peacoat train pattern/ peacoat, 110</t>
  </si>
  <si>
    <t>4741468286563</t>
  </si>
  <si>
    <t>Kids´ overall WILLY, peacoat train pattern/ peacoat, 116</t>
  </si>
  <si>
    <t>4741468286570</t>
  </si>
  <si>
    <t>Kids´ overall WILLY, peacoat train pattern/ peacoat, 122</t>
  </si>
  <si>
    <t>4741468286587</t>
  </si>
  <si>
    <t>Kids´ overall WILLY, peacoat train pattern/ peacoat, 128</t>
  </si>
  <si>
    <t>4741468286594</t>
  </si>
  <si>
    <t>Kids´ overall WILLY, peacoat train pattern/ peacoat, 134</t>
  </si>
  <si>
    <t>4741468325477</t>
  </si>
  <si>
    <t>Toddlers´ overall KEIRA, light pink bear pattern, 68</t>
  </si>
  <si>
    <t>4741468325484</t>
  </si>
  <si>
    <t>Toddlers´ overall KEIRA, light pink bear pattern, 74</t>
  </si>
  <si>
    <t>4741468281056</t>
  </si>
  <si>
    <t>Toddlers´ overall KEIRA, light pink bear pattern, 80</t>
  </si>
  <si>
    <t>4741468325491</t>
  </si>
  <si>
    <t>Toddlers´ overall KEIRA, fuchsia bear pattern, 68</t>
  </si>
  <si>
    <t>4741468281117</t>
  </si>
  <si>
    <t>Toddlers´ overall KEIRA, fuchsia bear pattern, 86</t>
  </si>
  <si>
    <t>4741468325552</t>
  </si>
  <si>
    <t>Toddlers´ overall KEIRA, brown bear pattern, 68</t>
  </si>
  <si>
    <t>4741468325569</t>
  </si>
  <si>
    <t>Toddlers´ overall KEIRA, brown bear pattern, 74</t>
  </si>
  <si>
    <t>4741468281254</t>
  </si>
  <si>
    <t>Toddlers´ overall KEIRA, brown bear pattern, 80</t>
  </si>
  <si>
    <t>4741468281261</t>
  </si>
  <si>
    <t>Toddlers´ overall KEIRA, brown bear pattern, 86</t>
  </si>
  <si>
    <t>4741468281278</t>
  </si>
  <si>
    <t>Kids´ overall KEIRA, brown bear pattern, 92</t>
  </si>
  <si>
    <t>4741468281216</t>
  </si>
  <si>
    <t>Toddlers´ overall KEIRA, peacoat bear pattern, 86</t>
  </si>
  <si>
    <t>4741468281223</t>
  </si>
  <si>
    <t>Kids´ overall KEIRA, peacoat bear pattern, 92</t>
  </si>
  <si>
    <t>4741468280868</t>
  </si>
  <si>
    <t>Toddlers´ overall KEIRA, fuchsia pattern, 86</t>
  </si>
  <si>
    <t>4741468325446</t>
  </si>
  <si>
    <t>Toddlers´ overall KEIRA, blue atoll pattern, 74</t>
  </si>
  <si>
    <t>4741468280974</t>
  </si>
  <si>
    <t>Kids´ overall KEIRA, blue atoll pattern, 92</t>
  </si>
  <si>
    <t>4741468281018</t>
  </si>
  <si>
    <t>Toddlers´ overall KEIRA, peacoat pattern, 86</t>
  </si>
  <si>
    <t>4741468281414</t>
  </si>
  <si>
    <t>Toddlers´ overall KEIRA, lime penguin pattern, 86</t>
  </si>
  <si>
    <t>4741468325590</t>
  </si>
  <si>
    <t>Toddlers´ overall KEIRA, lemon penguin pattern, 68</t>
  </si>
  <si>
    <t>4741468325606</t>
  </si>
  <si>
    <t>Toddlers´ overall KEIRA, lemon penguin pattern, 74</t>
  </si>
  <si>
    <t>4741468281353</t>
  </si>
  <si>
    <t>Toddlers´ overall KEIRA, lemon penguin pattern, 80</t>
  </si>
  <si>
    <t>4741468281360</t>
  </si>
  <si>
    <t>Toddlers´ overall KEIRA, lemon penguin pattern, 86</t>
  </si>
  <si>
    <t>4741468281377</t>
  </si>
  <si>
    <t>Kids´ overall KEIRA, lemon penguin pattern, 92</t>
  </si>
  <si>
    <t>4741468281308</t>
  </si>
  <si>
    <t>Toddlers´ overall KEIRA, fuchsia penguin pattern, 80</t>
  </si>
  <si>
    <t>4741468281322</t>
  </si>
  <si>
    <t>Kids´ overall KEIRA, fuchsia penguin pattern, 92</t>
  </si>
  <si>
    <t>4741468281469</t>
  </si>
  <si>
    <t>Toddlers´ overall KEIRA, blue atoll penguin pattern, 86</t>
  </si>
  <si>
    <t>4741468281476</t>
  </si>
  <si>
    <t>Kids´ overall KEIRA, blue atoll penguin pattern, 92</t>
  </si>
  <si>
    <t>4741468281483</t>
  </si>
  <si>
    <t>Kids´ overall KEIRA, blue atoll penguin pattern, 98</t>
  </si>
  <si>
    <t>4741468281506</t>
  </si>
  <si>
    <t>Toddlers´ overall KEIRA, brown penguin pattern, 80</t>
  </si>
  <si>
    <t>4741468287294</t>
  </si>
  <si>
    <t>4741468287195</t>
  </si>
  <si>
    <t>4741468284415</t>
  </si>
  <si>
    <t>Kids´ set WINTER, lime pattern/ nine iron, 122</t>
  </si>
  <si>
    <t>4741468284422</t>
  </si>
  <si>
    <t>Kids´ set WINTER, lime pattern/ nine iron, 128</t>
  </si>
  <si>
    <t>4741468284439</t>
  </si>
  <si>
    <t>Kids´ set WINTER, lime pattern/ nine iron, 134</t>
  </si>
  <si>
    <t>4741468284590</t>
  </si>
  <si>
    <t>Kids´ set WINTER, peacoat pattern/ peacoat, 134</t>
  </si>
  <si>
    <t>4741468284606</t>
  </si>
  <si>
    <t>Kids´ set WINTER, light pink SF pattern/ fuchsia, 92</t>
  </si>
  <si>
    <t>4741468284613</t>
  </si>
  <si>
    <t>Kids´ set WINTER, light pink SF pattern/ fuchsia, 98</t>
  </si>
  <si>
    <t>4741468284927</t>
  </si>
  <si>
    <t>Kids´ set WINTER, black SF pattern/ fuchsia, 92</t>
  </si>
  <si>
    <t>4741468284972</t>
  </si>
  <si>
    <t>Kids´ set WINTER, black SF pattern/ fuchsia, 122</t>
  </si>
  <si>
    <t>4741468284989</t>
  </si>
  <si>
    <t>Kids´ set WINTER, black SF pattern/ fuchsia, 128</t>
  </si>
  <si>
    <t>4741468284996</t>
  </si>
  <si>
    <t>Kids´ set WINTER, black SF pattern/ fuchsia, 134</t>
  </si>
  <si>
    <t>4741468284798</t>
  </si>
  <si>
    <t>Kids´ set WINTER, white SF pattern/ purple, 110</t>
  </si>
  <si>
    <t>4741468284835</t>
  </si>
  <si>
    <t>Kids´ set WINTER, white SF pattern/ purple, 134</t>
  </si>
  <si>
    <t>4741468284699</t>
  </si>
  <si>
    <t>Kids´ set WINTER, purple SF pattern/ purple, 98</t>
  </si>
  <si>
    <t>4741468284750</t>
  </si>
  <si>
    <t>Kids´ set WINTER, purple SF pattern/ purple, 134</t>
  </si>
  <si>
    <t>4741468285245</t>
  </si>
  <si>
    <t>Kids´ set WINTER, nine iron pattern/ nine iron, 92</t>
  </si>
  <si>
    <t>4741468285283</t>
  </si>
  <si>
    <t>Kids´ set WINTER, nine iron pattern/ nine iron, 116</t>
  </si>
  <si>
    <t>4741468285290</t>
  </si>
  <si>
    <t>Kids´ set WINTER, nine iron pattern/ nine iron, 122</t>
  </si>
  <si>
    <t>4741468285306</t>
  </si>
  <si>
    <t>Kids´ set WINTER, nine iron pattern/ nine iron, 128</t>
  </si>
  <si>
    <t>4741468285313</t>
  </si>
  <si>
    <t>Kids´ set WINTER, nine iron pattern/ nine iron, 134</t>
  </si>
  <si>
    <t>4741468285047</t>
  </si>
  <si>
    <t>Kids´ set WINTER, lime train pattern/ nine iron, 116</t>
  </si>
  <si>
    <t>4741468285191</t>
  </si>
  <si>
    <t>Kids´ set WINTER, brown pattern/ brown, 110</t>
  </si>
  <si>
    <t>4741468285207</t>
  </si>
  <si>
    <t>Kids´ set WINTER, brown pattern/ brown, 116</t>
  </si>
  <si>
    <t>4741468285320</t>
  </si>
  <si>
    <t>Kids´ set WINTER, peacoat train pattern/ peacoat, 92</t>
  </si>
  <si>
    <t>4741468285351</t>
  </si>
  <si>
    <t>Kids´ set WINTER, peacoat train pattern/ peacoat, 110</t>
  </si>
  <si>
    <t>4741468285399</t>
  </si>
  <si>
    <t>Kids´ set WINTER, peacoat train pattern/ peacoat, 134</t>
  </si>
  <si>
    <t>4741468380780</t>
  </si>
  <si>
    <t>Kids´ set WINTER, lilac snow pattern/ dark lilac, 116</t>
  </si>
  <si>
    <t>4741468280356</t>
  </si>
  <si>
    <t>Toddlers´ set AVERY, fuchsia bear pattern/ fuchsia, 80</t>
  </si>
  <si>
    <t>4741468280516</t>
  </si>
  <si>
    <t>Toddlers´ set AVERY, brown bear pattern/ brown, 86</t>
  </si>
  <si>
    <t>4741468280165</t>
  </si>
  <si>
    <t>Toddlers´ set AVERY, lime pattern/ nine iron, 86</t>
  </si>
  <si>
    <t>4741468280196</t>
  </si>
  <si>
    <t>Kids´ set AVERY, lime pattern/ nine iron, 104</t>
  </si>
  <si>
    <t>4741468280127</t>
  </si>
  <si>
    <t>Kids´ set AVERY, fuchsia pattern/ fuchsia, 92</t>
  </si>
  <si>
    <t>4741468280226</t>
  </si>
  <si>
    <t>Kids´ set AVERY, blue atoll pattern/ peacoat, 92</t>
  </si>
  <si>
    <t>4741468280240</t>
  </si>
  <si>
    <t>Kids´ set AVERY, blue atoll pattern/ peacoat, 104</t>
  </si>
  <si>
    <t>4741468280615</t>
  </si>
  <si>
    <t>Toddlers´ set AVERY, lemon penguin pattern/ brown, 86</t>
  </si>
  <si>
    <t>4741468280622</t>
  </si>
  <si>
    <t>Kids´ set AVERY, lemon penguin pattern/ brown, 92</t>
  </si>
  <si>
    <t>4741468280639</t>
  </si>
  <si>
    <t>Kids´ set AVERY, lemon penguin pattern/ brown, 98</t>
  </si>
  <si>
    <t>4741468280646</t>
  </si>
  <si>
    <t>Kids´ set AVERY, lemon penguin pattern/ brown, 104</t>
  </si>
  <si>
    <t>4741468280554</t>
  </si>
  <si>
    <t>Toddlers´ set AVERY, fuchsia penguin pattern/ fuchsia, 80</t>
  </si>
  <si>
    <t>4741468280561</t>
  </si>
  <si>
    <t>Toddlers´ set AVERY, fuchsia penguin pattern/ fuchsia, 86</t>
  </si>
  <si>
    <t>4741468280585</t>
  </si>
  <si>
    <t>Kids´ set AVERY, fuchsia penguin pattern/ fuchsia, 98</t>
  </si>
  <si>
    <t>4741468280707</t>
  </si>
  <si>
    <t>Toddlers´ set AVERY, blue atoll penguin pattern/ peacoat, 80</t>
  </si>
  <si>
    <t>4741468280714</t>
  </si>
  <si>
    <t>Toddlers´ set AVERY, blue atoll penguin pattern/ peacoat, 86</t>
  </si>
  <si>
    <t>4741468280721</t>
  </si>
  <si>
    <t>Kids´ set AVERY, blue atoll penguin pattern/ peacoat, 92</t>
  </si>
  <si>
    <t>4741468280745</t>
  </si>
  <si>
    <t>Kids´ set AVERY, blue atoll penguin pattern/ peacoat, 104</t>
  </si>
  <si>
    <t>4741468280769</t>
  </si>
  <si>
    <t>Toddlers´ set AVERY, brown penguin pattern/ brown, 86</t>
  </si>
  <si>
    <t>4741468280776</t>
  </si>
  <si>
    <t>Kids´ set AVERY, brown penguin pattern/ brown, 92</t>
  </si>
  <si>
    <t>4741468280783</t>
  </si>
  <si>
    <t>Kids´ set AVERY, brown penguin pattern/ brown, 98</t>
  </si>
  <si>
    <t>4741468280790</t>
  </si>
  <si>
    <t>Kids´ set AVERY, brown penguin pattern/ brown, 104</t>
  </si>
  <si>
    <t>4741468287720</t>
  </si>
  <si>
    <t>Toddlers´ beanie IAN, white, XXS</t>
  </si>
  <si>
    <t>4741468287843</t>
  </si>
  <si>
    <t>Toddlers´ beanie IAN, blue, XXS</t>
  </si>
  <si>
    <t>4741468287782</t>
  </si>
  <si>
    <t>Toddlers´ beanie IAN, lime, S</t>
  </si>
  <si>
    <t>4741468287775</t>
  </si>
  <si>
    <t>Toddlers´ beanie IAN, lime, XS</t>
  </si>
  <si>
    <t>4741468287768</t>
  </si>
  <si>
    <t>Toddlers´ beanie IAN, lime, XXS</t>
  </si>
  <si>
    <t>4741468287805</t>
  </si>
  <si>
    <t>Toddlers´ beanie IAN, fuchsia, XXS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</si>
</sst>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b/>
      <sz val="20"/>
      <color theme="4" tint="-0.249977111117893"/>
      <name val="Adobe Garamond Pro Bold"/>
      <family val="1"/>
    </font>
    <font>
      <sz val="9"/>
      <color theme="1"/>
      <name val="Calibri Light"/>
      <family val="2"/>
      <charset val="186"/>
      <scheme val="major"/>
    </font>
    <font>
      <b/>
      <sz val="9"/>
      <color theme="1"/>
      <name val="Calibri Light"/>
      <family val="2"/>
      <charset val="186"/>
      <scheme val="major"/>
    </font>
    <font>
      <b/>
      <sz val="10"/>
      <color theme="1"/>
      <name val="Calibri Light"/>
      <family val="2"/>
      <charset val="186"/>
      <scheme val="major"/>
    </font>
    <font>
      <b/>
      <sz val="11"/>
      <name val="Calibri"/>
      <family val="2"/>
      <charset val="186"/>
      <scheme val="minor"/>
    </font>
    <font>
      <b/>
      <sz val="11"/>
      <color theme="2" tint="-0.249977111117893"/>
      <name val="Calibri"/>
      <family val="2"/>
      <charset val="186"/>
      <scheme val="minor"/>
    </font>
    <font>
      <sz val="8"/>
      <color theme="1"/>
      <name val="Arial"/>
      <family val="2"/>
      <charset val="186"/>
    </font>
  </fonts>
  <fills count="5">
    <fill>
      <patternFill patternType="none"/>
    </fill>
    <fill>
      <patternFill patternType="gray125"/>
    </fill>
    <fill>
      <patternFill patternType="solid">
        <fgColor rgb="FF33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1" xfId="0" applyFill="1" applyBorder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 applyProtection="1">
      <alignment horizontal="left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0" fillId="2" borderId="3" xfId="0" applyFill="1" applyBorder="1"/>
    <xf numFmtId="0" fontId="4" fillId="2" borderId="3" xfId="0" applyFont="1" applyFill="1" applyBorder="1"/>
    <xf numFmtId="0" fontId="1" fillId="2" borderId="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2" borderId="9" xfId="0" applyFill="1" applyBorder="1"/>
    <xf numFmtId="0" fontId="4" fillId="2" borderId="9" xfId="0" applyFont="1" applyFill="1" applyBorder="1"/>
    <xf numFmtId="0" fontId="1" fillId="2" borderId="9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0" fillId="4" borderId="0" xfId="0" applyFill="1"/>
    <xf numFmtId="0" fontId="0" fillId="0" borderId="0" xfId="0" applyFill="1"/>
    <xf numFmtId="0" fontId="1" fillId="0" borderId="3" xfId="0" applyFont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horizontal="center"/>
    </xf>
    <xf numFmtId="0" fontId="1" fillId="0" borderId="9" xfId="0" applyFont="1" applyFill="1" applyBorder="1" applyAlignment="1">
      <alignment horizontal="center" vertical="center"/>
    </xf>
    <xf numFmtId="0" fontId="4" fillId="0" borderId="1" xfId="0" applyFont="1" applyFill="1" applyBorder="1"/>
    <xf numFmtId="0" fontId="9" fillId="0" borderId="0" xfId="0" applyFont="1" applyAlignment="1">
      <alignment horizontal="left" wrapText="1"/>
    </xf>
    <xf numFmtId="49" fontId="9" fillId="0" borderId="0" xfId="0" applyNumberFormat="1" applyFont="1" applyAlignment="1">
      <alignment horizontal="left" wrapText="1"/>
    </xf>
    <xf numFmtId="0" fontId="9" fillId="0" borderId="0" xfId="0" applyFont="1" applyAlignment="1">
      <alignment horizontal="left"/>
    </xf>
    <xf numFmtId="0" fontId="4" fillId="0" borderId="0" xfId="0" applyFont="1" applyFill="1"/>
    <xf numFmtId="0" fontId="0" fillId="0" borderId="10" xfId="0" applyFill="1" applyBorder="1"/>
    <xf numFmtId="0" fontId="4" fillId="0" borderId="11" xfId="0" applyFont="1" applyFill="1" applyBorder="1"/>
    <xf numFmtId="0" fontId="0" fillId="0" borderId="3" xfId="0" applyFill="1" applyBorder="1"/>
    <xf numFmtId="0" fontId="4" fillId="0" borderId="3" xfId="0" applyFont="1" applyFill="1" applyBorder="1"/>
    <xf numFmtId="0" fontId="0" fillId="0" borderId="8" xfId="0" applyFill="1" applyBorder="1"/>
    <xf numFmtId="0" fontId="4" fillId="0" borderId="8" xfId="0" applyFont="1" applyFill="1" applyBorder="1"/>
    <xf numFmtId="0" fontId="0" fillId="0" borderId="5" xfId="0" applyFill="1" applyBorder="1"/>
    <xf numFmtId="0" fontId="4" fillId="0" borderId="5" xfId="0" applyFont="1" applyFill="1" applyBorder="1"/>
    <xf numFmtId="0" fontId="6" fillId="2" borderId="2" xfId="0" applyFont="1" applyFill="1" applyBorder="1" applyAlignment="1" applyProtection="1">
      <alignment horizontal="left"/>
      <protection locked="0"/>
    </xf>
    <xf numFmtId="1" fontId="5" fillId="2" borderId="2" xfId="0" applyNumberFormat="1" applyFont="1" applyFill="1" applyBorder="1" applyAlignment="1" applyProtection="1">
      <alignment horizontal="left"/>
      <protection locked="0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15" xfId="0" applyFont="1" applyFill="1" applyBorder="1" applyAlignment="1" applyProtection="1">
      <alignment horizontal="center"/>
      <protection locked="0"/>
    </xf>
    <xf numFmtId="0" fontId="5" fillId="0" borderId="12" xfId="0" applyFont="1" applyFill="1" applyBorder="1" applyAlignment="1" applyProtection="1">
      <alignment horizontal="center"/>
      <protection locked="0"/>
    </xf>
    <xf numFmtId="0" fontId="5" fillId="0" borderId="14" xfId="0" applyFont="1" applyFill="1" applyBorder="1" applyAlignment="1" applyProtection="1">
      <alignment horizont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5</xdr:row>
      <xdr:rowOff>57150</xdr:rowOff>
    </xdr:from>
    <xdr:to>
      <xdr:col>0</xdr:col>
      <xdr:colOff>2077483</xdr:colOff>
      <xdr:row>11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6" y="971550"/>
          <a:ext cx="1791732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51</xdr:row>
      <xdr:rowOff>171450</xdr:rowOff>
    </xdr:from>
    <xdr:to>
      <xdr:col>0</xdr:col>
      <xdr:colOff>2292290</xdr:colOff>
      <xdr:row>56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9277350"/>
          <a:ext cx="2263715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85</xdr:row>
      <xdr:rowOff>161924</xdr:rowOff>
    </xdr:from>
    <xdr:to>
      <xdr:col>0</xdr:col>
      <xdr:colOff>2295525</xdr:colOff>
      <xdr:row>97</xdr:row>
      <xdr:rowOff>159612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5744824"/>
          <a:ext cx="2266950" cy="239798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110</xdr:row>
      <xdr:rowOff>114299</xdr:rowOff>
    </xdr:from>
    <xdr:to>
      <xdr:col>0</xdr:col>
      <xdr:colOff>1798700</xdr:colOff>
      <xdr:row>117</xdr:row>
      <xdr:rowOff>2079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6" y="19697699"/>
          <a:ext cx="1189099" cy="128795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122</xdr:row>
      <xdr:rowOff>76200</xdr:rowOff>
    </xdr:from>
    <xdr:to>
      <xdr:col>0</xdr:col>
      <xdr:colOff>2263244</xdr:colOff>
      <xdr:row>134</xdr:row>
      <xdr:rowOff>38100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21755100"/>
          <a:ext cx="2177519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155</xdr:row>
      <xdr:rowOff>38100</xdr:rowOff>
    </xdr:from>
    <xdr:to>
      <xdr:col>0</xdr:col>
      <xdr:colOff>2331022</xdr:colOff>
      <xdr:row>165</xdr:row>
      <xdr:rowOff>95250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26670000"/>
          <a:ext cx="2321497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495296</xdr:colOff>
      <xdr:row>196</xdr:row>
      <xdr:rowOff>47843</xdr:rowOff>
    </xdr:from>
    <xdr:to>
      <xdr:col>0</xdr:col>
      <xdr:colOff>1733549</xdr:colOff>
      <xdr:row>203</xdr:row>
      <xdr:rowOff>101091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66921" y="34490243"/>
          <a:ext cx="1238253" cy="145342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181</xdr:row>
      <xdr:rowOff>123825</xdr:rowOff>
    </xdr:from>
    <xdr:to>
      <xdr:col>0</xdr:col>
      <xdr:colOff>2289749</xdr:colOff>
      <xdr:row>192</xdr:row>
      <xdr:rowOff>85725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31708725"/>
          <a:ext cx="2204024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235</xdr:row>
      <xdr:rowOff>114300</xdr:rowOff>
    </xdr:from>
    <xdr:to>
      <xdr:col>0</xdr:col>
      <xdr:colOff>2371456</xdr:colOff>
      <xdr:row>243</xdr:row>
      <xdr:rowOff>38100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41795700"/>
          <a:ext cx="2333356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297</xdr:row>
      <xdr:rowOff>57150</xdr:rowOff>
    </xdr:from>
    <xdr:to>
      <xdr:col>0</xdr:col>
      <xdr:colOff>2322464</xdr:colOff>
      <xdr:row>303</xdr:row>
      <xdr:rowOff>104775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52025550"/>
          <a:ext cx="229388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363</xdr:row>
      <xdr:rowOff>47625</xdr:rowOff>
    </xdr:from>
    <xdr:to>
      <xdr:col>0</xdr:col>
      <xdr:colOff>2348897</xdr:colOff>
      <xdr:row>369</xdr:row>
      <xdr:rowOff>47625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64017525"/>
          <a:ext cx="2310797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411</xdr:row>
      <xdr:rowOff>133350</xdr:rowOff>
    </xdr:from>
    <xdr:to>
      <xdr:col>0</xdr:col>
      <xdr:colOff>2375399</xdr:colOff>
      <xdr:row>419</xdr:row>
      <xdr:rowOff>38100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70961250"/>
          <a:ext cx="2289674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448</xdr:row>
      <xdr:rowOff>28575</xdr:rowOff>
    </xdr:from>
    <xdr:to>
      <xdr:col>0</xdr:col>
      <xdr:colOff>2317491</xdr:colOff>
      <xdr:row>455</xdr:row>
      <xdr:rowOff>114300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77523975"/>
          <a:ext cx="2279391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497</xdr:row>
      <xdr:rowOff>76201</xdr:rowOff>
    </xdr:from>
    <xdr:to>
      <xdr:col>0</xdr:col>
      <xdr:colOff>2341547</xdr:colOff>
      <xdr:row>513</xdr:row>
      <xdr:rowOff>9525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0088701"/>
          <a:ext cx="2284397" cy="313372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467</xdr:row>
      <xdr:rowOff>76200</xdr:rowOff>
    </xdr:from>
    <xdr:to>
      <xdr:col>0</xdr:col>
      <xdr:colOff>2331358</xdr:colOff>
      <xdr:row>482</xdr:row>
      <xdr:rowOff>28575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1" y="81191100"/>
          <a:ext cx="2207532" cy="2952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522</xdr:row>
      <xdr:rowOff>9525</xdr:rowOff>
    </xdr:from>
    <xdr:to>
      <xdr:col>0</xdr:col>
      <xdr:colOff>2332892</xdr:colOff>
      <xdr:row>539</xdr:row>
      <xdr:rowOff>9526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5022650"/>
          <a:ext cx="2190017" cy="340042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594</xdr:row>
      <xdr:rowOff>95250</xdr:rowOff>
    </xdr:from>
    <xdr:to>
      <xdr:col>0</xdr:col>
      <xdr:colOff>2171700</xdr:colOff>
      <xdr:row>604</xdr:row>
      <xdr:rowOff>49646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593150"/>
          <a:ext cx="1819274" cy="195464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606</xdr:row>
      <xdr:rowOff>180975</xdr:rowOff>
    </xdr:from>
    <xdr:to>
      <xdr:col>0</xdr:col>
      <xdr:colOff>2349066</xdr:colOff>
      <xdr:row>618</xdr:row>
      <xdr:rowOff>200024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6" y="99964875"/>
          <a:ext cx="2253815" cy="241934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622</xdr:row>
      <xdr:rowOff>66675</xdr:rowOff>
    </xdr:from>
    <xdr:to>
      <xdr:col>0</xdr:col>
      <xdr:colOff>1752600</xdr:colOff>
      <xdr:row>628</xdr:row>
      <xdr:rowOff>96938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02898575"/>
          <a:ext cx="1238250" cy="1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697</xdr:row>
      <xdr:rowOff>38100</xdr:rowOff>
    </xdr:from>
    <xdr:to>
      <xdr:col>1</xdr:col>
      <xdr:colOff>1739</xdr:colOff>
      <xdr:row>702</xdr:row>
      <xdr:rowOff>47625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17157500"/>
          <a:ext cx="2335364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754</xdr:row>
      <xdr:rowOff>171450</xdr:rowOff>
    </xdr:from>
    <xdr:to>
      <xdr:col>0</xdr:col>
      <xdr:colOff>2389661</xdr:colOff>
      <xdr:row>769</xdr:row>
      <xdr:rowOff>180975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128149350"/>
          <a:ext cx="2380136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776</xdr:row>
      <xdr:rowOff>66675</xdr:rowOff>
    </xdr:from>
    <xdr:to>
      <xdr:col>0</xdr:col>
      <xdr:colOff>2318443</xdr:colOff>
      <xdr:row>789</xdr:row>
      <xdr:rowOff>171450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132235575"/>
          <a:ext cx="2213667" cy="27051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732</xdr:row>
      <xdr:rowOff>85725</xdr:rowOff>
    </xdr:from>
    <xdr:to>
      <xdr:col>0</xdr:col>
      <xdr:colOff>2346625</xdr:colOff>
      <xdr:row>744</xdr:row>
      <xdr:rowOff>85725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123872625"/>
          <a:ext cx="2270425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817</xdr:row>
      <xdr:rowOff>19049</xdr:rowOff>
    </xdr:from>
    <xdr:to>
      <xdr:col>0</xdr:col>
      <xdr:colOff>2264229</xdr:colOff>
      <xdr:row>829</xdr:row>
      <xdr:rowOff>142874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39998449"/>
          <a:ext cx="2235654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849</xdr:row>
      <xdr:rowOff>68479</xdr:rowOff>
    </xdr:from>
    <xdr:to>
      <xdr:col>0</xdr:col>
      <xdr:colOff>1778668</xdr:colOff>
      <xdr:row>855</xdr:row>
      <xdr:rowOff>123825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1" y="146143879"/>
          <a:ext cx="949992" cy="125549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834</xdr:row>
      <xdr:rowOff>171449</xdr:rowOff>
    </xdr:from>
    <xdr:to>
      <xdr:col>0</xdr:col>
      <xdr:colOff>2238376</xdr:colOff>
      <xdr:row>845</xdr:row>
      <xdr:rowOff>19049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6" y="143389349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916</xdr:row>
      <xdr:rowOff>180975</xdr:rowOff>
    </xdr:from>
    <xdr:to>
      <xdr:col>0</xdr:col>
      <xdr:colOff>2324100</xdr:colOff>
      <xdr:row>922</xdr:row>
      <xdr:rowOff>195038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159019875"/>
          <a:ext cx="2190750" cy="121421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965</xdr:row>
      <xdr:rowOff>95877</xdr:rowOff>
    </xdr:from>
    <xdr:to>
      <xdr:col>0</xdr:col>
      <xdr:colOff>2352675</xdr:colOff>
      <xdr:row>970</xdr:row>
      <xdr:rowOff>171449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168269277"/>
          <a:ext cx="2276475" cy="107569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978</xdr:row>
      <xdr:rowOff>171449</xdr:rowOff>
    </xdr:from>
    <xdr:to>
      <xdr:col>0</xdr:col>
      <xdr:colOff>2334559</xdr:colOff>
      <xdr:row>982</xdr:row>
      <xdr:rowOff>161924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170821349"/>
          <a:ext cx="2201209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632</xdr:row>
      <xdr:rowOff>34211</xdr:rowOff>
    </xdr:from>
    <xdr:to>
      <xdr:col>0</xdr:col>
      <xdr:colOff>2286000</xdr:colOff>
      <xdr:row>637</xdr:row>
      <xdr:rowOff>76200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104771111"/>
          <a:ext cx="2247901" cy="1042114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646</xdr:row>
      <xdr:rowOff>85724</xdr:rowOff>
    </xdr:from>
    <xdr:to>
      <xdr:col>0</xdr:col>
      <xdr:colOff>2369490</xdr:colOff>
      <xdr:row>651</xdr:row>
      <xdr:rowOff>95250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07489624"/>
          <a:ext cx="2293291" cy="10096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</xdr:row>
      <xdr:rowOff>76199</xdr:rowOff>
    </xdr:from>
    <xdr:to>
      <xdr:col>0</xdr:col>
      <xdr:colOff>2352675</xdr:colOff>
      <xdr:row>674</xdr:row>
      <xdr:rowOff>126485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861599"/>
          <a:ext cx="2352675" cy="105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462</xdr:row>
      <xdr:rowOff>9525</xdr:rowOff>
    </xdr:from>
    <xdr:to>
      <xdr:col>0</xdr:col>
      <xdr:colOff>1839841</xdr:colOff>
      <xdr:row>465</xdr:row>
      <xdr:rowOff>98490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0171925"/>
          <a:ext cx="1525516" cy="689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85725</xdr:rowOff>
    </xdr:from>
    <xdr:to>
      <xdr:col>0</xdr:col>
      <xdr:colOff>2387440</xdr:colOff>
      <xdr:row>803</xdr:row>
      <xdr:rowOff>9525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255125"/>
          <a:ext cx="238744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806</xdr:row>
      <xdr:rowOff>142875</xdr:rowOff>
    </xdr:from>
    <xdr:to>
      <xdr:col>0</xdr:col>
      <xdr:colOff>2364465</xdr:colOff>
      <xdr:row>812</xdr:row>
      <xdr:rowOff>66675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8026775"/>
          <a:ext cx="231684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861</xdr:row>
      <xdr:rowOff>76200</xdr:rowOff>
    </xdr:from>
    <xdr:to>
      <xdr:col>0</xdr:col>
      <xdr:colOff>2357632</xdr:colOff>
      <xdr:row>866</xdr:row>
      <xdr:rowOff>152400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48437600"/>
          <a:ext cx="2300482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877</xdr:row>
      <xdr:rowOff>66675</xdr:rowOff>
    </xdr:from>
    <xdr:to>
      <xdr:col>0</xdr:col>
      <xdr:colOff>2339834</xdr:colOff>
      <xdr:row>882</xdr:row>
      <xdr:rowOff>95250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1476075"/>
          <a:ext cx="226363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905</xdr:row>
      <xdr:rowOff>38100</xdr:rowOff>
    </xdr:from>
    <xdr:to>
      <xdr:col>0</xdr:col>
      <xdr:colOff>2329110</xdr:colOff>
      <xdr:row>910</xdr:row>
      <xdr:rowOff>66675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56781500"/>
          <a:ext cx="229101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</xdr:row>
      <xdr:rowOff>38100</xdr:rowOff>
    </xdr:from>
    <xdr:to>
      <xdr:col>1</xdr:col>
      <xdr:colOff>47510</xdr:colOff>
      <xdr:row>24</xdr:row>
      <xdr:rowOff>19050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57500"/>
          <a:ext cx="240018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34</xdr:row>
      <xdr:rowOff>57150</xdr:rowOff>
    </xdr:from>
    <xdr:to>
      <xdr:col>1</xdr:col>
      <xdr:colOff>13978</xdr:colOff>
      <xdr:row>42</xdr:row>
      <xdr:rowOff>38100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924550"/>
          <a:ext cx="2376179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44</xdr:row>
      <xdr:rowOff>0</xdr:rowOff>
    </xdr:from>
    <xdr:to>
      <xdr:col>0</xdr:col>
      <xdr:colOff>1951387</xdr:colOff>
      <xdr:row>46</xdr:row>
      <xdr:rowOff>174989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7772400"/>
          <a:ext cx="1646587" cy="105128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310</xdr:row>
      <xdr:rowOff>123825</xdr:rowOff>
    </xdr:from>
    <xdr:to>
      <xdr:col>0</xdr:col>
      <xdr:colOff>2353256</xdr:colOff>
      <xdr:row>315</xdr:row>
      <xdr:rowOff>95250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5064025"/>
          <a:ext cx="2296106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76200</xdr:rowOff>
    </xdr:from>
    <xdr:to>
      <xdr:col>1</xdr:col>
      <xdr:colOff>26558</xdr:colOff>
      <xdr:row>277</xdr:row>
      <xdr:rowOff>28575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586900"/>
          <a:ext cx="2417333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391</xdr:row>
      <xdr:rowOff>152400</xdr:rowOff>
    </xdr:from>
    <xdr:to>
      <xdr:col>0</xdr:col>
      <xdr:colOff>2366915</xdr:colOff>
      <xdr:row>396</xdr:row>
      <xdr:rowOff>171450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7665600"/>
          <a:ext cx="235739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709</xdr:row>
      <xdr:rowOff>180975</xdr:rowOff>
    </xdr:from>
    <xdr:to>
      <xdr:col>0</xdr:col>
      <xdr:colOff>2325091</xdr:colOff>
      <xdr:row>714</xdr:row>
      <xdr:rowOff>133350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0081675"/>
          <a:ext cx="2296516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66</xdr:row>
      <xdr:rowOff>19050</xdr:rowOff>
    </xdr:from>
    <xdr:to>
      <xdr:col>0</xdr:col>
      <xdr:colOff>2382774</xdr:colOff>
      <xdr:row>69</xdr:row>
      <xdr:rowOff>190500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477750"/>
          <a:ext cx="235419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</xdr:col>
      <xdr:colOff>49549</xdr:colOff>
      <xdr:row>435</xdr:row>
      <xdr:rowOff>95250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371200"/>
          <a:ext cx="2440324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568</xdr:row>
      <xdr:rowOff>104775</xdr:rowOff>
    </xdr:from>
    <xdr:to>
      <xdr:col>0</xdr:col>
      <xdr:colOff>2369857</xdr:colOff>
      <xdr:row>574</xdr:row>
      <xdr:rowOff>76200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3144975"/>
          <a:ext cx="2284132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549</xdr:row>
      <xdr:rowOff>104774</xdr:rowOff>
    </xdr:from>
    <xdr:to>
      <xdr:col>0</xdr:col>
      <xdr:colOff>2301224</xdr:colOff>
      <xdr:row>555</xdr:row>
      <xdr:rowOff>95249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9525474"/>
          <a:ext cx="2215499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586</xdr:row>
      <xdr:rowOff>161925</xdr:rowOff>
    </xdr:from>
    <xdr:to>
      <xdr:col>0</xdr:col>
      <xdr:colOff>2288561</xdr:colOff>
      <xdr:row>592</xdr:row>
      <xdr:rowOff>9525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6631125"/>
          <a:ext cx="2183786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145</xdr:row>
      <xdr:rowOff>47625</xdr:rowOff>
    </xdr:from>
    <xdr:to>
      <xdr:col>0</xdr:col>
      <xdr:colOff>1904441</xdr:colOff>
      <xdr:row>148</xdr:row>
      <xdr:rowOff>88926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5269825"/>
          <a:ext cx="1494866" cy="64137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148</xdr:row>
      <xdr:rowOff>133350</xdr:rowOff>
    </xdr:from>
    <xdr:to>
      <xdr:col>0</xdr:col>
      <xdr:colOff>2190750</xdr:colOff>
      <xdr:row>153</xdr:row>
      <xdr:rowOff>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5927050"/>
          <a:ext cx="2047875" cy="8736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210</xdr:row>
      <xdr:rowOff>123825</xdr:rowOff>
    </xdr:from>
    <xdr:to>
      <xdr:col>0</xdr:col>
      <xdr:colOff>2315787</xdr:colOff>
      <xdr:row>214</xdr:row>
      <xdr:rowOff>152400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7728525"/>
          <a:ext cx="2258637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190499</xdr:rowOff>
    </xdr:from>
    <xdr:to>
      <xdr:col>0</xdr:col>
      <xdr:colOff>2385138</xdr:colOff>
      <xdr:row>226</xdr:row>
      <xdr:rowOff>190499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90699"/>
          <a:ext cx="2385138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676</xdr:row>
      <xdr:rowOff>76199</xdr:rowOff>
    </xdr:from>
    <xdr:to>
      <xdr:col>0</xdr:col>
      <xdr:colOff>2329984</xdr:colOff>
      <xdr:row>682</xdr:row>
      <xdr:rowOff>85724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3690399"/>
          <a:ext cx="2253784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685</xdr:row>
      <xdr:rowOff>142875</xdr:rowOff>
    </xdr:from>
    <xdr:to>
      <xdr:col>0</xdr:col>
      <xdr:colOff>2372213</xdr:colOff>
      <xdr:row>691</xdr:row>
      <xdr:rowOff>152400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5471575"/>
          <a:ext cx="2324588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932</xdr:row>
      <xdr:rowOff>9525</xdr:rowOff>
    </xdr:from>
    <xdr:to>
      <xdr:col>0</xdr:col>
      <xdr:colOff>2376376</xdr:colOff>
      <xdr:row>939</xdr:row>
      <xdr:rowOff>38100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2391725"/>
          <a:ext cx="2319226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946</xdr:row>
      <xdr:rowOff>180975</xdr:rowOff>
    </xdr:from>
    <xdr:to>
      <xdr:col>0</xdr:col>
      <xdr:colOff>2228850</xdr:colOff>
      <xdr:row>954</xdr:row>
      <xdr:rowOff>184325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65230175"/>
          <a:ext cx="2057400" cy="1603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91"/>
  <sheetViews>
    <sheetView tabSelected="1" topLeftCell="A7" workbookViewId="0">
      <selection activeCell="G8" sqref="G8"/>
    </sheetView>
  </sheetViews>
  <sheetFormatPr defaultRowHeight="15"/>
  <cols>
    <col min="1" max="1" width="35.85546875" customWidth="1"/>
    <col min="2" max="2" width="18.5703125" style="19" bestFit="1" customWidth="1"/>
    <col min="3" max="3" width="43" style="28" customWidth="1"/>
    <col min="4" max="4" width="10.140625" style="4" customWidth="1"/>
  </cols>
  <sheetData>
    <row r="1" spans="1:4" ht="25.5">
      <c r="A1" s="2" t="s">
        <v>884</v>
      </c>
    </row>
    <row r="2" spans="1:4">
      <c r="A2" s="1"/>
      <c r="B2" s="29"/>
      <c r="C2" s="30"/>
    </row>
    <row r="4" spans="1:4">
      <c r="A4" s="7" t="s">
        <v>0</v>
      </c>
      <c r="B4" s="37" t="s">
        <v>1</v>
      </c>
      <c r="C4" s="38" t="s">
        <v>2</v>
      </c>
      <c r="D4" s="8" t="s">
        <v>1717</v>
      </c>
    </row>
    <row r="5" spans="1:4" s="19" customFormat="1">
      <c r="A5" s="48"/>
      <c r="B5" s="19" t="s">
        <v>1718</v>
      </c>
      <c r="C5" s="24" t="s">
        <v>1945</v>
      </c>
      <c r="D5" s="21">
        <v>4</v>
      </c>
    </row>
    <row r="6" spans="1:4">
      <c r="A6" s="49"/>
      <c r="B6" s="3" t="s">
        <v>3</v>
      </c>
      <c r="C6" s="24" t="s">
        <v>885</v>
      </c>
      <c r="D6" s="5">
        <f>VLOOKUP(B6,Sheet5!$A:$B,2,0)</f>
        <v>12</v>
      </c>
    </row>
    <row r="7" spans="1:4">
      <c r="A7" s="49"/>
      <c r="B7" s="3" t="s">
        <v>4</v>
      </c>
      <c r="C7" s="24" t="s">
        <v>886</v>
      </c>
      <c r="D7" s="5">
        <f>VLOOKUP(B7,Sheet5!$A:$B,2,0)</f>
        <v>9</v>
      </c>
    </row>
    <row r="8" spans="1:4">
      <c r="A8" s="49"/>
      <c r="B8" s="3" t="s">
        <v>5</v>
      </c>
      <c r="C8" s="24" t="s">
        <v>887</v>
      </c>
      <c r="D8" s="5">
        <f>VLOOKUP(B8,Sheet5!$A:$B,2,0)</f>
        <v>9</v>
      </c>
    </row>
    <row r="9" spans="1:4">
      <c r="A9" s="49"/>
      <c r="B9" s="3" t="s">
        <v>6</v>
      </c>
      <c r="C9" s="24" t="s">
        <v>888</v>
      </c>
      <c r="D9" s="5">
        <f>VLOOKUP(B9,Sheet5!$A:$B,2,0)</f>
        <v>13</v>
      </c>
    </row>
    <row r="10" spans="1:4">
      <c r="A10" s="49"/>
      <c r="B10" s="3" t="s">
        <v>1719</v>
      </c>
      <c r="C10" s="24" t="s">
        <v>901</v>
      </c>
      <c r="D10" s="5">
        <v>4</v>
      </c>
    </row>
    <row r="11" spans="1:4">
      <c r="A11" s="49"/>
      <c r="B11" s="3" t="s">
        <v>7</v>
      </c>
      <c r="C11" s="24" t="s">
        <v>889</v>
      </c>
      <c r="D11" s="5">
        <f>VLOOKUP(B11,Sheet5!$A:$B,2,0)</f>
        <v>5</v>
      </c>
    </row>
    <row r="12" spans="1:4">
      <c r="A12" s="49"/>
      <c r="B12" s="3" t="s">
        <v>8</v>
      </c>
      <c r="C12" s="24" t="s">
        <v>890</v>
      </c>
      <c r="D12" s="5">
        <f>VLOOKUP(B12,Sheet5!$A:$B,2,0)</f>
        <v>2</v>
      </c>
    </row>
    <row r="13" spans="1:4">
      <c r="A13" s="49"/>
      <c r="B13" s="3" t="s">
        <v>1720</v>
      </c>
      <c r="C13" s="24" t="s">
        <v>903</v>
      </c>
      <c r="D13" s="5">
        <v>1</v>
      </c>
    </row>
    <row r="14" spans="1:4">
      <c r="A14" s="49"/>
      <c r="B14" s="3" t="s">
        <v>9</v>
      </c>
      <c r="C14" s="24" t="s">
        <v>891</v>
      </c>
      <c r="D14" s="5">
        <f>VLOOKUP(B14,Sheet5!$A:$B,2,0)</f>
        <v>4</v>
      </c>
    </row>
    <row r="15" spans="1:4">
      <c r="A15" s="50"/>
      <c r="B15" s="3" t="s">
        <v>1721</v>
      </c>
      <c r="C15" s="24" t="s">
        <v>1946</v>
      </c>
      <c r="D15" s="20">
        <v>1</v>
      </c>
    </row>
    <row r="16" spans="1:4" ht="15.75" thickBot="1">
      <c r="A16" s="43"/>
      <c r="B16" s="31" t="s">
        <v>10</v>
      </c>
      <c r="C16" s="32" t="s">
        <v>892</v>
      </c>
      <c r="D16" s="20">
        <f>VLOOKUP(B16,Sheet5!$A:$B,2,0)</f>
        <v>2</v>
      </c>
    </row>
    <row r="17" spans="1:4" ht="15.75" thickBot="1">
      <c r="A17" s="46"/>
      <c r="B17" s="3" t="s">
        <v>11</v>
      </c>
      <c r="C17" s="24" t="s">
        <v>893</v>
      </c>
      <c r="D17" s="12">
        <f>VLOOKUP(B17,Sheet5!$A:$B,2,0)</f>
        <v>1</v>
      </c>
    </row>
    <row r="18" spans="1:4" ht="15.75" thickBot="1">
      <c r="A18" s="46"/>
      <c r="B18" s="3" t="s">
        <v>12</v>
      </c>
      <c r="C18" s="24" t="s">
        <v>894</v>
      </c>
      <c r="D18" s="12">
        <f>VLOOKUP(B18,Sheet5!$A:$B,2,0)</f>
        <v>2</v>
      </c>
    </row>
    <row r="19" spans="1:4" ht="15.75" thickBot="1">
      <c r="A19" s="46"/>
      <c r="B19" s="3" t="s">
        <v>13</v>
      </c>
      <c r="C19" s="24" t="s">
        <v>895</v>
      </c>
      <c r="D19" s="12">
        <f>VLOOKUP(B19,Sheet5!$A:$B,2,0)</f>
        <v>2</v>
      </c>
    </row>
    <row r="20" spans="1:4" ht="15.75" thickBot="1">
      <c r="A20" s="46"/>
      <c r="B20" s="3" t="s">
        <v>14</v>
      </c>
      <c r="C20" s="24" t="s">
        <v>896</v>
      </c>
      <c r="D20" s="12">
        <f>VLOOKUP(B20,Sheet5!$A:$B,2,0)</f>
        <v>2</v>
      </c>
    </row>
    <row r="21" spans="1:4" ht="15.75" thickBot="1">
      <c r="A21" s="46"/>
      <c r="B21" s="3" t="s">
        <v>15</v>
      </c>
      <c r="C21" s="24" t="s">
        <v>897</v>
      </c>
      <c r="D21" s="12">
        <f>VLOOKUP(B21,Sheet5!$A:$B,2,0)</f>
        <v>1</v>
      </c>
    </row>
    <row r="22" spans="1:4" ht="15.75" thickBot="1">
      <c r="A22" s="46"/>
      <c r="B22" s="3" t="s">
        <v>16</v>
      </c>
      <c r="C22" s="24" t="s">
        <v>898</v>
      </c>
      <c r="D22" s="12">
        <f>VLOOKUP(B22,Sheet5!$A:$B,2,0)</f>
        <v>2</v>
      </c>
    </row>
    <row r="23" spans="1:4" ht="15.75" thickBot="1">
      <c r="A23" s="46"/>
      <c r="B23" s="3" t="s">
        <v>17</v>
      </c>
      <c r="C23" s="24" t="s">
        <v>899</v>
      </c>
      <c r="D23" s="12">
        <f>VLOOKUP(B23,Sheet5!$A:$B,2,0)</f>
        <v>2</v>
      </c>
    </row>
    <row r="24" spans="1:4" ht="15.75" thickBot="1">
      <c r="A24" s="46"/>
      <c r="B24" s="3" t="s">
        <v>18</v>
      </c>
      <c r="C24" s="24" t="s">
        <v>900</v>
      </c>
      <c r="D24" s="12">
        <f>VLOOKUP(B24,Sheet5!$A:$B,2,0)</f>
        <v>1</v>
      </c>
    </row>
    <row r="25" spans="1:4" ht="15.75" thickBot="1">
      <c r="A25" s="46"/>
      <c r="B25" s="3" t="s">
        <v>19</v>
      </c>
      <c r="C25" s="24" t="s">
        <v>901</v>
      </c>
      <c r="D25" s="12">
        <f>VLOOKUP(B25,Sheet5!$A:$B,2,0)</f>
        <v>8</v>
      </c>
    </row>
    <row r="26" spans="1:4" ht="15.75" thickBot="1">
      <c r="A26" s="46"/>
      <c r="B26" s="3" t="s">
        <v>20</v>
      </c>
      <c r="C26" s="24" t="s">
        <v>902</v>
      </c>
      <c r="D26" s="12">
        <f>VLOOKUP(B26,Sheet5!$A:$B,2,0)</f>
        <v>3</v>
      </c>
    </row>
    <row r="27" spans="1:4" ht="15.75" thickBot="1">
      <c r="A27" s="46"/>
      <c r="B27" s="3" t="s">
        <v>21</v>
      </c>
      <c r="C27" s="24" t="s">
        <v>889</v>
      </c>
      <c r="D27" s="12">
        <f>VLOOKUP(B27,Sheet5!$A:$B,2,0)</f>
        <v>1</v>
      </c>
    </row>
    <row r="28" spans="1:4" ht="15.75" thickBot="1">
      <c r="A28" s="46"/>
      <c r="B28" s="3" t="s">
        <v>22</v>
      </c>
      <c r="C28" s="24" t="s">
        <v>890</v>
      </c>
      <c r="D28" s="12">
        <f>VLOOKUP(B28,Sheet5!$A:$B,2,0)</f>
        <v>1</v>
      </c>
    </row>
    <row r="29" spans="1:4" ht="15.75" thickBot="1">
      <c r="A29" s="46"/>
      <c r="B29" s="3" t="s">
        <v>23</v>
      </c>
      <c r="C29" s="24" t="s">
        <v>903</v>
      </c>
      <c r="D29" s="12">
        <f>VLOOKUP(B29,Sheet5!$A:$B,2,0)</f>
        <v>1</v>
      </c>
    </row>
    <row r="30" spans="1:4" ht="15.75" thickBot="1">
      <c r="A30" s="46"/>
      <c r="B30" s="3" t="s">
        <v>24</v>
      </c>
      <c r="C30" s="24" t="s">
        <v>891</v>
      </c>
      <c r="D30" s="12">
        <f>VLOOKUP(B30,Sheet5!$A:$B,2,0)</f>
        <v>1</v>
      </c>
    </row>
    <row r="31" spans="1:4" ht="15.75" thickBot="1">
      <c r="A31" s="46"/>
      <c r="B31" s="3" t="s">
        <v>25</v>
      </c>
      <c r="C31" s="24" t="s">
        <v>904</v>
      </c>
      <c r="D31" s="12">
        <f>VLOOKUP(B31,Sheet5!$A:$B,2,0)</f>
        <v>7</v>
      </c>
    </row>
    <row r="32" spans="1:4" ht="15.75" thickBot="1">
      <c r="A32" s="46"/>
      <c r="B32" s="3" t="s">
        <v>26</v>
      </c>
      <c r="C32" s="24" t="s">
        <v>905</v>
      </c>
      <c r="D32" s="12">
        <f>VLOOKUP(B32,Sheet5!$A:$B,2,0)</f>
        <v>1</v>
      </c>
    </row>
    <row r="33" spans="1:4" ht="15.75" thickBot="1">
      <c r="A33" s="46"/>
      <c r="B33" s="3" t="s">
        <v>27</v>
      </c>
      <c r="C33" s="24" t="s">
        <v>906</v>
      </c>
      <c r="D33" s="12">
        <f>VLOOKUP(B33,Sheet5!$A:$B,2,0)</f>
        <v>8</v>
      </c>
    </row>
    <row r="34" spans="1:4" ht="15.75" thickBot="1">
      <c r="A34" s="46"/>
      <c r="B34" s="3" t="s">
        <v>28</v>
      </c>
      <c r="C34" s="24" t="s">
        <v>907</v>
      </c>
      <c r="D34" s="12">
        <f>VLOOKUP(B34,Sheet5!$A:$B,2,0)</f>
        <v>27</v>
      </c>
    </row>
    <row r="35" spans="1:4" ht="15.75" thickBot="1">
      <c r="A35" s="46"/>
      <c r="B35" s="3" t="s">
        <v>29</v>
      </c>
      <c r="C35" s="24" t="s">
        <v>908</v>
      </c>
      <c r="D35" s="12">
        <f>VLOOKUP(B35,Sheet5!$A:$B,2,0)</f>
        <v>32</v>
      </c>
    </row>
    <row r="36" spans="1:4" ht="15.75" thickBot="1">
      <c r="A36" s="46"/>
      <c r="B36" s="3" t="s">
        <v>30</v>
      </c>
      <c r="C36" s="24" t="s">
        <v>909</v>
      </c>
      <c r="D36" s="12">
        <f>VLOOKUP(B36,Sheet5!$A:$B,2,0)</f>
        <v>22</v>
      </c>
    </row>
    <row r="37" spans="1:4" ht="15.75" thickBot="1">
      <c r="A37" s="46"/>
      <c r="B37" s="3" t="s">
        <v>31</v>
      </c>
      <c r="C37" s="24" t="s">
        <v>910</v>
      </c>
      <c r="D37" s="12">
        <f>VLOOKUP(B37,Sheet5!$A:$B,2,0)</f>
        <v>22</v>
      </c>
    </row>
    <row r="38" spans="1:4" ht="15.75" thickBot="1">
      <c r="A38" s="46"/>
      <c r="B38" s="3" t="s">
        <v>32</v>
      </c>
      <c r="C38" s="24" t="s">
        <v>911</v>
      </c>
      <c r="D38" s="12">
        <f>VLOOKUP(B38,Sheet5!$A:$B,2,0)</f>
        <v>27</v>
      </c>
    </row>
    <row r="39" spans="1:4" ht="15.75" thickBot="1">
      <c r="A39" s="46"/>
      <c r="B39" s="3" t="s">
        <v>33</v>
      </c>
      <c r="C39" s="24" t="s">
        <v>912</v>
      </c>
      <c r="D39" s="12">
        <f>VLOOKUP(B39,Sheet5!$A:$B,2,0)</f>
        <v>15</v>
      </c>
    </row>
    <row r="40" spans="1:4" ht="15.75" thickBot="1">
      <c r="A40" s="46"/>
      <c r="B40" s="3" t="s">
        <v>34</v>
      </c>
      <c r="C40" s="24" t="s">
        <v>913</v>
      </c>
      <c r="D40" s="12">
        <f>VLOOKUP(B40,Sheet5!$A:$B,2,0)</f>
        <v>5</v>
      </c>
    </row>
    <row r="41" spans="1:4" ht="15.75" thickBot="1">
      <c r="A41" s="46"/>
      <c r="B41" s="3" t="s">
        <v>35</v>
      </c>
      <c r="C41" s="24" t="s">
        <v>914</v>
      </c>
      <c r="D41" s="12">
        <f>VLOOKUP(B41,Sheet5!$A:$B,2,0)</f>
        <v>19</v>
      </c>
    </row>
    <row r="42" spans="1:4" ht="15.75" thickBot="1">
      <c r="A42" s="46"/>
      <c r="B42" s="3" t="s">
        <v>36</v>
      </c>
      <c r="C42" s="24" t="s">
        <v>915</v>
      </c>
      <c r="D42" s="12">
        <f>VLOOKUP(B42,Sheet5!$A:$B,2,0)</f>
        <v>25</v>
      </c>
    </row>
    <row r="43" spans="1:4" ht="15.75" thickBot="1">
      <c r="A43" s="46"/>
      <c r="B43" s="3" t="s">
        <v>37</v>
      </c>
      <c r="C43" s="24" t="s">
        <v>916</v>
      </c>
      <c r="D43" s="12">
        <f>VLOOKUP(B43,Sheet5!$A:$B,2,0)</f>
        <v>15</v>
      </c>
    </row>
    <row r="44" spans="1:4" ht="15.75" thickBot="1">
      <c r="A44" s="46"/>
      <c r="B44" s="3" t="s">
        <v>38</v>
      </c>
      <c r="C44" s="24" t="s">
        <v>917</v>
      </c>
      <c r="D44" s="12">
        <f>VLOOKUP(B44,Sheet5!$A:$B,2,0)</f>
        <v>9</v>
      </c>
    </row>
    <row r="45" spans="1:4" ht="35.1" customHeight="1" thickBot="1">
      <c r="A45" s="46"/>
      <c r="B45" s="3" t="s">
        <v>39</v>
      </c>
      <c r="C45" s="24" t="s">
        <v>918</v>
      </c>
      <c r="D45" s="12">
        <f>VLOOKUP(B45,Sheet5!$A:$B,2,0)</f>
        <v>1</v>
      </c>
    </row>
    <row r="46" spans="1:4" ht="35.1" customHeight="1" thickBot="1">
      <c r="A46" s="47"/>
      <c r="B46" s="33" t="s">
        <v>40</v>
      </c>
      <c r="C46" s="34" t="s">
        <v>919</v>
      </c>
      <c r="D46" s="12">
        <f>VLOOKUP(B46,Sheet5!$A:$B,2,0)</f>
        <v>2</v>
      </c>
    </row>
    <row r="47" spans="1:4" ht="15.75" thickBot="1">
      <c r="A47" s="13"/>
      <c r="B47" s="13"/>
      <c r="C47" s="14"/>
      <c r="D47" s="22">
        <f>SUM(D5:D46)</f>
        <v>331</v>
      </c>
    </row>
    <row r="48" spans="1:4" ht="15.75" thickBot="1">
      <c r="A48" s="45"/>
      <c r="B48" s="35" t="s">
        <v>41</v>
      </c>
      <c r="C48" s="36" t="s">
        <v>920</v>
      </c>
      <c r="D48" s="12">
        <f>VLOOKUP(B48,Sheet5!$A:$B,2,0)</f>
        <v>29</v>
      </c>
    </row>
    <row r="49" spans="1:4" ht="15.75" thickBot="1">
      <c r="A49" s="46"/>
      <c r="B49" s="3" t="s">
        <v>42</v>
      </c>
      <c r="C49" s="24" t="s">
        <v>921</v>
      </c>
      <c r="D49" s="12">
        <f>VLOOKUP(B49,Sheet5!$A:$B,2,0)</f>
        <v>20</v>
      </c>
    </row>
    <row r="50" spans="1:4" ht="15.75" thickBot="1">
      <c r="A50" s="46"/>
      <c r="B50" s="3" t="s">
        <v>43</v>
      </c>
      <c r="C50" s="24" t="s">
        <v>922</v>
      </c>
      <c r="D50" s="12">
        <f>VLOOKUP(B50,Sheet5!$A:$B,2,0)</f>
        <v>16</v>
      </c>
    </row>
    <row r="51" spans="1:4" ht="15.75" thickBot="1">
      <c r="A51" s="46"/>
      <c r="B51" s="3" t="s">
        <v>44</v>
      </c>
      <c r="C51" s="24" t="s">
        <v>923</v>
      </c>
      <c r="D51" s="12">
        <f>VLOOKUP(B51,Sheet5!$A:$B,2,0)</f>
        <v>16</v>
      </c>
    </row>
    <row r="52" spans="1:4" ht="15.75" thickBot="1">
      <c r="A52" s="46"/>
      <c r="B52" s="3" t="s">
        <v>45</v>
      </c>
      <c r="C52" s="24" t="s">
        <v>924</v>
      </c>
      <c r="D52" s="12">
        <f>VLOOKUP(B52,Sheet5!$A:$B,2,0)</f>
        <v>37</v>
      </c>
    </row>
    <row r="53" spans="1:4" ht="15.75" thickBot="1">
      <c r="A53" s="46"/>
      <c r="B53" s="3" t="s">
        <v>46</v>
      </c>
      <c r="C53" s="24" t="s">
        <v>925</v>
      </c>
      <c r="D53" s="12">
        <f>VLOOKUP(B53,Sheet5!$A:$B,2,0)</f>
        <v>19</v>
      </c>
    </row>
    <row r="54" spans="1:4" ht="15.75" thickBot="1">
      <c r="A54" s="46"/>
      <c r="B54" s="3" t="s">
        <v>47</v>
      </c>
      <c r="C54" s="24" t="s">
        <v>926</v>
      </c>
      <c r="D54" s="12">
        <f>VLOOKUP(B54,Sheet5!$A:$B,2,0)</f>
        <v>67</v>
      </c>
    </row>
    <row r="55" spans="1:4" ht="15.75" thickBot="1">
      <c r="A55" s="46"/>
      <c r="B55" s="3" t="s">
        <v>48</v>
      </c>
      <c r="C55" s="24" t="s">
        <v>927</v>
      </c>
      <c r="D55" s="12">
        <f>VLOOKUP(B55,Sheet5!$A:$B,2,0)</f>
        <v>61</v>
      </c>
    </row>
    <row r="56" spans="1:4" ht="15.75" thickBot="1">
      <c r="A56" s="46"/>
      <c r="B56" s="3" t="s">
        <v>49</v>
      </c>
      <c r="C56" s="24" t="s">
        <v>928</v>
      </c>
      <c r="D56" s="12">
        <f>VLOOKUP(B56,Sheet5!$A:$B,2,0)</f>
        <v>57</v>
      </c>
    </row>
    <row r="57" spans="1:4" ht="15.75" thickBot="1">
      <c r="A57" s="46"/>
      <c r="B57" s="3" t="s">
        <v>50</v>
      </c>
      <c r="C57" s="24" t="s">
        <v>929</v>
      </c>
      <c r="D57" s="12">
        <f>VLOOKUP(B57,Sheet5!$A:$B,2,0)</f>
        <v>43</v>
      </c>
    </row>
    <row r="58" spans="1:4" ht="15.75" thickBot="1">
      <c r="A58" s="46"/>
      <c r="B58" s="3" t="s">
        <v>51</v>
      </c>
      <c r="C58" s="24" t="s">
        <v>930</v>
      </c>
      <c r="D58" s="12">
        <f>VLOOKUP(B58,Sheet5!$A:$B,2,0)</f>
        <v>24</v>
      </c>
    </row>
    <row r="59" spans="1:4" ht="15.75" thickBot="1">
      <c r="A59" s="46"/>
      <c r="B59" s="3" t="s">
        <v>52</v>
      </c>
      <c r="C59" s="24" t="s">
        <v>931</v>
      </c>
      <c r="D59" s="12">
        <f>VLOOKUP(B59,Sheet5!$A:$B,2,0)</f>
        <v>15</v>
      </c>
    </row>
    <row r="60" spans="1:4" ht="15.75" thickBot="1">
      <c r="A60" s="46"/>
      <c r="B60" s="3" t="s">
        <v>53</v>
      </c>
      <c r="C60" s="24" t="s">
        <v>932</v>
      </c>
      <c r="D60" s="12">
        <f>VLOOKUP(B60,Sheet5!$A:$B,2,0)</f>
        <v>65</v>
      </c>
    </row>
    <row r="61" spans="1:4" ht="15.75" thickBot="1">
      <c r="A61" s="46"/>
      <c r="B61" s="3" t="s">
        <v>54</v>
      </c>
      <c r="C61" s="24" t="s">
        <v>933</v>
      </c>
      <c r="D61" s="12">
        <f>VLOOKUP(B61,Sheet5!$A:$B,2,0)</f>
        <v>69</v>
      </c>
    </row>
    <row r="62" spans="1:4" ht="15.75" thickBot="1">
      <c r="A62" s="46"/>
      <c r="B62" s="3" t="s">
        <v>55</v>
      </c>
      <c r="C62" s="24" t="s">
        <v>934</v>
      </c>
      <c r="D62" s="12">
        <f>VLOOKUP(B62,Sheet5!$A:$B,2,0)</f>
        <v>51</v>
      </c>
    </row>
    <row r="63" spans="1:4" ht="15.75" thickBot="1">
      <c r="A63" s="46"/>
      <c r="B63" s="3" t="s">
        <v>56</v>
      </c>
      <c r="C63" s="24" t="s">
        <v>935</v>
      </c>
      <c r="D63" s="12">
        <f>VLOOKUP(B63,Sheet5!$A:$B,2,0)</f>
        <v>59</v>
      </c>
    </row>
    <row r="64" spans="1:4" ht="15.75" thickBot="1">
      <c r="A64" s="46"/>
      <c r="B64" s="3" t="s">
        <v>57</v>
      </c>
      <c r="C64" s="24" t="s">
        <v>936</v>
      </c>
      <c r="D64" s="12">
        <f>VLOOKUP(B64,Sheet5!$A:$B,2,0)</f>
        <v>39</v>
      </c>
    </row>
    <row r="65" spans="1:4" ht="15.75" thickBot="1">
      <c r="A65" s="46"/>
      <c r="B65" s="3" t="s">
        <v>58</v>
      </c>
      <c r="C65" s="24" t="s">
        <v>937</v>
      </c>
      <c r="D65" s="12">
        <f>VLOOKUP(B65,Sheet5!$A:$B,2,0)</f>
        <v>46</v>
      </c>
    </row>
    <row r="66" spans="1:4" ht="15.75" thickBot="1">
      <c r="A66" s="46"/>
      <c r="B66" s="3" t="s">
        <v>59</v>
      </c>
      <c r="C66" s="24" t="s">
        <v>920</v>
      </c>
      <c r="D66" s="12">
        <f>VLOOKUP(B66,Sheet5!$A:$B,2,0)</f>
        <v>56</v>
      </c>
    </row>
    <row r="67" spans="1:4" ht="15.75" thickBot="1">
      <c r="A67" s="46"/>
      <c r="B67" s="3" t="s">
        <v>60</v>
      </c>
      <c r="C67" s="24" t="s">
        <v>921</v>
      </c>
      <c r="D67" s="12">
        <f>VLOOKUP(B67,Sheet5!$A:$B,2,0)</f>
        <v>53</v>
      </c>
    </row>
    <row r="68" spans="1:4" ht="15.75" thickBot="1">
      <c r="A68" s="46"/>
      <c r="B68" s="3" t="s">
        <v>61</v>
      </c>
      <c r="C68" s="24" t="s">
        <v>922</v>
      </c>
      <c r="D68" s="12">
        <f>VLOOKUP(B68,Sheet5!$A:$B,2,0)</f>
        <v>51</v>
      </c>
    </row>
    <row r="69" spans="1:4" ht="15.75" thickBot="1">
      <c r="A69" s="46"/>
      <c r="B69" s="3" t="s">
        <v>62</v>
      </c>
      <c r="C69" s="24" t="s">
        <v>923</v>
      </c>
      <c r="D69" s="12">
        <f>VLOOKUP(B69,Sheet5!$A:$B,2,0)</f>
        <v>51</v>
      </c>
    </row>
    <row r="70" spans="1:4" ht="15.75" thickBot="1">
      <c r="A70" s="46"/>
      <c r="B70" s="3" t="s">
        <v>63</v>
      </c>
      <c r="C70" s="24" t="s">
        <v>924</v>
      </c>
      <c r="D70" s="12">
        <f>VLOOKUP(B70,Sheet5!$A:$B,2,0)</f>
        <v>48</v>
      </c>
    </row>
    <row r="71" spans="1:4" ht="15.75" thickBot="1">
      <c r="A71" s="46"/>
      <c r="B71" s="3" t="s">
        <v>64</v>
      </c>
      <c r="C71" s="24" t="s">
        <v>925</v>
      </c>
      <c r="D71" s="12">
        <f>VLOOKUP(B71,Sheet5!$A:$B,2,0)</f>
        <v>49</v>
      </c>
    </row>
    <row r="72" spans="1:4" ht="15.75" thickBot="1">
      <c r="A72" s="46"/>
      <c r="B72" s="3" t="s">
        <v>65</v>
      </c>
      <c r="C72" s="24" t="s">
        <v>926</v>
      </c>
      <c r="D72" s="12">
        <f>VLOOKUP(B72,Sheet5!$A:$B,2,0)</f>
        <v>59</v>
      </c>
    </row>
    <row r="73" spans="1:4" ht="15.75" thickBot="1">
      <c r="A73" s="46"/>
      <c r="B73" s="3" t="s">
        <v>66</v>
      </c>
      <c r="C73" s="24" t="s">
        <v>927</v>
      </c>
      <c r="D73" s="12">
        <f>VLOOKUP(B73,Sheet5!$A:$B,2,0)</f>
        <v>60</v>
      </c>
    </row>
    <row r="74" spans="1:4" ht="15.75" thickBot="1">
      <c r="A74" s="46"/>
      <c r="B74" s="3" t="s">
        <v>67</v>
      </c>
      <c r="C74" s="24" t="s">
        <v>928</v>
      </c>
      <c r="D74" s="12">
        <f>VLOOKUP(B74,Sheet5!$A:$B,2,0)</f>
        <v>57</v>
      </c>
    </row>
    <row r="75" spans="1:4" ht="15.75" thickBot="1">
      <c r="A75" s="46"/>
      <c r="B75" s="3" t="s">
        <v>68</v>
      </c>
      <c r="C75" s="24" t="s">
        <v>929</v>
      </c>
      <c r="D75" s="12">
        <f>VLOOKUP(B75,Sheet5!$A:$B,2,0)</f>
        <v>55</v>
      </c>
    </row>
    <row r="76" spans="1:4" ht="15.75" thickBot="1">
      <c r="A76" s="46"/>
      <c r="B76" s="3" t="s">
        <v>69</v>
      </c>
      <c r="C76" s="24" t="s">
        <v>938</v>
      </c>
      <c r="D76" s="12">
        <f>VLOOKUP(B76,Sheet5!$A:$B,2,0)</f>
        <v>43</v>
      </c>
    </row>
    <row r="77" spans="1:4" ht="15.75" thickBot="1">
      <c r="A77" s="46"/>
      <c r="B77" s="3" t="s">
        <v>70</v>
      </c>
      <c r="C77" s="24" t="s">
        <v>939</v>
      </c>
      <c r="D77" s="12">
        <f>VLOOKUP(B77,Sheet5!$A:$B,2,0)</f>
        <v>45</v>
      </c>
    </row>
    <row r="78" spans="1:4" ht="15.75" thickBot="1">
      <c r="A78" s="46"/>
      <c r="B78" s="3" t="s">
        <v>71</v>
      </c>
      <c r="C78" s="24" t="s">
        <v>940</v>
      </c>
      <c r="D78" s="12">
        <f>VLOOKUP(B78,Sheet5!$A:$B,2,0)</f>
        <v>56</v>
      </c>
    </row>
    <row r="79" spans="1:4" ht="15.75" thickBot="1">
      <c r="A79" s="46"/>
      <c r="B79" s="3" t="s">
        <v>72</v>
      </c>
      <c r="C79" s="24" t="s">
        <v>941</v>
      </c>
      <c r="D79" s="12">
        <f>VLOOKUP(B79,Sheet5!$A:$B,2,0)</f>
        <v>55</v>
      </c>
    </row>
    <row r="80" spans="1:4" ht="15.75" thickBot="1">
      <c r="A80" s="46"/>
      <c r="B80" s="3" t="s">
        <v>73</v>
      </c>
      <c r="C80" s="24" t="s">
        <v>942</v>
      </c>
      <c r="D80" s="12">
        <f>VLOOKUP(B80,Sheet5!$A:$B,2,0)</f>
        <v>55</v>
      </c>
    </row>
    <row r="81" spans="1:4" ht="15.75" thickBot="1">
      <c r="A81" s="47"/>
      <c r="B81" s="33" t="s">
        <v>74</v>
      </c>
      <c r="C81" s="34" t="s">
        <v>943</v>
      </c>
      <c r="D81" s="12">
        <f>VLOOKUP(B81,Sheet5!$A:$B,2,0)</f>
        <v>56</v>
      </c>
    </row>
    <row r="82" spans="1:4" ht="15.75" thickBot="1">
      <c r="A82" s="13"/>
      <c r="B82" s="13"/>
      <c r="C82" s="14"/>
      <c r="D82" s="15">
        <f>SUM(D48:D81)</f>
        <v>1582</v>
      </c>
    </row>
    <row r="83" spans="1:4" ht="15.75" thickBot="1">
      <c r="A83" s="45"/>
      <c r="B83" s="35" t="s">
        <v>75</v>
      </c>
      <c r="C83" s="36" t="s">
        <v>944</v>
      </c>
      <c r="D83" s="12">
        <f>VLOOKUP(B83,Sheet5!$A:$B,2,0)</f>
        <v>2</v>
      </c>
    </row>
    <row r="84" spans="1:4" ht="15.75" thickBot="1">
      <c r="A84" s="46"/>
      <c r="B84" s="3" t="s">
        <v>76</v>
      </c>
      <c r="C84" s="24" t="s">
        <v>945</v>
      </c>
      <c r="D84" s="12">
        <f>VLOOKUP(B84,Sheet5!$A:$B,2,0)</f>
        <v>4</v>
      </c>
    </row>
    <row r="85" spans="1:4" ht="15.75" thickBot="1">
      <c r="A85" s="46"/>
      <c r="B85" s="3" t="s">
        <v>77</v>
      </c>
      <c r="C85" s="24" t="s">
        <v>946</v>
      </c>
      <c r="D85" s="12">
        <f>VLOOKUP(B85,Sheet5!$A:$B,2,0)</f>
        <v>3</v>
      </c>
    </row>
    <row r="86" spans="1:4" ht="15.75" thickBot="1">
      <c r="A86" s="46"/>
      <c r="B86" s="3" t="s">
        <v>78</v>
      </c>
      <c r="C86" s="24" t="s">
        <v>947</v>
      </c>
      <c r="D86" s="12">
        <f>VLOOKUP(B86,Sheet5!$A:$B,2,0)</f>
        <v>14</v>
      </c>
    </row>
    <row r="87" spans="1:4" ht="15.75" thickBot="1">
      <c r="A87" s="46"/>
      <c r="B87" s="3" t="s">
        <v>79</v>
      </c>
      <c r="C87" s="24" t="s">
        <v>948</v>
      </c>
      <c r="D87" s="12">
        <f>VLOOKUP(B87,Sheet5!$A:$B,2,0)</f>
        <v>14</v>
      </c>
    </row>
    <row r="88" spans="1:4" ht="15.75" thickBot="1">
      <c r="A88" s="46"/>
      <c r="B88" s="3" t="s">
        <v>80</v>
      </c>
      <c r="C88" s="24" t="s">
        <v>949</v>
      </c>
      <c r="D88" s="12">
        <f>VLOOKUP(B88,Sheet5!$A:$B,2,0)</f>
        <v>14</v>
      </c>
    </row>
    <row r="89" spans="1:4" ht="15.75" thickBot="1">
      <c r="A89" s="46"/>
      <c r="B89" s="3" t="s">
        <v>81</v>
      </c>
      <c r="C89" s="24" t="s">
        <v>950</v>
      </c>
      <c r="D89" s="12">
        <f>VLOOKUP(B89,Sheet5!$A:$B,2,0)</f>
        <v>3</v>
      </c>
    </row>
    <row r="90" spans="1:4" ht="15.75" thickBot="1">
      <c r="A90" s="46"/>
      <c r="B90" s="3" t="s">
        <v>82</v>
      </c>
      <c r="C90" s="24" t="s">
        <v>951</v>
      </c>
      <c r="D90" s="12">
        <f>VLOOKUP(B90,Sheet5!$A:$B,2,0)</f>
        <v>6</v>
      </c>
    </row>
    <row r="91" spans="1:4" ht="15.75" thickBot="1">
      <c r="A91" s="46"/>
      <c r="B91" s="3" t="s">
        <v>83</v>
      </c>
      <c r="C91" s="24" t="s">
        <v>952</v>
      </c>
      <c r="D91" s="12">
        <f>VLOOKUP(B91,Sheet5!$A:$B,2,0)</f>
        <v>10</v>
      </c>
    </row>
    <row r="92" spans="1:4" ht="15.75" thickBot="1">
      <c r="A92" s="46"/>
      <c r="B92" s="3" t="s">
        <v>84</v>
      </c>
      <c r="C92" s="24" t="s">
        <v>953</v>
      </c>
      <c r="D92" s="12">
        <f>VLOOKUP(B92,Sheet5!$A:$B,2,0)</f>
        <v>6</v>
      </c>
    </row>
    <row r="93" spans="1:4" ht="15.75" thickBot="1">
      <c r="A93" s="46"/>
      <c r="B93" s="3" t="s">
        <v>85</v>
      </c>
      <c r="C93" s="24" t="s">
        <v>954</v>
      </c>
      <c r="D93" s="12">
        <f>VLOOKUP(B93,Sheet5!$A:$B,2,0)</f>
        <v>9</v>
      </c>
    </row>
    <row r="94" spans="1:4" ht="15.75" thickBot="1">
      <c r="A94" s="46"/>
      <c r="B94" s="3" t="s">
        <v>86</v>
      </c>
      <c r="C94" s="24" t="s">
        <v>955</v>
      </c>
      <c r="D94" s="12">
        <f>VLOOKUP(B94,Sheet5!$A:$B,2,0)</f>
        <v>11</v>
      </c>
    </row>
    <row r="95" spans="1:4" ht="15.75" thickBot="1">
      <c r="A95" s="46"/>
      <c r="B95" s="3" t="s">
        <v>87</v>
      </c>
      <c r="C95" s="24" t="s">
        <v>956</v>
      </c>
      <c r="D95" s="12">
        <f>VLOOKUP(B95,Sheet5!$A:$B,2,0)</f>
        <v>9</v>
      </c>
    </row>
    <row r="96" spans="1:4" ht="15.75" thickBot="1">
      <c r="A96" s="46"/>
      <c r="B96" s="3" t="s">
        <v>88</v>
      </c>
      <c r="C96" s="24" t="s">
        <v>957</v>
      </c>
      <c r="D96" s="12">
        <f>VLOOKUP(B96,Sheet5!$A:$B,2,0)</f>
        <v>33</v>
      </c>
    </row>
    <row r="97" spans="1:4" ht="15.75" thickBot="1">
      <c r="A97" s="46"/>
      <c r="B97" s="3" t="s">
        <v>89</v>
      </c>
      <c r="C97" s="24" t="s">
        <v>958</v>
      </c>
      <c r="D97" s="12">
        <f>VLOOKUP(B97,Sheet5!$A:$B,2,0)</f>
        <v>32</v>
      </c>
    </row>
    <row r="98" spans="1:4" ht="15.75" thickBot="1">
      <c r="A98" s="46"/>
      <c r="B98" s="3" t="s">
        <v>90</v>
      </c>
      <c r="C98" s="24" t="s">
        <v>959</v>
      </c>
      <c r="D98" s="12">
        <f>VLOOKUP(B98,Sheet5!$A:$B,2,0)</f>
        <v>23</v>
      </c>
    </row>
    <row r="99" spans="1:4" ht="15.75" thickBot="1">
      <c r="A99" s="46"/>
      <c r="B99" s="3" t="s">
        <v>91</v>
      </c>
      <c r="C99" s="24" t="s">
        <v>960</v>
      </c>
      <c r="D99" s="12">
        <f>VLOOKUP(B99,Sheet5!$A:$B,2,0)</f>
        <v>8</v>
      </c>
    </row>
    <row r="100" spans="1:4" ht="15.75" thickBot="1">
      <c r="A100" s="46"/>
      <c r="B100" s="3" t="s">
        <v>92</v>
      </c>
      <c r="C100" s="24" t="s">
        <v>961</v>
      </c>
      <c r="D100" s="12">
        <f>VLOOKUP(B100,Sheet5!$A:$B,2,0)</f>
        <v>12</v>
      </c>
    </row>
    <row r="101" spans="1:4" ht="15.75" thickBot="1">
      <c r="A101" s="46"/>
      <c r="B101" s="3" t="s">
        <v>93</v>
      </c>
      <c r="C101" s="24" t="s">
        <v>962</v>
      </c>
      <c r="D101" s="12">
        <f>VLOOKUP(B101,Sheet5!$A:$B,2,0)</f>
        <v>3</v>
      </c>
    </row>
    <row r="102" spans="1:4" ht="15.75" thickBot="1">
      <c r="A102" s="46"/>
      <c r="B102" s="3" t="s">
        <v>94</v>
      </c>
      <c r="C102" s="24" t="s">
        <v>963</v>
      </c>
      <c r="D102" s="12">
        <f>VLOOKUP(B102,Sheet5!$A:$B,2,0)</f>
        <v>4</v>
      </c>
    </row>
    <row r="103" spans="1:4" ht="15.75" thickBot="1">
      <c r="A103" s="46"/>
      <c r="B103" s="3" t="s">
        <v>95</v>
      </c>
      <c r="C103" s="24" t="s">
        <v>964</v>
      </c>
      <c r="D103" s="12">
        <f>VLOOKUP(B103,Sheet5!$A:$B,2,0)</f>
        <v>1</v>
      </c>
    </row>
    <row r="104" spans="1:4" ht="15.75" thickBot="1">
      <c r="A104" s="46"/>
      <c r="B104" s="3" t="s">
        <v>1734</v>
      </c>
      <c r="C104" s="24" t="str">
        <f>VLOOKUP(B104,Sheet6!$A:$C,3,0)</f>
        <v>Kids´ jacket MARINEL, peacoat pattern, 104</v>
      </c>
      <c r="D104" s="12">
        <v>1</v>
      </c>
    </row>
    <row r="105" spans="1:4" ht="15.75" thickBot="1">
      <c r="A105" s="46"/>
      <c r="B105" s="3" t="s">
        <v>96</v>
      </c>
      <c r="C105" s="24" t="s">
        <v>965</v>
      </c>
      <c r="D105" s="12">
        <f>VLOOKUP(B105,Sheet5!$A:$B,2,0)</f>
        <v>31</v>
      </c>
    </row>
    <row r="106" spans="1:4" ht="15.75" thickBot="1">
      <c r="A106" s="46"/>
      <c r="B106" s="3" t="s">
        <v>97</v>
      </c>
      <c r="C106" s="24" t="s">
        <v>966</v>
      </c>
      <c r="D106" s="12">
        <f>VLOOKUP(B106,Sheet5!$A:$B,2,0)</f>
        <v>31</v>
      </c>
    </row>
    <row r="107" spans="1:4" ht="15.75" thickBot="1">
      <c r="A107" s="46"/>
      <c r="B107" s="3" t="s">
        <v>98</v>
      </c>
      <c r="C107" s="24" t="s">
        <v>967</v>
      </c>
      <c r="D107" s="12">
        <f>VLOOKUP(B107,Sheet5!$A:$B,2,0)</f>
        <v>33</v>
      </c>
    </row>
    <row r="108" spans="1:4" ht="15.75" thickBot="1">
      <c r="A108" s="44"/>
      <c r="B108" s="3" t="s">
        <v>1735</v>
      </c>
      <c r="C108" s="24" t="str">
        <f>VLOOKUP(B108,Sheet6!$A:$C,3,0)</f>
        <v>Kids´ jacket MARINEL, pink snowflake pattern, 98</v>
      </c>
      <c r="D108" s="12">
        <v>2</v>
      </c>
    </row>
    <row r="109" spans="1:4" ht="15.75" thickBot="1">
      <c r="A109" s="42"/>
      <c r="B109" s="3" t="s">
        <v>1736</v>
      </c>
      <c r="C109" s="24" t="str">
        <f>VLOOKUP(B109,Sheet6!$A:$C,3,0)</f>
        <v>Kids´ jacket MARINEL, pink snowflake pattern, 122</v>
      </c>
      <c r="D109" s="12">
        <v>2</v>
      </c>
    </row>
    <row r="110" spans="1:4" ht="15.75" thickBot="1">
      <c r="A110" s="42"/>
      <c r="B110" s="3" t="s">
        <v>1738</v>
      </c>
      <c r="C110" s="24" t="str">
        <f>VLOOKUP(B110,Sheet6!$A:$C,3,0)</f>
        <v>Kids´ jacket MARINEL, fuchsia snowflake pattern, 92</v>
      </c>
      <c r="D110" s="12">
        <v>1</v>
      </c>
    </row>
    <row r="111" spans="1:4" ht="15.75" thickBot="1">
      <c r="A111" s="42"/>
      <c r="B111" s="3" t="s">
        <v>99</v>
      </c>
      <c r="C111" s="24" t="s">
        <v>968</v>
      </c>
      <c r="D111" s="17">
        <v>0</v>
      </c>
    </row>
    <row r="112" spans="1:4" ht="15.75" thickBot="1">
      <c r="A112" s="42"/>
      <c r="B112" s="3" t="s">
        <v>1739</v>
      </c>
      <c r="C112" s="24" t="str">
        <f>VLOOKUP(B112,Sheet6!$A:$C,3,0)</f>
        <v>Kids´ jacket MARINEL, fuchsia snowflake pattern, 104</v>
      </c>
      <c r="D112" s="16">
        <v>2</v>
      </c>
    </row>
    <row r="113" spans="1:4" ht="15.75" thickBot="1">
      <c r="A113" s="42"/>
      <c r="B113" s="3" t="s">
        <v>100</v>
      </c>
      <c r="C113" s="24" t="s">
        <v>969</v>
      </c>
      <c r="D113" s="12">
        <f>VLOOKUP(B113,Sheet5!$A:$B,2,0)</f>
        <v>10</v>
      </c>
    </row>
    <row r="114" spans="1:4" ht="15.75" thickBot="1">
      <c r="A114" s="42"/>
      <c r="B114" s="3" t="s">
        <v>101</v>
      </c>
      <c r="C114" s="24" t="s">
        <v>970</v>
      </c>
      <c r="D114" s="12">
        <f>VLOOKUP(B114,Sheet5!$A:$B,2,0)</f>
        <v>8</v>
      </c>
    </row>
    <row r="115" spans="1:4" ht="15.75" thickBot="1">
      <c r="A115" s="42"/>
      <c r="B115" s="3" t="s">
        <v>102</v>
      </c>
      <c r="C115" s="24" t="s">
        <v>971</v>
      </c>
      <c r="D115" s="12">
        <f>VLOOKUP(B115,Sheet5!$A:$B,2,0)</f>
        <v>18</v>
      </c>
    </row>
    <row r="116" spans="1:4" ht="15.75" thickBot="1">
      <c r="A116" s="42"/>
      <c r="B116" s="3" t="s">
        <v>103</v>
      </c>
      <c r="C116" s="24" t="s">
        <v>972</v>
      </c>
      <c r="D116" s="12">
        <f>VLOOKUP(B116,Sheet5!$A:$B,2,0)</f>
        <v>6</v>
      </c>
    </row>
    <row r="117" spans="1:4" ht="15.75" thickBot="1">
      <c r="A117" s="42"/>
      <c r="B117" s="3" t="s">
        <v>104</v>
      </c>
      <c r="C117" s="24" t="s">
        <v>973</v>
      </c>
      <c r="D117" s="12">
        <f>VLOOKUP(B117,Sheet5!$A:$B,2,0)</f>
        <v>9</v>
      </c>
    </row>
    <row r="118" spans="1:4" ht="15.75" thickBot="1">
      <c r="A118" s="42"/>
      <c r="B118" s="3" t="s">
        <v>105</v>
      </c>
      <c r="C118" s="24" t="s">
        <v>974</v>
      </c>
      <c r="D118" s="12">
        <f>VLOOKUP(B118,Sheet5!$A:$B,2,0)</f>
        <v>1</v>
      </c>
    </row>
    <row r="119" spans="1:4" ht="15.75" thickBot="1">
      <c r="A119" s="43"/>
      <c r="B119" s="3" t="s">
        <v>106</v>
      </c>
      <c r="C119" s="24" t="s">
        <v>975</v>
      </c>
      <c r="D119" s="12">
        <f>VLOOKUP(B119,Sheet5!$A:$B,2,0)</f>
        <v>1</v>
      </c>
    </row>
    <row r="120" spans="1:4" ht="15.75" thickBot="1">
      <c r="A120" s="44"/>
      <c r="B120" s="3" t="s">
        <v>107</v>
      </c>
      <c r="C120" s="24" t="s">
        <v>976</v>
      </c>
      <c r="D120" s="12">
        <f>VLOOKUP(B120,Sheet5!$A:$B,2,0)</f>
        <v>3</v>
      </c>
    </row>
    <row r="121" spans="1:4" ht="15.75" thickBot="1">
      <c r="A121" s="42"/>
      <c r="B121" s="3" t="s">
        <v>108</v>
      </c>
      <c r="C121" s="24" t="s">
        <v>977</v>
      </c>
      <c r="D121" s="12">
        <f>VLOOKUP(B121,Sheet5!$A:$B,2,0)</f>
        <v>3</v>
      </c>
    </row>
    <row r="122" spans="1:4" ht="15.75" thickBot="1">
      <c r="A122" s="42"/>
      <c r="B122" s="3" t="s">
        <v>109</v>
      </c>
      <c r="C122" s="24" t="s">
        <v>978</v>
      </c>
      <c r="D122" s="12">
        <f>VLOOKUP(B122,Sheet5!$A:$B,2,0)</f>
        <v>2</v>
      </c>
    </row>
    <row r="123" spans="1:4" ht="15.75" thickBot="1">
      <c r="A123" s="42"/>
      <c r="B123" s="3" t="s">
        <v>110</v>
      </c>
      <c r="C123" s="24" t="s">
        <v>979</v>
      </c>
      <c r="D123" s="12">
        <f>VLOOKUP(B123,Sheet5!$A:$B,2,0)</f>
        <v>2</v>
      </c>
    </row>
    <row r="124" spans="1:4" ht="15.75" thickBot="1">
      <c r="A124" s="42"/>
      <c r="B124" s="3" t="s">
        <v>111</v>
      </c>
      <c r="C124" s="24" t="s">
        <v>980</v>
      </c>
      <c r="D124" s="12">
        <f>VLOOKUP(B124,Sheet5!$A:$B,2,0)</f>
        <v>1</v>
      </c>
    </row>
    <row r="125" spans="1:4" ht="15.75" thickBot="1">
      <c r="A125" s="42"/>
      <c r="B125" s="3" t="s">
        <v>112</v>
      </c>
      <c r="C125" s="24" t="s">
        <v>981</v>
      </c>
      <c r="D125" s="17">
        <v>0</v>
      </c>
    </row>
    <row r="126" spans="1:4" ht="15.75" thickBot="1">
      <c r="A126" s="42"/>
      <c r="B126" s="3" t="s">
        <v>113</v>
      </c>
      <c r="C126" s="24" t="s">
        <v>982</v>
      </c>
      <c r="D126" s="12">
        <f>VLOOKUP(B126,Sheet5!$A:$B,2,0)</f>
        <v>2</v>
      </c>
    </row>
    <row r="127" spans="1:4" ht="15.75" thickBot="1">
      <c r="A127" s="42"/>
      <c r="B127" s="3" t="s">
        <v>114</v>
      </c>
      <c r="C127" s="24" t="s">
        <v>983</v>
      </c>
      <c r="D127" s="12">
        <f>VLOOKUP(B127,Sheet5!$A:$B,2,0)</f>
        <v>2</v>
      </c>
    </row>
    <row r="128" spans="1:4" ht="15.75" thickBot="1">
      <c r="A128" s="42"/>
      <c r="B128" s="3" t="s">
        <v>115</v>
      </c>
      <c r="C128" s="24" t="s">
        <v>984</v>
      </c>
      <c r="D128" s="12">
        <f>VLOOKUP(B128,Sheet5!$A:$B,2,0)</f>
        <v>1</v>
      </c>
    </row>
    <row r="129" spans="1:4" ht="15.75" thickBot="1">
      <c r="A129" s="42"/>
      <c r="B129" s="3" t="s">
        <v>116</v>
      </c>
      <c r="C129" s="24" t="s">
        <v>985</v>
      </c>
      <c r="D129" s="12">
        <f>VLOOKUP(B129,Sheet5!$A:$B,2,0)</f>
        <v>1</v>
      </c>
    </row>
    <row r="130" spans="1:4" ht="15.75" thickBot="1">
      <c r="A130" s="42"/>
      <c r="B130" s="3" t="s">
        <v>117</v>
      </c>
      <c r="C130" s="24" t="s">
        <v>986</v>
      </c>
      <c r="D130" s="12">
        <f>VLOOKUP(B130,Sheet5!$A:$B,2,0)</f>
        <v>2</v>
      </c>
    </row>
    <row r="131" spans="1:4" ht="15.75" thickBot="1">
      <c r="A131" s="42"/>
      <c r="B131" s="3" t="s">
        <v>118</v>
      </c>
      <c r="C131" s="24" t="s">
        <v>987</v>
      </c>
      <c r="D131" s="12">
        <f>VLOOKUP(B131,Sheet5!$A:$B,2,0)</f>
        <v>6</v>
      </c>
    </row>
    <row r="132" spans="1:4" ht="15.75" thickBot="1">
      <c r="A132" s="42"/>
      <c r="B132" s="3" t="s">
        <v>119</v>
      </c>
      <c r="C132" s="24" t="s">
        <v>988</v>
      </c>
      <c r="D132" s="12">
        <f>VLOOKUP(B132,Sheet5!$A:$B,2,0)</f>
        <v>10</v>
      </c>
    </row>
    <row r="133" spans="1:4" ht="15.75" thickBot="1">
      <c r="A133" s="42"/>
      <c r="B133" s="3" t="s">
        <v>120</v>
      </c>
      <c r="C133" s="24" t="s">
        <v>989</v>
      </c>
      <c r="D133" s="12">
        <f>VLOOKUP(B133,Sheet5!$A:$B,2,0)</f>
        <v>1</v>
      </c>
    </row>
    <row r="134" spans="1:4" ht="15.75" thickBot="1">
      <c r="A134" s="42"/>
      <c r="B134" s="3" t="s">
        <v>121</v>
      </c>
      <c r="C134" s="24" t="s">
        <v>990</v>
      </c>
      <c r="D134" s="12">
        <f>VLOOKUP(B134,Sheet5!$A:$B,2,0)</f>
        <v>1</v>
      </c>
    </row>
    <row r="135" spans="1:4" ht="15.75" thickBot="1">
      <c r="A135" s="42"/>
      <c r="B135" s="3" t="s">
        <v>122</v>
      </c>
      <c r="C135" s="24" t="s">
        <v>991</v>
      </c>
      <c r="D135" s="12">
        <f>VLOOKUP(B135,Sheet5!$A:$B,2,0)</f>
        <v>1</v>
      </c>
    </row>
    <row r="136" spans="1:4" ht="15.75" thickBot="1">
      <c r="A136" s="42"/>
      <c r="B136" s="3" t="s">
        <v>123</v>
      </c>
      <c r="C136" s="24" t="s">
        <v>992</v>
      </c>
      <c r="D136" s="12">
        <f>VLOOKUP(B136,Sheet5!$A:$B,2,0)</f>
        <v>1</v>
      </c>
    </row>
    <row r="137" spans="1:4" ht="15.75" thickBot="1">
      <c r="A137" s="42"/>
      <c r="B137" s="3" t="s">
        <v>124</v>
      </c>
      <c r="C137" s="24" t="s">
        <v>993</v>
      </c>
      <c r="D137" s="12">
        <f>VLOOKUP(B137,Sheet5!$A:$B,2,0)</f>
        <v>1</v>
      </c>
    </row>
    <row r="138" spans="1:4" ht="15.75" thickBot="1">
      <c r="A138" s="42"/>
      <c r="B138" s="3" t="s">
        <v>125</v>
      </c>
      <c r="C138" s="24" t="s">
        <v>994</v>
      </c>
      <c r="D138" s="12">
        <f>VLOOKUP(B138,Sheet5!$A:$B,2,0)</f>
        <v>3</v>
      </c>
    </row>
    <row r="139" spans="1:4" ht="15.75" thickBot="1">
      <c r="A139" s="42"/>
      <c r="B139" s="3" t="s">
        <v>1747</v>
      </c>
      <c r="C139" s="24" t="str">
        <f>VLOOKUP(B139,Sheet6!$A:$C,3,0)</f>
        <v>Kids´ jacket MARINEL, peacoat train pattern, 98</v>
      </c>
      <c r="D139" s="12">
        <v>1</v>
      </c>
    </row>
    <row r="140" spans="1:4" ht="15.75" thickBot="1">
      <c r="A140" s="42"/>
      <c r="B140" s="3" t="s">
        <v>1748</v>
      </c>
      <c r="C140" s="24" t="str">
        <f>VLOOKUP(B140,Sheet6!$A:$C,3,0)</f>
        <v>Kids´ jacket MARINEL, peacoat train pattern, 104</v>
      </c>
      <c r="D140" s="12">
        <v>1</v>
      </c>
    </row>
    <row r="141" spans="1:4" ht="15.75" thickBot="1">
      <c r="A141" s="42"/>
      <c r="B141" s="3" t="s">
        <v>1749</v>
      </c>
      <c r="C141" s="24" t="str">
        <f>VLOOKUP(B141,Sheet6!$A:$C,3,0)</f>
        <v>Kids´ jacket MARINEL, peacoat train pattern, 110</v>
      </c>
      <c r="D141" s="12">
        <v>1</v>
      </c>
    </row>
    <row r="142" spans="1:4" ht="15.75" thickBot="1">
      <c r="A142" s="42"/>
      <c r="B142" s="3" t="s">
        <v>1750</v>
      </c>
      <c r="C142" s="24" t="str">
        <f>VLOOKUP(B142,Sheet6!$A:$C,3,0)</f>
        <v>Kids´ jacket MARINEL, peacoat train pattern, 116</v>
      </c>
      <c r="D142" s="12">
        <v>1</v>
      </c>
    </row>
    <row r="143" spans="1:4" ht="15.75" thickBot="1">
      <c r="A143" s="42"/>
      <c r="B143" s="3" t="s">
        <v>1751</v>
      </c>
      <c r="C143" s="24" t="str">
        <f>VLOOKUP(B143,Sheet6!$A:$C,3,0)</f>
        <v>Kids´ jacket MARINEL, peacoat train pattern, 122</v>
      </c>
      <c r="D143" s="12">
        <v>1</v>
      </c>
    </row>
    <row r="144" spans="1:4" ht="15.75" thickBot="1">
      <c r="A144" s="42"/>
      <c r="B144" s="3" t="s">
        <v>1752</v>
      </c>
      <c r="C144" s="24" t="str">
        <f>VLOOKUP(B144,Sheet6!$A:$C,3,0)</f>
        <v>Kids´ jacket MARINEL, peacoat train pattern, 128</v>
      </c>
      <c r="D144" s="12">
        <v>3</v>
      </c>
    </row>
    <row r="145" spans="1:4" ht="15.75" thickBot="1">
      <c r="A145" s="42"/>
      <c r="B145" s="3" t="s">
        <v>1753</v>
      </c>
      <c r="C145" s="24" t="str">
        <f>VLOOKUP(B145,Sheet6!$A:$C,3,0)</f>
        <v>Kids´ jacket MARINEL, peacoat train pattern, 134</v>
      </c>
      <c r="D145" s="12">
        <v>2</v>
      </c>
    </row>
    <row r="146" spans="1:4" ht="15.75" thickBot="1">
      <c r="A146" s="46"/>
      <c r="B146" s="3" t="s">
        <v>126</v>
      </c>
      <c r="C146" s="24" t="s">
        <v>995</v>
      </c>
      <c r="D146" s="12">
        <f>VLOOKUP(B146,Sheet5!$A:$B,2,0)</f>
        <v>3</v>
      </c>
    </row>
    <row r="147" spans="1:4" ht="15.75" thickBot="1">
      <c r="A147" s="46"/>
      <c r="B147" s="3" t="s">
        <v>127</v>
      </c>
      <c r="C147" s="24" t="s">
        <v>996</v>
      </c>
      <c r="D147" s="12">
        <f>VLOOKUP(B147,Sheet5!$A:$B,2,0)</f>
        <v>5</v>
      </c>
    </row>
    <row r="148" spans="1:4" ht="15.75" thickBot="1">
      <c r="A148" s="46"/>
      <c r="B148" s="3" t="s">
        <v>128</v>
      </c>
      <c r="C148" s="24" t="s">
        <v>997</v>
      </c>
      <c r="D148" s="12">
        <f>VLOOKUP(B148,Sheet5!$A:$B,2,0)</f>
        <v>5</v>
      </c>
    </row>
    <row r="149" spans="1:4" ht="15.75" thickBot="1">
      <c r="A149" s="46"/>
      <c r="B149" s="3" t="s">
        <v>129</v>
      </c>
      <c r="C149" s="24" t="s">
        <v>998</v>
      </c>
      <c r="D149" s="12">
        <f>VLOOKUP(B149,Sheet5!$A:$B,2,0)</f>
        <v>6</v>
      </c>
    </row>
    <row r="150" spans="1:4" ht="15.75" thickBot="1">
      <c r="A150" s="46"/>
      <c r="B150" s="3" t="s">
        <v>130</v>
      </c>
      <c r="C150" s="24" t="s">
        <v>999</v>
      </c>
      <c r="D150" s="12">
        <f>VLOOKUP(B150,Sheet5!$A:$B,2,0)</f>
        <v>4</v>
      </c>
    </row>
    <row r="151" spans="1:4" ht="15.75" thickBot="1">
      <c r="A151" s="46"/>
      <c r="B151" s="3" t="s">
        <v>131</v>
      </c>
      <c r="C151" s="24" t="s">
        <v>1000</v>
      </c>
      <c r="D151" s="12">
        <f>VLOOKUP(B151,Sheet5!$A:$B,2,0)</f>
        <v>9</v>
      </c>
    </row>
    <row r="152" spans="1:4" ht="15.75" thickBot="1">
      <c r="A152" s="46"/>
      <c r="B152" s="3" t="s">
        <v>132</v>
      </c>
      <c r="C152" s="24" t="s">
        <v>1001</v>
      </c>
      <c r="D152" s="12">
        <f>VLOOKUP(B152,Sheet5!$A:$B,2,0)</f>
        <v>11</v>
      </c>
    </row>
    <row r="153" spans="1:4" ht="15.75" thickBot="1">
      <c r="A153" s="47"/>
      <c r="B153" s="33" t="s">
        <v>133</v>
      </c>
      <c r="C153" s="34" t="s">
        <v>1002</v>
      </c>
      <c r="D153" s="12">
        <f>VLOOKUP(B153,Sheet5!$A:$B,2,0)</f>
        <v>17</v>
      </c>
    </row>
    <row r="154" spans="1:4" ht="15.75" thickBot="1">
      <c r="A154" s="13"/>
      <c r="B154" s="13"/>
      <c r="C154" s="14"/>
      <c r="D154" s="15">
        <f>SUM(D83:D153)</f>
        <v>490</v>
      </c>
    </row>
    <row r="155" spans="1:4" ht="15.75" thickBot="1">
      <c r="A155" s="45"/>
      <c r="B155" s="35" t="s">
        <v>134</v>
      </c>
      <c r="C155" s="36" t="s">
        <v>1003</v>
      </c>
      <c r="D155" s="12">
        <f>VLOOKUP(B155,Sheet5!$A:$B,2,0)</f>
        <v>1</v>
      </c>
    </row>
    <row r="156" spans="1:4" ht="15.75" thickBot="1">
      <c r="A156" s="46"/>
      <c r="B156" s="3" t="s">
        <v>135</v>
      </c>
      <c r="C156" s="24" t="s">
        <v>1004</v>
      </c>
      <c r="D156" s="12">
        <f>VLOOKUP(B156,Sheet5!$A:$B,2,0)</f>
        <v>7</v>
      </c>
    </row>
    <row r="157" spans="1:4" ht="15.75" thickBot="1">
      <c r="A157" s="46"/>
      <c r="B157" s="3" t="s">
        <v>136</v>
      </c>
      <c r="C157" s="24" t="s">
        <v>1005</v>
      </c>
      <c r="D157" s="12">
        <f>VLOOKUP(B157,Sheet5!$A:$B,2,0)</f>
        <v>7</v>
      </c>
    </row>
    <row r="158" spans="1:4" ht="15.75" thickBot="1">
      <c r="A158" s="46"/>
      <c r="B158" s="3" t="s">
        <v>137</v>
      </c>
      <c r="C158" s="24" t="s">
        <v>1006</v>
      </c>
      <c r="D158" s="12">
        <f>VLOOKUP(B158,Sheet5!$A:$B,2,0)</f>
        <v>8</v>
      </c>
    </row>
    <row r="159" spans="1:4" ht="15.75" thickBot="1">
      <c r="A159" s="46"/>
      <c r="B159" s="3" t="s">
        <v>138</v>
      </c>
      <c r="C159" s="24" t="s">
        <v>1007</v>
      </c>
      <c r="D159" s="12">
        <f>VLOOKUP(B159,Sheet5!$A:$B,2,0)</f>
        <v>6</v>
      </c>
    </row>
    <row r="160" spans="1:4" ht="15.75" thickBot="1">
      <c r="A160" s="46"/>
      <c r="B160" s="3" t="s">
        <v>139</v>
      </c>
      <c r="C160" s="24" t="s">
        <v>1008</v>
      </c>
      <c r="D160" s="12">
        <f>VLOOKUP(B160,Sheet5!$A:$B,2,0)</f>
        <v>4</v>
      </c>
    </row>
    <row r="161" spans="1:4" ht="15.75" thickBot="1">
      <c r="A161" s="46"/>
      <c r="B161" s="3" t="s">
        <v>140</v>
      </c>
      <c r="C161" s="24" t="s">
        <v>1009</v>
      </c>
      <c r="D161" s="12">
        <f>VLOOKUP(B161,Sheet5!$A:$B,2,0)</f>
        <v>4</v>
      </c>
    </row>
    <row r="162" spans="1:4" ht="15.75" thickBot="1">
      <c r="A162" s="46"/>
      <c r="B162" s="3" t="s">
        <v>141</v>
      </c>
      <c r="C162" s="24" t="s">
        <v>1010</v>
      </c>
      <c r="D162" s="12">
        <f>VLOOKUP(B162,Sheet5!$A:$B,2,0)</f>
        <v>4</v>
      </c>
    </row>
    <row r="163" spans="1:4" ht="15.75" thickBot="1">
      <c r="A163" s="46"/>
      <c r="B163" s="3" t="s">
        <v>142</v>
      </c>
      <c r="C163" s="24" t="s">
        <v>1011</v>
      </c>
      <c r="D163" s="12">
        <f>VLOOKUP(B163,Sheet5!$A:$B,2,0)</f>
        <v>4</v>
      </c>
    </row>
    <row r="164" spans="1:4" ht="15.75" thickBot="1">
      <c r="A164" s="46"/>
      <c r="B164" s="3" t="s">
        <v>143</v>
      </c>
      <c r="C164" s="24" t="s">
        <v>1012</v>
      </c>
      <c r="D164" s="12">
        <f>VLOOKUP(B164,Sheet5!$A:$B,2,0)</f>
        <v>4</v>
      </c>
    </row>
    <row r="165" spans="1:4" ht="15.75" thickBot="1">
      <c r="A165" s="46"/>
      <c r="B165" s="3" t="s">
        <v>144</v>
      </c>
      <c r="C165" s="24" t="s">
        <v>1013</v>
      </c>
      <c r="D165" s="12">
        <f>VLOOKUP(B165,Sheet5!$A:$B,2,0)</f>
        <v>2</v>
      </c>
    </row>
    <row r="166" spans="1:4" ht="15.75" thickBot="1">
      <c r="A166" s="46"/>
      <c r="B166" s="3" t="s">
        <v>145</v>
      </c>
      <c r="C166" s="24" t="s">
        <v>1014</v>
      </c>
      <c r="D166" s="12">
        <f>VLOOKUP(B166,Sheet5!$A:$B,2,0)</f>
        <v>5</v>
      </c>
    </row>
    <row r="167" spans="1:4" ht="15.75" thickBot="1">
      <c r="A167" s="46"/>
      <c r="B167" s="3" t="s">
        <v>146</v>
      </c>
      <c r="C167" s="24" t="s">
        <v>1015</v>
      </c>
      <c r="D167" s="12">
        <f>VLOOKUP(B167,Sheet5!$A:$B,2,0)</f>
        <v>5</v>
      </c>
    </row>
    <row r="168" spans="1:4" ht="15.75" thickBot="1">
      <c r="A168" s="46"/>
      <c r="B168" s="3" t="s">
        <v>147</v>
      </c>
      <c r="C168" s="24" t="s">
        <v>1016</v>
      </c>
      <c r="D168" s="12">
        <f>VLOOKUP(B168,Sheet5!$A:$B,2,0)</f>
        <v>5</v>
      </c>
    </row>
    <row r="169" spans="1:4" ht="15.75" thickBot="1">
      <c r="A169" s="46"/>
      <c r="B169" s="3" t="s">
        <v>148</v>
      </c>
      <c r="C169" s="24" t="s">
        <v>1017</v>
      </c>
      <c r="D169" s="12">
        <f>VLOOKUP(B169,Sheet5!$A:$B,2,0)</f>
        <v>5</v>
      </c>
    </row>
    <row r="170" spans="1:4" ht="15.75" thickBot="1">
      <c r="A170" s="46"/>
      <c r="B170" s="3" t="s">
        <v>149</v>
      </c>
      <c r="C170" s="24" t="s">
        <v>1018</v>
      </c>
      <c r="D170" s="12">
        <f>VLOOKUP(B170,Sheet5!$A:$B,2,0)</f>
        <v>4</v>
      </c>
    </row>
    <row r="171" spans="1:4" ht="15.75" thickBot="1">
      <c r="A171" s="46"/>
      <c r="B171" s="3" t="s">
        <v>150</v>
      </c>
      <c r="C171" s="24" t="s">
        <v>1019</v>
      </c>
      <c r="D171" s="12">
        <f>VLOOKUP(B171,Sheet5!$A:$B,2,0)</f>
        <v>1</v>
      </c>
    </row>
    <row r="172" spans="1:4" ht="15.75" thickBot="1">
      <c r="A172" s="46"/>
      <c r="B172" s="3" t="s">
        <v>151</v>
      </c>
      <c r="C172" s="24" t="s">
        <v>1020</v>
      </c>
      <c r="D172" s="12">
        <f>VLOOKUP(B172,Sheet5!$A:$B,2,0)</f>
        <v>4</v>
      </c>
    </row>
    <row r="173" spans="1:4" ht="15.75" thickBot="1">
      <c r="A173" s="46"/>
      <c r="B173" s="3" t="s">
        <v>152</v>
      </c>
      <c r="C173" s="24" t="s">
        <v>1021</v>
      </c>
      <c r="D173" s="12">
        <f>VLOOKUP(B173,Sheet5!$A:$B,2,0)</f>
        <v>2</v>
      </c>
    </row>
    <row r="174" spans="1:4" ht="15.75" thickBot="1">
      <c r="A174" s="46"/>
      <c r="B174" s="3" t="s">
        <v>153</v>
      </c>
      <c r="C174" s="24" t="s">
        <v>1022</v>
      </c>
      <c r="D174" s="12">
        <f>VLOOKUP(B174,Sheet5!$A:$B,2,0)</f>
        <v>1</v>
      </c>
    </row>
    <row r="175" spans="1:4" ht="15.75" thickBot="1">
      <c r="A175" s="46"/>
      <c r="B175" s="3" t="s">
        <v>154</v>
      </c>
      <c r="C175" s="24" t="s">
        <v>1023</v>
      </c>
      <c r="D175" s="12">
        <f>VLOOKUP(B175,Sheet5!$A:$B,2,0)</f>
        <v>6</v>
      </c>
    </row>
    <row r="176" spans="1:4" ht="15.75" thickBot="1">
      <c r="A176" s="46"/>
      <c r="B176" s="3" t="s">
        <v>155</v>
      </c>
      <c r="C176" s="24" t="s">
        <v>1024</v>
      </c>
      <c r="D176" s="12">
        <f>VLOOKUP(B176,Sheet5!$A:$B,2,0)</f>
        <v>12</v>
      </c>
    </row>
    <row r="177" spans="1:4" ht="15.75" thickBot="1">
      <c r="A177" s="46"/>
      <c r="B177" s="3" t="s">
        <v>156</v>
      </c>
      <c r="C177" s="24" t="s">
        <v>1025</v>
      </c>
      <c r="D177" s="12">
        <f>VLOOKUP(B177,Sheet5!$A:$B,2,0)</f>
        <v>15</v>
      </c>
    </row>
    <row r="178" spans="1:4" ht="15.75" thickBot="1">
      <c r="A178" s="46"/>
      <c r="B178" s="3" t="s">
        <v>157</v>
      </c>
      <c r="C178" s="24" t="s">
        <v>1026</v>
      </c>
      <c r="D178" s="12">
        <f>VLOOKUP(B178,Sheet5!$A:$B,2,0)</f>
        <v>12</v>
      </c>
    </row>
    <row r="179" spans="1:4" ht="15.75" thickBot="1">
      <c r="A179" s="46"/>
      <c r="B179" s="3" t="s">
        <v>158</v>
      </c>
      <c r="C179" s="24" t="s">
        <v>1027</v>
      </c>
      <c r="D179" s="12">
        <f>VLOOKUP(B179,Sheet5!$A:$B,2,0)</f>
        <v>11</v>
      </c>
    </row>
    <row r="180" spans="1:4" ht="15.75" thickBot="1">
      <c r="A180" s="46"/>
      <c r="B180" s="3" t="s">
        <v>159</v>
      </c>
      <c r="C180" s="24" t="s">
        <v>1028</v>
      </c>
      <c r="D180" s="12">
        <f>VLOOKUP(B180,Sheet5!$A:$B,2,0)</f>
        <v>2</v>
      </c>
    </row>
    <row r="181" spans="1:4" ht="15.75" thickBot="1">
      <c r="A181" s="46"/>
      <c r="B181" s="3" t="s">
        <v>160</v>
      </c>
      <c r="C181" s="24" t="s">
        <v>1029</v>
      </c>
      <c r="D181" s="12">
        <f>VLOOKUP(B181,Sheet5!$A:$B,2,0)</f>
        <v>1</v>
      </c>
    </row>
    <row r="182" spans="1:4" ht="15.75" thickBot="1">
      <c r="A182" s="46"/>
      <c r="B182" s="3" t="s">
        <v>161</v>
      </c>
      <c r="C182" s="24" t="s">
        <v>1030</v>
      </c>
      <c r="D182" s="12">
        <f>VLOOKUP(B182,Sheet5!$A:$B,2,0)</f>
        <v>1</v>
      </c>
    </row>
    <row r="183" spans="1:4" ht="15.75" thickBot="1">
      <c r="A183" s="46"/>
      <c r="B183" s="3" t="s">
        <v>162</v>
      </c>
      <c r="C183" s="24" t="s">
        <v>1031</v>
      </c>
      <c r="D183" s="12">
        <f>VLOOKUP(B183,Sheet5!$A:$B,2,0)</f>
        <v>1</v>
      </c>
    </row>
    <row r="184" spans="1:4" ht="15.75" thickBot="1">
      <c r="A184" s="46"/>
      <c r="B184" s="3" t="s">
        <v>163</v>
      </c>
      <c r="C184" s="24" t="s">
        <v>1032</v>
      </c>
      <c r="D184" s="12">
        <f>VLOOKUP(B184,Sheet5!$A:$B,2,0)</f>
        <v>3</v>
      </c>
    </row>
    <row r="185" spans="1:4" ht="15.75" thickBot="1">
      <c r="A185" s="46"/>
      <c r="B185" s="3" t="s">
        <v>164</v>
      </c>
      <c r="C185" s="24" t="s">
        <v>1033</v>
      </c>
      <c r="D185" s="12">
        <f>VLOOKUP(B185,Sheet5!$A:$B,2,0)</f>
        <v>7</v>
      </c>
    </row>
    <row r="186" spans="1:4" ht="15.75" thickBot="1">
      <c r="A186" s="46"/>
      <c r="B186" s="3" t="s">
        <v>165</v>
      </c>
      <c r="C186" s="24" t="s">
        <v>1034</v>
      </c>
      <c r="D186" s="12">
        <f>VLOOKUP(B186,Sheet5!$A:$B,2,0)</f>
        <v>6</v>
      </c>
    </row>
    <row r="187" spans="1:4" ht="15.75" thickBot="1">
      <c r="A187" s="46"/>
      <c r="B187" s="3" t="s">
        <v>166</v>
      </c>
      <c r="C187" s="24" t="s">
        <v>1035</v>
      </c>
      <c r="D187" s="12">
        <f>VLOOKUP(B187,Sheet5!$A:$B,2,0)</f>
        <v>8</v>
      </c>
    </row>
    <row r="188" spans="1:4" ht="15.75" thickBot="1">
      <c r="A188" s="46"/>
      <c r="B188" s="3" t="s">
        <v>167</v>
      </c>
      <c r="C188" s="24" t="s">
        <v>1036</v>
      </c>
      <c r="D188" s="12">
        <f>VLOOKUP(B188,Sheet5!$A:$B,2,0)</f>
        <v>5</v>
      </c>
    </row>
    <row r="189" spans="1:4" ht="15.75" thickBot="1">
      <c r="A189" s="46"/>
      <c r="B189" s="3" t="s">
        <v>168</v>
      </c>
      <c r="C189" s="24" t="s">
        <v>1037</v>
      </c>
      <c r="D189" s="12">
        <f>VLOOKUP(B189,Sheet5!$A:$B,2,0)</f>
        <v>4</v>
      </c>
    </row>
    <row r="190" spans="1:4" ht="15.75" thickBot="1">
      <c r="A190" s="46"/>
      <c r="B190" s="3" t="s">
        <v>169</v>
      </c>
      <c r="C190" s="24" t="s">
        <v>1038</v>
      </c>
      <c r="D190" s="12">
        <f>VLOOKUP(B190,Sheet5!$A:$B,2,0)</f>
        <v>3</v>
      </c>
    </row>
    <row r="191" spans="1:4" ht="15.75" thickBot="1">
      <c r="A191" s="46"/>
      <c r="B191" s="3" t="s">
        <v>170</v>
      </c>
      <c r="C191" s="24" t="s">
        <v>1039</v>
      </c>
      <c r="D191" s="12">
        <f>VLOOKUP(B191,Sheet5!$A:$B,2,0)</f>
        <v>4</v>
      </c>
    </row>
    <row r="192" spans="1:4" ht="15.75" thickBot="1">
      <c r="A192" s="46"/>
      <c r="B192" s="3" t="s">
        <v>171</v>
      </c>
      <c r="C192" s="24" t="s">
        <v>1040</v>
      </c>
      <c r="D192" s="12">
        <f>VLOOKUP(B192,Sheet5!$A:$B,2,0)</f>
        <v>2</v>
      </c>
    </row>
    <row r="193" spans="1:4" ht="15.75" thickBot="1">
      <c r="A193" s="46"/>
      <c r="B193" s="3" t="s">
        <v>172</v>
      </c>
      <c r="C193" s="24" t="s">
        <v>1041</v>
      </c>
      <c r="D193" s="12">
        <f>VLOOKUP(B193,Sheet5!$A:$B,2,0)</f>
        <v>1</v>
      </c>
    </row>
    <row r="194" spans="1:4" ht="15.75" thickBot="1">
      <c r="A194" s="46"/>
      <c r="B194" s="3" t="s">
        <v>173</v>
      </c>
      <c r="C194" s="24" t="s">
        <v>1042</v>
      </c>
      <c r="D194" s="12">
        <f>VLOOKUP(B194,Sheet5!$A:$B,2,0)</f>
        <v>6</v>
      </c>
    </row>
    <row r="195" spans="1:4" ht="15.75" thickBot="1">
      <c r="A195" s="46"/>
      <c r="B195" s="3" t="s">
        <v>174</v>
      </c>
      <c r="C195" s="24" t="s">
        <v>1043</v>
      </c>
      <c r="D195" s="12">
        <f>VLOOKUP(B195,Sheet5!$A:$B,2,0)</f>
        <v>6</v>
      </c>
    </row>
    <row r="196" spans="1:4" ht="15.75" thickBot="1">
      <c r="A196" s="46"/>
      <c r="B196" s="3" t="s">
        <v>175</v>
      </c>
      <c r="C196" s="24" t="s">
        <v>1044</v>
      </c>
      <c r="D196" s="12">
        <f>VLOOKUP(B196,Sheet5!$A:$B,2,0)</f>
        <v>5</v>
      </c>
    </row>
    <row r="197" spans="1:4" ht="15.75" thickBot="1">
      <c r="A197" s="46"/>
      <c r="B197" s="3" t="s">
        <v>176</v>
      </c>
      <c r="C197" s="24" t="s">
        <v>1045</v>
      </c>
      <c r="D197" s="12">
        <f>VLOOKUP(B197,Sheet5!$A:$B,2,0)</f>
        <v>12</v>
      </c>
    </row>
    <row r="198" spans="1:4" ht="15.75" thickBot="1">
      <c r="A198" s="46"/>
      <c r="B198" s="3" t="s">
        <v>177</v>
      </c>
      <c r="C198" s="24" t="s">
        <v>1046</v>
      </c>
      <c r="D198" s="12">
        <f>VLOOKUP(B198,Sheet5!$A:$B,2,0)</f>
        <v>9</v>
      </c>
    </row>
    <row r="199" spans="1:4" ht="15.75" thickBot="1">
      <c r="A199" s="46"/>
      <c r="B199" s="3" t="s">
        <v>178</v>
      </c>
      <c r="C199" s="24" t="s">
        <v>1047</v>
      </c>
      <c r="D199" s="12">
        <f>VLOOKUP(B199,Sheet5!$A:$B,2,0)</f>
        <v>14</v>
      </c>
    </row>
    <row r="200" spans="1:4" ht="15.75" thickBot="1">
      <c r="A200" s="46"/>
      <c r="B200" s="3" t="s">
        <v>179</v>
      </c>
      <c r="C200" s="24" t="s">
        <v>1048</v>
      </c>
      <c r="D200" s="12">
        <f>VLOOKUP(B200,Sheet5!$A:$B,2,0)</f>
        <v>13</v>
      </c>
    </row>
    <row r="201" spans="1:4" ht="15.75" thickBot="1">
      <c r="A201" s="46"/>
      <c r="B201" s="3" t="s">
        <v>180</v>
      </c>
      <c r="C201" s="24" t="s">
        <v>1049</v>
      </c>
      <c r="D201" s="17">
        <v>0</v>
      </c>
    </row>
    <row r="202" spans="1:4" ht="15.75" thickBot="1">
      <c r="A202" s="46"/>
      <c r="B202" s="3" t="s">
        <v>181</v>
      </c>
      <c r="C202" s="24" t="s">
        <v>1050</v>
      </c>
      <c r="D202" s="17">
        <v>0</v>
      </c>
    </row>
    <row r="203" spans="1:4" ht="15.75" thickBot="1">
      <c r="A203" s="46"/>
      <c r="B203" s="3" t="s">
        <v>182</v>
      </c>
      <c r="C203" s="24" t="s">
        <v>1051</v>
      </c>
      <c r="D203" s="17">
        <v>0</v>
      </c>
    </row>
    <row r="204" spans="1:4" ht="15.75" thickBot="1">
      <c r="A204" s="46"/>
      <c r="B204" s="3" t="s">
        <v>183</v>
      </c>
      <c r="C204" s="24" t="s">
        <v>1052</v>
      </c>
      <c r="D204" s="12">
        <f>VLOOKUP(B204,Sheet5!$A:$B,2,0)</f>
        <v>1</v>
      </c>
    </row>
    <row r="205" spans="1:4" ht="15.75" thickBot="1">
      <c r="A205" s="46"/>
      <c r="B205" s="3" t="s">
        <v>184</v>
      </c>
      <c r="C205" s="24" t="s">
        <v>1053</v>
      </c>
      <c r="D205" s="12">
        <f>VLOOKUP(B205,Sheet5!$A:$B,2,0)</f>
        <v>18</v>
      </c>
    </row>
    <row r="206" spans="1:4" ht="15.75" thickBot="1">
      <c r="A206" s="46"/>
      <c r="B206" s="3" t="s">
        <v>185</v>
      </c>
      <c r="C206" s="24" t="s">
        <v>1054</v>
      </c>
      <c r="D206" s="12">
        <f>VLOOKUP(B206,Sheet5!$A:$B,2,0)</f>
        <v>15</v>
      </c>
    </row>
    <row r="207" spans="1:4" ht="15.75" thickBot="1">
      <c r="A207" s="46"/>
      <c r="B207" s="3" t="s">
        <v>186</v>
      </c>
      <c r="C207" s="24" t="s">
        <v>1055</v>
      </c>
      <c r="D207" s="12">
        <f>VLOOKUP(B207,Sheet5!$A:$B,2,0)</f>
        <v>14</v>
      </c>
    </row>
    <row r="208" spans="1:4" ht="15.75" thickBot="1">
      <c r="A208" s="46"/>
      <c r="B208" s="3" t="s">
        <v>187</v>
      </c>
      <c r="C208" s="24" t="s">
        <v>1056</v>
      </c>
      <c r="D208" s="12">
        <f>VLOOKUP(B208,Sheet5!$A:$B,2,0)</f>
        <v>1</v>
      </c>
    </row>
    <row r="209" spans="1:4" ht="15.75" thickBot="1">
      <c r="A209" s="46"/>
      <c r="B209" s="3" t="s">
        <v>188</v>
      </c>
      <c r="C209" s="24" t="s">
        <v>1057</v>
      </c>
      <c r="D209" s="12">
        <f>VLOOKUP(B209,Sheet5!$A:$B,2,0)</f>
        <v>12</v>
      </c>
    </row>
    <row r="210" spans="1:4" ht="15.75" thickBot="1">
      <c r="A210" s="46"/>
      <c r="B210" s="3" t="s">
        <v>189</v>
      </c>
      <c r="C210" s="24" t="s">
        <v>1058</v>
      </c>
      <c r="D210" s="12">
        <f>VLOOKUP(B210,Sheet5!$A:$B,2,0)</f>
        <v>15</v>
      </c>
    </row>
    <row r="211" spans="1:4" ht="15.75" thickBot="1">
      <c r="A211" s="46"/>
      <c r="B211" s="3" t="s">
        <v>190</v>
      </c>
      <c r="C211" s="24" t="s">
        <v>1059</v>
      </c>
      <c r="D211" s="12">
        <f>VLOOKUP(B211,Sheet5!$A:$B,2,0)</f>
        <v>18</v>
      </c>
    </row>
    <row r="212" spans="1:4" ht="15.75" thickBot="1">
      <c r="A212" s="46"/>
      <c r="B212" s="3" t="s">
        <v>191</v>
      </c>
      <c r="C212" s="24" t="s">
        <v>1060</v>
      </c>
      <c r="D212" s="12">
        <f>VLOOKUP(B212,Sheet5!$A:$B,2,0)</f>
        <v>9</v>
      </c>
    </row>
    <row r="213" spans="1:4" ht="15.75" thickBot="1">
      <c r="A213" s="46"/>
      <c r="B213" s="3" t="s">
        <v>192</v>
      </c>
      <c r="C213" s="24" t="s">
        <v>1061</v>
      </c>
      <c r="D213" s="12">
        <f>VLOOKUP(B213,Sheet5!$A:$B,2,0)</f>
        <v>14</v>
      </c>
    </row>
    <row r="214" spans="1:4" ht="15.75" thickBot="1">
      <c r="A214" s="46"/>
      <c r="B214" s="3" t="s">
        <v>193</v>
      </c>
      <c r="C214" s="24" t="s">
        <v>1062</v>
      </c>
      <c r="D214" s="12">
        <f>VLOOKUP(B214,Sheet5!$A:$B,2,0)</f>
        <v>18</v>
      </c>
    </row>
    <row r="215" spans="1:4" ht="15.75" thickBot="1">
      <c r="A215" s="46"/>
      <c r="B215" s="3" t="s">
        <v>194</v>
      </c>
      <c r="C215" s="24" t="s">
        <v>1063</v>
      </c>
      <c r="D215" s="12">
        <f>VLOOKUP(B215,Sheet5!$A:$B,2,0)</f>
        <v>21</v>
      </c>
    </row>
    <row r="216" spans="1:4" ht="15.75" thickBot="1">
      <c r="A216" s="46"/>
      <c r="B216" s="3" t="s">
        <v>195</v>
      </c>
      <c r="C216" s="24" t="s">
        <v>1064</v>
      </c>
      <c r="D216" s="12">
        <f>VLOOKUP(B216,Sheet5!$A:$B,2,0)</f>
        <v>29</v>
      </c>
    </row>
    <row r="217" spans="1:4" ht="15.75" thickBot="1">
      <c r="A217" s="46"/>
      <c r="B217" s="3" t="s">
        <v>196</v>
      </c>
      <c r="C217" s="24" t="s">
        <v>1065</v>
      </c>
      <c r="D217" s="12">
        <f>VLOOKUP(B217,Sheet5!$A:$B,2,0)</f>
        <v>33</v>
      </c>
    </row>
    <row r="218" spans="1:4" ht="15.75" thickBot="1">
      <c r="A218" s="46"/>
      <c r="B218" s="3" t="s">
        <v>197</v>
      </c>
      <c r="C218" s="24" t="s">
        <v>1066</v>
      </c>
      <c r="D218" s="17">
        <v>0</v>
      </c>
    </row>
    <row r="219" spans="1:4" ht="15.75" thickBot="1">
      <c r="A219" s="46"/>
      <c r="B219" s="3" t="s">
        <v>198</v>
      </c>
      <c r="C219" s="24" t="s">
        <v>1067</v>
      </c>
      <c r="D219" s="12">
        <f>VLOOKUP(B219,Sheet5!$A:$B,2,0)</f>
        <v>20</v>
      </c>
    </row>
    <row r="220" spans="1:4" ht="15.75" thickBot="1">
      <c r="A220" s="46"/>
      <c r="B220" s="3" t="s">
        <v>199</v>
      </c>
      <c r="C220" s="24" t="s">
        <v>1068</v>
      </c>
      <c r="D220" s="12">
        <f>VLOOKUP(B220,Sheet5!$A:$B,2,0)</f>
        <v>21</v>
      </c>
    </row>
    <row r="221" spans="1:4" ht="15.75" thickBot="1">
      <c r="A221" s="46"/>
      <c r="B221" s="3" t="s">
        <v>200</v>
      </c>
      <c r="C221" s="24" t="s">
        <v>1069</v>
      </c>
      <c r="D221" s="12">
        <f>VLOOKUP(B221,Sheet5!$A:$B,2,0)</f>
        <v>27</v>
      </c>
    </row>
    <row r="222" spans="1:4" ht="15.75" thickBot="1">
      <c r="A222" s="46"/>
      <c r="B222" s="3" t="s">
        <v>201</v>
      </c>
      <c r="C222" s="24" t="s">
        <v>1070</v>
      </c>
      <c r="D222" s="17">
        <v>0</v>
      </c>
    </row>
    <row r="223" spans="1:4" ht="15.75" thickBot="1">
      <c r="A223" s="46"/>
      <c r="B223" s="3" t="s">
        <v>202</v>
      </c>
      <c r="C223" s="24" t="s">
        <v>1071</v>
      </c>
      <c r="D223" s="17">
        <v>0</v>
      </c>
    </row>
    <row r="224" spans="1:4" ht="15.75" thickBot="1">
      <c r="A224" s="46"/>
      <c r="B224" s="3" t="s">
        <v>203</v>
      </c>
      <c r="C224" s="24" t="s">
        <v>1072</v>
      </c>
      <c r="D224" s="12">
        <f>VLOOKUP(B224,Sheet5!$A:$B,2,0)</f>
        <v>1</v>
      </c>
    </row>
    <row r="225" spans="1:4" ht="15.75" thickBot="1">
      <c r="A225" s="46"/>
      <c r="B225" s="3" t="s">
        <v>204</v>
      </c>
      <c r="C225" s="24" t="s">
        <v>1073</v>
      </c>
      <c r="D225" s="12">
        <f>VLOOKUP(B225,Sheet5!$A:$B,2,0)</f>
        <v>1</v>
      </c>
    </row>
    <row r="226" spans="1:4" ht="15.75" thickBot="1">
      <c r="A226" s="46"/>
      <c r="B226" s="3" t="s">
        <v>205</v>
      </c>
      <c r="C226" s="24" t="s">
        <v>1074</v>
      </c>
      <c r="D226" s="12">
        <f>VLOOKUP(B226,Sheet5!$A:$B,2,0)</f>
        <v>2</v>
      </c>
    </row>
    <row r="227" spans="1:4" ht="15.75" thickBot="1">
      <c r="A227" s="46"/>
      <c r="B227" s="3" t="s">
        <v>206</v>
      </c>
      <c r="C227" s="24" t="s">
        <v>1075</v>
      </c>
      <c r="D227" s="12">
        <f>VLOOKUP(B227,Sheet5!$A:$B,2,0)</f>
        <v>4</v>
      </c>
    </row>
    <row r="228" spans="1:4" ht="15.75" thickBot="1">
      <c r="A228" s="46"/>
      <c r="B228" s="3" t="s">
        <v>207</v>
      </c>
      <c r="C228" s="24" t="s">
        <v>1076</v>
      </c>
      <c r="D228" s="12">
        <f>VLOOKUP(B228,Sheet5!$A:$B,2,0)</f>
        <v>5</v>
      </c>
    </row>
    <row r="229" spans="1:4" ht="15.75" thickBot="1">
      <c r="A229" s="47"/>
      <c r="B229" s="33" t="s">
        <v>208</v>
      </c>
      <c r="C229" s="34" t="s">
        <v>1077</v>
      </c>
      <c r="D229" s="12">
        <f>VLOOKUP(B229,Sheet5!$A:$B,2,0)</f>
        <v>4</v>
      </c>
    </row>
    <row r="230" spans="1:4" ht="15.75" thickBot="1">
      <c r="A230" s="13"/>
      <c r="B230" s="13"/>
      <c r="C230" s="14"/>
      <c r="D230" s="15">
        <f>SUM(D155:D229)</f>
        <v>555</v>
      </c>
    </row>
    <row r="231" spans="1:4" ht="15.75" thickBot="1">
      <c r="A231" s="45"/>
      <c r="B231" s="35" t="s">
        <v>209</v>
      </c>
      <c r="C231" s="36" t="s">
        <v>1078</v>
      </c>
      <c r="D231" s="12">
        <f>VLOOKUP(B231,Sheet5!$A:$B,2,0)</f>
        <v>1</v>
      </c>
    </row>
    <row r="232" spans="1:4" ht="15.75" thickBot="1">
      <c r="A232" s="46"/>
      <c r="B232" s="3" t="s">
        <v>210</v>
      </c>
      <c r="C232" s="24" t="s">
        <v>1079</v>
      </c>
      <c r="D232" s="12">
        <f>VLOOKUP(B232,Sheet5!$A:$B,2,0)</f>
        <v>6</v>
      </c>
    </row>
    <row r="233" spans="1:4" ht="15.75" thickBot="1">
      <c r="A233" s="46"/>
      <c r="B233" s="3" t="s">
        <v>211</v>
      </c>
      <c r="C233" s="24" t="s">
        <v>1080</v>
      </c>
      <c r="D233" s="12">
        <f>VLOOKUP(B233,Sheet5!$A:$B,2,0)</f>
        <v>12</v>
      </c>
    </row>
    <row r="234" spans="1:4" ht="15.75" thickBot="1">
      <c r="A234" s="46"/>
      <c r="B234" s="3" t="s">
        <v>212</v>
      </c>
      <c r="C234" s="24" t="s">
        <v>1081</v>
      </c>
      <c r="D234" s="12">
        <f>VLOOKUP(B234,Sheet5!$A:$B,2,0)</f>
        <v>4</v>
      </c>
    </row>
    <row r="235" spans="1:4" ht="15.75" thickBot="1">
      <c r="A235" s="46"/>
      <c r="B235" s="3" t="s">
        <v>1759</v>
      </c>
      <c r="C235" s="24" t="str">
        <f>VLOOKUP(B235,Sheet6!$A:$C,3,0)</f>
        <v>Kids´ pants FREJA, fuchsia, 98</v>
      </c>
      <c r="D235" s="12">
        <v>1</v>
      </c>
    </row>
    <row r="236" spans="1:4" ht="15.75" thickBot="1">
      <c r="A236" s="46"/>
      <c r="B236" s="3" t="s">
        <v>213</v>
      </c>
      <c r="C236" s="24" t="s">
        <v>1082</v>
      </c>
      <c r="D236" s="12">
        <f>VLOOKUP(B236,Sheet5!$A:$B,2,0)</f>
        <v>5</v>
      </c>
    </row>
    <row r="237" spans="1:4" ht="15.75" thickBot="1">
      <c r="A237" s="46"/>
      <c r="B237" s="3" t="s">
        <v>1760</v>
      </c>
      <c r="C237" s="24" t="str">
        <f>VLOOKUP(B237,Sheet6!$A:$C,3,0)</f>
        <v>Kids´ pants FREJA, fuchsia, 116</v>
      </c>
      <c r="D237" s="12">
        <v>4</v>
      </c>
    </row>
    <row r="238" spans="1:4" ht="15.75" thickBot="1">
      <c r="A238" s="46"/>
      <c r="B238" s="3" t="s">
        <v>214</v>
      </c>
      <c r="C238" s="24" t="s">
        <v>1083</v>
      </c>
      <c r="D238" s="12">
        <f>VLOOKUP(B238,Sheet5!$A:$B,2,0)</f>
        <v>2</v>
      </c>
    </row>
    <row r="239" spans="1:4" ht="15.75" thickBot="1">
      <c r="A239" s="46"/>
      <c r="B239" s="3" t="s">
        <v>1761</v>
      </c>
      <c r="C239" s="24" t="str">
        <f>VLOOKUP(B239,Sheet6!$A:$C,3,0)</f>
        <v>Kids´ pants FREJA, fuchsia, 128</v>
      </c>
      <c r="D239" s="12">
        <v>1</v>
      </c>
    </row>
    <row r="240" spans="1:4" ht="15.75" thickBot="1">
      <c r="A240" s="46"/>
      <c r="B240" s="3" t="s">
        <v>215</v>
      </c>
      <c r="C240" s="24" t="s">
        <v>1084</v>
      </c>
      <c r="D240" s="12">
        <f>VLOOKUP(B240,Sheet5!$A:$B,2,0)</f>
        <v>6</v>
      </c>
    </row>
    <row r="241" spans="1:4" ht="15.75" thickBot="1">
      <c r="A241" s="46"/>
      <c r="B241" s="3" t="s">
        <v>216</v>
      </c>
      <c r="C241" s="24" t="s">
        <v>1085</v>
      </c>
      <c r="D241" s="12">
        <f>VLOOKUP(B241,Sheet5!$A:$B,2,0)</f>
        <v>6</v>
      </c>
    </row>
    <row r="242" spans="1:4" ht="15.75" thickBot="1">
      <c r="A242" s="46"/>
      <c r="B242" s="3" t="s">
        <v>217</v>
      </c>
      <c r="C242" s="24" t="s">
        <v>1086</v>
      </c>
      <c r="D242" s="12">
        <f>VLOOKUP(B242,Sheet5!$A:$B,2,0)</f>
        <v>8</v>
      </c>
    </row>
    <row r="243" spans="1:4" ht="15.75" thickBot="1">
      <c r="A243" s="46"/>
      <c r="B243" s="3" t="s">
        <v>218</v>
      </c>
      <c r="C243" s="24" t="s">
        <v>1087</v>
      </c>
      <c r="D243" s="12">
        <f>VLOOKUP(B243,Sheet5!$A:$B,2,0)</f>
        <v>12</v>
      </c>
    </row>
    <row r="244" spans="1:4" ht="15.75" thickBot="1">
      <c r="A244" s="46"/>
      <c r="B244" s="3" t="s">
        <v>219</v>
      </c>
      <c r="C244" s="24" t="s">
        <v>1088</v>
      </c>
      <c r="D244" s="12">
        <f>VLOOKUP(B244,Sheet5!$A:$B,2,0)</f>
        <v>15</v>
      </c>
    </row>
    <row r="245" spans="1:4" ht="15.75" thickBot="1">
      <c r="A245" s="46"/>
      <c r="B245" s="3" t="s">
        <v>220</v>
      </c>
      <c r="C245" s="24" t="s">
        <v>1089</v>
      </c>
      <c r="D245" s="12">
        <f>VLOOKUP(B245,Sheet5!$A:$B,2,0)</f>
        <v>7</v>
      </c>
    </row>
    <row r="246" spans="1:4" ht="15.75" thickBot="1">
      <c r="A246" s="46"/>
      <c r="B246" s="3" t="s">
        <v>221</v>
      </c>
      <c r="C246" s="24" t="s">
        <v>1090</v>
      </c>
      <c r="D246" s="12">
        <f>VLOOKUP(B246,Sheet5!$A:$B,2,0)</f>
        <v>12</v>
      </c>
    </row>
    <row r="247" spans="1:4" ht="15.75" thickBot="1">
      <c r="A247" s="46"/>
      <c r="B247" s="3" t="s">
        <v>222</v>
      </c>
      <c r="C247" s="24" t="s">
        <v>1091</v>
      </c>
      <c r="D247" s="12">
        <f>VLOOKUP(B247,Sheet5!$A:$B,2,0)</f>
        <v>1</v>
      </c>
    </row>
    <row r="248" spans="1:4" ht="15.75" thickBot="1">
      <c r="A248" s="46"/>
      <c r="B248" s="3" t="s">
        <v>223</v>
      </c>
      <c r="C248" s="24" t="s">
        <v>1092</v>
      </c>
      <c r="D248" s="12">
        <f>VLOOKUP(B248,Sheet5!$A:$B,2,0)</f>
        <v>8</v>
      </c>
    </row>
    <row r="249" spans="1:4" ht="15.75" thickBot="1">
      <c r="A249" s="46"/>
      <c r="B249" s="3" t="s">
        <v>224</v>
      </c>
      <c r="C249" s="24" t="s">
        <v>1093</v>
      </c>
      <c r="D249" s="12">
        <f>VLOOKUP(B249,Sheet5!$A:$B,2,0)</f>
        <v>2</v>
      </c>
    </row>
    <row r="250" spans="1:4" ht="15.75" thickBot="1">
      <c r="A250" s="46"/>
      <c r="B250" s="3" t="s">
        <v>225</v>
      </c>
      <c r="C250" s="24" t="s">
        <v>1094</v>
      </c>
      <c r="D250" s="12">
        <f>VLOOKUP(B250,Sheet5!$A:$B,2,0)</f>
        <v>9</v>
      </c>
    </row>
    <row r="251" spans="1:4" ht="15.75" thickBot="1">
      <c r="A251" s="46"/>
      <c r="B251" s="3" t="s">
        <v>226</v>
      </c>
      <c r="C251" s="24" t="s">
        <v>1095</v>
      </c>
      <c r="D251" s="12">
        <f>VLOOKUP(B251,Sheet5!$A:$B,2,0)</f>
        <v>5</v>
      </c>
    </row>
    <row r="252" spans="1:4" ht="15.75" thickBot="1">
      <c r="A252" s="46"/>
      <c r="B252" s="3" t="s">
        <v>227</v>
      </c>
      <c r="C252" s="24" t="s">
        <v>1096</v>
      </c>
      <c r="D252" s="12">
        <f>VLOOKUP(B252,Sheet5!$A:$B,2,0)</f>
        <v>5</v>
      </c>
    </row>
    <row r="253" spans="1:4" ht="15.75" thickBot="1">
      <c r="A253" s="46"/>
      <c r="B253" s="3" t="s">
        <v>228</v>
      </c>
      <c r="C253" s="24" t="s">
        <v>1097</v>
      </c>
      <c r="D253" s="12">
        <f>VLOOKUP(B253,Sheet5!$A:$B,2,0)</f>
        <v>10</v>
      </c>
    </row>
    <row r="254" spans="1:4" ht="15.75" thickBot="1">
      <c r="A254" s="46"/>
      <c r="B254" s="3" t="s">
        <v>229</v>
      </c>
      <c r="C254" s="24" t="s">
        <v>1098</v>
      </c>
      <c r="D254" s="12">
        <f>VLOOKUP(B254,Sheet5!$A:$B,2,0)</f>
        <v>10</v>
      </c>
    </row>
    <row r="255" spans="1:4" ht="15.75" thickBot="1">
      <c r="A255" s="46"/>
      <c r="B255" s="3" t="s">
        <v>1762</v>
      </c>
      <c r="C255" s="24" t="str">
        <f>VLOOKUP(B255,Sheet6!$A:$C,3,0)</f>
        <v>Kids´ pants FREJA, purple, 128</v>
      </c>
      <c r="D255" s="12">
        <v>1</v>
      </c>
    </row>
    <row r="256" spans="1:4" ht="15.75" thickBot="1">
      <c r="A256" s="46"/>
      <c r="B256" s="3" t="s">
        <v>1763</v>
      </c>
      <c r="C256" s="24" t="str">
        <f>VLOOKUP(B256,Sheet6!$A:$C,3,0)</f>
        <v>Kids´ pants FREJA, purple, 134</v>
      </c>
      <c r="D256" s="12">
        <v>1</v>
      </c>
    </row>
    <row r="257" spans="1:4" ht="15.75" thickBot="1">
      <c r="A257" s="46"/>
      <c r="B257" s="3" t="s">
        <v>1764</v>
      </c>
      <c r="C257" s="24" t="str">
        <f>VLOOKUP(B257,Sheet6!$A:$C,3,0)</f>
        <v>Kids´ pants FREJA, purple, 140</v>
      </c>
      <c r="D257" s="12">
        <v>1</v>
      </c>
    </row>
    <row r="258" spans="1:4" ht="15.75" thickBot="1">
      <c r="A258" s="46"/>
      <c r="B258" s="3" t="s">
        <v>1765</v>
      </c>
      <c r="C258" s="24" t="str">
        <f>VLOOKUP(B258,Sheet6!$A:$C,3,0)</f>
        <v>Kids´ pants FREJA, purple, 146</v>
      </c>
      <c r="D258" s="12">
        <v>2</v>
      </c>
    </row>
    <row r="259" spans="1:4" ht="15.75" thickBot="1">
      <c r="A259" s="46"/>
      <c r="B259" s="3" t="s">
        <v>230</v>
      </c>
      <c r="C259" s="24" t="s">
        <v>1099</v>
      </c>
      <c r="D259" s="12">
        <f>VLOOKUP(B259,Sheet5!$A:$B,2,0)</f>
        <v>4</v>
      </c>
    </row>
    <row r="260" spans="1:4" ht="15.75" thickBot="1">
      <c r="A260" s="46"/>
      <c r="B260" s="3" t="s">
        <v>1766</v>
      </c>
      <c r="C260" s="24" t="str">
        <f>VLOOKUP(B260,Sheet6!$A:$C,3,0)</f>
        <v>Kids´ pants FREJA, peacoat, 104</v>
      </c>
      <c r="D260" s="12">
        <v>4</v>
      </c>
    </row>
    <row r="261" spans="1:4" ht="15.75" thickBot="1">
      <c r="A261" s="46"/>
      <c r="B261" s="3" t="s">
        <v>1767</v>
      </c>
      <c r="C261" s="24" t="str">
        <f>VLOOKUP(B261,Sheet6!$A:$C,3,0)</f>
        <v>Kids´ pants FREJA, peacoat, 110</v>
      </c>
      <c r="D261" s="12">
        <v>3</v>
      </c>
    </row>
    <row r="262" spans="1:4" ht="15.75" thickBot="1">
      <c r="A262" s="46"/>
      <c r="B262" s="3" t="s">
        <v>231</v>
      </c>
      <c r="C262" s="24" t="s">
        <v>1100</v>
      </c>
      <c r="D262" s="12">
        <f>VLOOKUP(B262,Sheet5!$A:$B,2,0)</f>
        <v>20</v>
      </c>
    </row>
    <row r="263" spans="1:4" ht="15.75" thickBot="1">
      <c r="A263" s="46"/>
      <c r="B263" s="3" t="s">
        <v>232</v>
      </c>
      <c r="C263" s="24" t="s">
        <v>1101</v>
      </c>
      <c r="D263" s="12">
        <f>VLOOKUP(B263,Sheet5!$A:$B,2,0)</f>
        <v>23</v>
      </c>
    </row>
    <row r="264" spans="1:4" ht="15.75" thickBot="1">
      <c r="A264" s="46"/>
      <c r="B264" s="3" t="s">
        <v>233</v>
      </c>
      <c r="C264" s="24" t="s">
        <v>1102</v>
      </c>
      <c r="D264" s="12">
        <f>VLOOKUP(B264,Sheet5!$A:$B,2,0)</f>
        <v>16</v>
      </c>
    </row>
    <row r="265" spans="1:4" ht="15.75" thickBot="1">
      <c r="A265" s="46"/>
      <c r="B265" s="3" t="s">
        <v>234</v>
      </c>
      <c r="C265" s="24" t="s">
        <v>1103</v>
      </c>
      <c r="D265" s="12">
        <f>VLOOKUP(B265,Sheet5!$A:$B,2,0)</f>
        <v>16</v>
      </c>
    </row>
    <row r="266" spans="1:4" ht="15.75" thickBot="1">
      <c r="A266" s="46"/>
      <c r="B266" s="3" t="s">
        <v>235</v>
      </c>
      <c r="C266" s="24" t="s">
        <v>1104</v>
      </c>
      <c r="D266" s="12">
        <f>VLOOKUP(B266,Sheet5!$A:$B,2,0)</f>
        <v>3</v>
      </c>
    </row>
    <row r="267" spans="1:4" ht="15.75" thickBot="1">
      <c r="A267" s="46"/>
      <c r="B267" s="3" t="s">
        <v>236</v>
      </c>
      <c r="C267" s="24" t="s">
        <v>1105</v>
      </c>
      <c r="D267" s="12">
        <f>VLOOKUP(B267,Sheet5!$A:$B,2,0)</f>
        <v>1</v>
      </c>
    </row>
    <row r="268" spans="1:4" ht="15.75" thickBot="1">
      <c r="A268" s="46"/>
      <c r="B268" s="3" t="s">
        <v>237</v>
      </c>
      <c r="C268" s="24" t="s">
        <v>1106</v>
      </c>
      <c r="D268" s="12">
        <f>VLOOKUP(B268,Sheet5!$A:$B,2,0)</f>
        <v>2</v>
      </c>
    </row>
    <row r="269" spans="1:4" ht="15.75" thickBot="1">
      <c r="A269" s="46"/>
      <c r="B269" s="3" t="s">
        <v>238</v>
      </c>
      <c r="C269" s="24" t="s">
        <v>1107</v>
      </c>
      <c r="D269" s="12">
        <f>VLOOKUP(B269,Sheet5!$A:$B,2,0)</f>
        <v>3</v>
      </c>
    </row>
    <row r="270" spans="1:4" ht="15.75" thickBot="1">
      <c r="A270" s="46"/>
      <c r="B270" s="3" t="s">
        <v>239</v>
      </c>
      <c r="C270" s="24" t="s">
        <v>1108</v>
      </c>
      <c r="D270" s="12">
        <f>VLOOKUP(B270,Sheet5!$A:$B,2,0)</f>
        <v>2</v>
      </c>
    </row>
    <row r="271" spans="1:4" ht="15.75" thickBot="1">
      <c r="A271" s="46"/>
      <c r="B271" s="3" t="s">
        <v>240</v>
      </c>
      <c r="C271" s="24" t="s">
        <v>1109</v>
      </c>
      <c r="D271" s="12">
        <f>VLOOKUP(B271,Sheet5!$A:$B,2,0)</f>
        <v>9</v>
      </c>
    </row>
    <row r="272" spans="1:4" ht="15.75" thickBot="1">
      <c r="A272" s="46"/>
      <c r="B272" s="3" t="s">
        <v>241</v>
      </c>
      <c r="C272" s="24" t="s">
        <v>1110</v>
      </c>
      <c r="D272" s="12">
        <f>VLOOKUP(B272,Sheet5!$A:$B,2,0)</f>
        <v>5</v>
      </c>
    </row>
    <row r="273" spans="1:4" ht="15.75" thickBot="1">
      <c r="A273" s="46"/>
      <c r="B273" s="3" t="s">
        <v>242</v>
      </c>
      <c r="C273" s="24" t="s">
        <v>1111</v>
      </c>
      <c r="D273" s="12">
        <f>VLOOKUP(B273,Sheet5!$A:$B,2,0)</f>
        <v>9</v>
      </c>
    </row>
    <row r="274" spans="1:4" ht="15.75" thickBot="1">
      <c r="A274" s="46"/>
      <c r="B274" s="3" t="s">
        <v>243</v>
      </c>
      <c r="C274" s="24" t="s">
        <v>1112</v>
      </c>
      <c r="D274" s="12">
        <f>VLOOKUP(B274,Sheet5!$A:$B,2,0)</f>
        <v>34</v>
      </c>
    </row>
    <row r="275" spans="1:4" ht="15.75" thickBot="1">
      <c r="A275" s="46"/>
      <c r="B275" s="3" t="s">
        <v>244</v>
      </c>
      <c r="C275" s="24" t="s">
        <v>1113</v>
      </c>
      <c r="D275" s="12">
        <f>VLOOKUP(B275,Sheet5!$A:$B,2,0)</f>
        <v>4</v>
      </c>
    </row>
    <row r="276" spans="1:4" ht="15.75" thickBot="1">
      <c r="A276" s="46"/>
      <c r="B276" s="3" t="s">
        <v>245</v>
      </c>
      <c r="C276" s="24" t="s">
        <v>1114</v>
      </c>
      <c r="D276" s="12">
        <f>VLOOKUP(B276,Sheet5!$A:$B,2,0)</f>
        <v>3</v>
      </c>
    </row>
    <row r="277" spans="1:4" ht="15.75" thickBot="1">
      <c r="A277" s="46"/>
      <c r="B277" s="3" t="s">
        <v>246</v>
      </c>
      <c r="C277" s="24" t="s">
        <v>1115</v>
      </c>
      <c r="D277" s="12">
        <f>VLOOKUP(B277,Sheet5!$A:$B,2,0)</f>
        <v>5</v>
      </c>
    </row>
    <row r="278" spans="1:4" ht="15.75" thickBot="1">
      <c r="A278" s="46"/>
      <c r="B278" s="3" t="s">
        <v>247</v>
      </c>
      <c r="C278" s="24" t="s">
        <v>1116</v>
      </c>
      <c r="D278" s="12">
        <f>VLOOKUP(B278,Sheet5!$A:$B,2,0)</f>
        <v>7</v>
      </c>
    </row>
    <row r="279" spans="1:4" ht="15.75" thickBot="1">
      <c r="A279" s="46"/>
      <c r="B279" s="3" t="s">
        <v>248</v>
      </c>
      <c r="C279" s="24" t="s">
        <v>1117</v>
      </c>
      <c r="D279" s="12">
        <f>VLOOKUP(B279,Sheet5!$A:$B,2,0)</f>
        <v>3</v>
      </c>
    </row>
    <row r="280" spans="1:4" ht="15.75" thickBot="1">
      <c r="A280" s="46"/>
      <c r="B280" s="3" t="s">
        <v>249</v>
      </c>
      <c r="C280" s="24" t="s">
        <v>1118</v>
      </c>
      <c r="D280" s="12">
        <f>VLOOKUP(B280,Sheet5!$A:$B,2,0)</f>
        <v>2</v>
      </c>
    </row>
    <row r="281" spans="1:4" ht="15.75" thickBot="1">
      <c r="A281" s="46"/>
      <c r="B281" s="3" t="s">
        <v>250</v>
      </c>
      <c r="C281" s="24" t="s">
        <v>1119</v>
      </c>
      <c r="D281" s="12">
        <f>VLOOKUP(B281,Sheet5!$A:$B,2,0)</f>
        <v>6</v>
      </c>
    </row>
    <row r="282" spans="1:4" ht="15.75" thickBot="1">
      <c r="A282" s="46"/>
      <c r="B282" s="3" t="s">
        <v>251</v>
      </c>
      <c r="C282" s="24" t="s">
        <v>1120</v>
      </c>
      <c r="D282" s="12">
        <f>VLOOKUP(B282,Sheet5!$A:$B,2,0)</f>
        <v>3</v>
      </c>
    </row>
    <row r="283" spans="1:4" ht="15.75" thickBot="1">
      <c r="A283" s="46"/>
      <c r="B283" s="3" t="s">
        <v>252</v>
      </c>
      <c r="C283" s="24" t="s">
        <v>1121</v>
      </c>
      <c r="D283" s="12">
        <f>VLOOKUP(B283,Sheet5!$A:$B,2,0)</f>
        <v>2</v>
      </c>
    </row>
    <row r="284" spans="1:4" ht="15.75" thickBot="1">
      <c r="A284" s="46"/>
      <c r="B284" s="3" t="s">
        <v>253</v>
      </c>
      <c r="C284" s="24" t="s">
        <v>1122</v>
      </c>
      <c r="D284" s="12">
        <f>VLOOKUP(B284,Sheet5!$A:$B,2,0)</f>
        <v>1</v>
      </c>
    </row>
    <row r="285" spans="1:4" ht="15.75" thickBot="1">
      <c r="A285" s="46"/>
      <c r="B285" s="3" t="s">
        <v>254</v>
      </c>
      <c r="C285" s="24" t="s">
        <v>1123</v>
      </c>
      <c r="D285" s="12">
        <f>VLOOKUP(B285,Sheet5!$A:$B,2,0)</f>
        <v>7</v>
      </c>
    </row>
    <row r="286" spans="1:4" ht="15.75" thickBot="1">
      <c r="A286" s="46"/>
      <c r="B286" s="3" t="s">
        <v>255</v>
      </c>
      <c r="C286" s="24" t="s">
        <v>1124</v>
      </c>
      <c r="D286" s="12">
        <f>VLOOKUP(B286,Sheet5!$A:$B,2,0)</f>
        <v>2</v>
      </c>
    </row>
    <row r="287" spans="1:4" ht="15.75" thickBot="1">
      <c r="A287" s="46"/>
      <c r="B287" s="3" t="s">
        <v>256</v>
      </c>
      <c r="C287" s="24" t="s">
        <v>1125</v>
      </c>
      <c r="D287" s="12">
        <f>VLOOKUP(B287,Sheet5!$A:$B,2,0)</f>
        <v>2</v>
      </c>
    </row>
    <row r="288" spans="1:4" ht="15.75" thickBot="1">
      <c r="A288" s="46"/>
      <c r="B288" s="3" t="s">
        <v>257</v>
      </c>
      <c r="C288" s="24" t="s">
        <v>1126</v>
      </c>
      <c r="D288" s="12">
        <f>VLOOKUP(B288,Sheet5!$A:$B,2,0)</f>
        <v>2</v>
      </c>
    </row>
    <row r="289" spans="1:4" ht="15.75" thickBot="1">
      <c r="A289" s="46"/>
      <c r="B289" s="3" t="s">
        <v>258</v>
      </c>
      <c r="C289" s="24" t="s">
        <v>1127</v>
      </c>
      <c r="D289" s="12">
        <f>VLOOKUP(B289,Sheet5!$A:$B,2,0)</f>
        <v>2</v>
      </c>
    </row>
    <row r="290" spans="1:4" ht="15.75" thickBot="1">
      <c r="A290" s="46"/>
      <c r="B290" s="3" t="s">
        <v>259</v>
      </c>
      <c r="C290" s="24" t="s">
        <v>1128</v>
      </c>
      <c r="D290" s="12">
        <f>VLOOKUP(B290,Sheet5!$A:$B,2,0)</f>
        <v>2</v>
      </c>
    </row>
    <row r="291" spans="1:4" ht="15.75" thickBot="1">
      <c r="A291" s="46"/>
      <c r="B291" s="3" t="s">
        <v>260</v>
      </c>
      <c r="C291" s="24" t="s">
        <v>1129</v>
      </c>
      <c r="D291" s="12">
        <f>VLOOKUP(B291,Sheet5!$A:$B,2,0)</f>
        <v>1</v>
      </c>
    </row>
    <row r="292" spans="1:4" ht="15.75" thickBot="1">
      <c r="A292" s="46"/>
      <c r="B292" s="3" t="s">
        <v>261</v>
      </c>
      <c r="C292" s="24" t="s">
        <v>1130</v>
      </c>
      <c r="D292" s="12">
        <f>VLOOKUP(B292,Sheet5!$A:$B,2,0)</f>
        <v>2</v>
      </c>
    </row>
    <row r="293" spans="1:4" ht="15.75" thickBot="1">
      <c r="A293" s="46"/>
      <c r="B293" s="3" t="s">
        <v>262</v>
      </c>
      <c r="C293" s="24" t="s">
        <v>1131</v>
      </c>
      <c r="D293" s="12">
        <f>VLOOKUP(B293,Sheet5!$A:$B,2,0)</f>
        <v>2</v>
      </c>
    </row>
    <row r="294" spans="1:4" ht="15.75" thickBot="1">
      <c r="A294" s="47"/>
      <c r="B294" s="33" t="s">
        <v>263</v>
      </c>
      <c r="C294" s="34" t="s">
        <v>1132</v>
      </c>
      <c r="D294" s="12">
        <f>VLOOKUP(B294,Sheet5!$A:$B,2,0)</f>
        <v>2</v>
      </c>
    </row>
    <row r="295" spans="1:4" ht="15.75" thickBot="1">
      <c r="A295" s="13"/>
      <c r="B295" s="13"/>
      <c r="C295" s="14"/>
      <c r="D295" s="15">
        <f>SUM(D231:D294)</f>
        <v>371</v>
      </c>
    </row>
    <row r="296" spans="1:4" ht="15.75" thickBot="1">
      <c r="A296" s="45"/>
      <c r="B296" s="35" t="s">
        <v>264</v>
      </c>
      <c r="C296" s="36" t="s">
        <v>1133</v>
      </c>
      <c r="D296" s="17">
        <v>0</v>
      </c>
    </row>
    <row r="297" spans="1:4" ht="15.75" thickBot="1">
      <c r="A297" s="46"/>
      <c r="B297" s="3" t="s">
        <v>265</v>
      </c>
      <c r="C297" s="24" t="s">
        <v>1134</v>
      </c>
      <c r="D297" s="12">
        <f>VLOOKUP(B297,Sheet5!$A:$B,2,0)</f>
        <v>4</v>
      </c>
    </row>
    <row r="298" spans="1:4" ht="15.75" thickBot="1">
      <c r="A298" s="46"/>
      <c r="B298" s="3" t="s">
        <v>266</v>
      </c>
      <c r="C298" s="24" t="s">
        <v>1135</v>
      </c>
      <c r="D298" s="12">
        <f>VLOOKUP(B298,Sheet5!$A:$B,2,0)</f>
        <v>5</v>
      </c>
    </row>
    <row r="299" spans="1:4" ht="15.75" thickBot="1">
      <c r="A299" s="46"/>
      <c r="B299" s="3" t="s">
        <v>267</v>
      </c>
      <c r="C299" s="24" t="s">
        <v>1136</v>
      </c>
      <c r="D299" s="12">
        <f>VLOOKUP(B299,Sheet5!$A:$B,2,0)</f>
        <v>9</v>
      </c>
    </row>
    <row r="300" spans="1:4" ht="15.75" thickBot="1">
      <c r="A300" s="46"/>
      <c r="B300" s="3" t="s">
        <v>268</v>
      </c>
      <c r="C300" s="24" t="s">
        <v>1137</v>
      </c>
      <c r="D300" s="12">
        <f>VLOOKUP(B300,Sheet5!$A:$B,2,0)</f>
        <v>17</v>
      </c>
    </row>
    <row r="301" spans="1:4" ht="15.75" thickBot="1">
      <c r="A301" s="46"/>
      <c r="B301" s="3" t="s">
        <v>269</v>
      </c>
      <c r="C301" s="24" t="s">
        <v>1138</v>
      </c>
      <c r="D301" s="12">
        <f>VLOOKUP(B301,Sheet5!$A:$B,2,0)</f>
        <v>24</v>
      </c>
    </row>
    <row r="302" spans="1:4" ht="15.75" thickBot="1">
      <c r="A302" s="46"/>
      <c r="B302" s="3" t="s">
        <v>270</v>
      </c>
      <c r="C302" s="24" t="s">
        <v>1139</v>
      </c>
      <c r="D302" s="12">
        <f>VLOOKUP(B302,Sheet5!$A:$B,2,0)</f>
        <v>7</v>
      </c>
    </row>
    <row r="303" spans="1:4" ht="15.75" thickBot="1">
      <c r="A303" s="46"/>
      <c r="B303" s="3" t="s">
        <v>271</v>
      </c>
      <c r="C303" s="24" t="s">
        <v>1140</v>
      </c>
      <c r="D303" s="12">
        <f>VLOOKUP(B303,Sheet5!$A:$B,2,0)</f>
        <v>6</v>
      </c>
    </row>
    <row r="304" spans="1:4" ht="15.75" thickBot="1">
      <c r="A304" s="46"/>
      <c r="B304" s="3" t="s">
        <v>272</v>
      </c>
      <c r="C304" s="24" t="s">
        <v>1141</v>
      </c>
      <c r="D304" s="12">
        <f>VLOOKUP(B304,Sheet5!$A:$B,2,0)</f>
        <v>4</v>
      </c>
    </row>
    <row r="305" spans="1:4" ht="15.75" thickBot="1">
      <c r="A305" s="46"/>
      <c r="B305" s="3" t="s">
        <v>273</v>
      </c>
      <c r="C305" s="24" t="s">
        <v>1142</v>
      </c>
      <c r="D305" s="12">
        <f>VLOOKUP(B305,Sheet5!$A:$B,2,0)</f>
        <v>2</v>
      </c>
    </row>
    <row r="306" spans="1:4" ht="15.75" thickBot="1">
      <c r="A306" s="46"/>
      <c r="B306" s="3" t="s">
        <v>274</v>
      </c>
      <c r="C306" s="24" t="s">
        <v>1143</v>
      </c>
      <c r="D306" s="12">
        <f>VLOOKUP(B306,Sheet5!$A:$B,2,0)</f>
        <v>2</v>
      </c>
    </row>
    <row r="307" spans="1:4" ht="15.75" thickBot="1">
      <c r="A307" s="46"/>
      <c r="B307" s="3" t="s">
        <v>275</v>
      </c>
      <c r="C307" s="24" t="s">
        <v>1144</v>
      </c>
      <c r="D307" s="12">
        <f>VLOOKUP(B307,Sheet5!$A:$B,2,0)</f>
        <v>6</v>
      </c>
    </row>
    <row r="308" spans="1:4" ht="15.75" thickBot="1">
      <c r="A308" s="46"/>
      <c r="B308" s="3" t="s">
        <v>276</v>
      </c>
      <c r="C308" s="24" t="s">
        <v>1145</v>
      </c>
      <c r="D308" s="12">
        <f>VLOOKUP(B308,Sheet5!$A:$B,2,0)</f>
        <v>7</v>
      </c>
    </row>
    <row r="309" spans="1:4" ht="15.75" thickBot="1">
      <c r="A309" s="46"/>
      <c r="B309" s="3" t="s">
        <v>277</v>
      </c>
      <c r="C309" s="24" t="s">
        <v>1146</v>
      </c>
      <c r="D309" s="12">
        <f>VLOOKUP(B309,Sheet5!$A:$B,2,0)</f>
        <v>18</v>
      </c>
    </row>
    <row r="310" spans="1:4" ht="15.75" thickBot="1">
      <c r="A310" s="46"/>
      <c r="B310" s="3" t="s">
        <v>278</v>
      </c>
      <c r="C310" s="24" t="s">
        <v>1147</v>
      </c>
      <c r="D310" s="12">
        <f>VLOOKUP(B310,Sheet5!$A:$B,2,0)</f>
        <v>27</v>
      </c>
    </row>
    <row r="311" spans="1:4" ht="15.75" thickBot="1">
      <c r="A311" s="46"/>
      <c r="B311" s="3" t="s">
        <v>279</v>
      </c>
      <c r="C311" s="24" t="s">
        <v>1148</v>
      </c>
      <c r="D311" s="12">
        <f>VLOOKUP(B311,Sheet5!$A:$B,2,0)</f>
        <v>23</v>
      </c>
    </row>
    <row r="312" spans="1:4" ht="15.75" thickBot="1">
      <c r="A312" s="46"/>
      <c r="B312" s="3" t="s">
        <v>280</v>
      </c>
      <c r="C312" s="24" t="s">
        <v>1149</v>
      </c>
      <c r="D312" s="12">
        <f>VLOOKUP(B312,Sheet5!$A:$B,2,0)</f>
        <v>19</v>
      </c>
    </row>
    <row r="313" spans="1:4" ht="15.75" thickBot="1">
      <c r="A313" s="46"/>
      <c r="B313" s="3" t="s">
        <v>281</v>
      </c>
      <c r="C313" s="24" t="s">
        <v>1150</v>
      </c>
      <c r="D313" s="12">
        <f>VLOOKUP(B313,Sheet5!$A:$B,2,0)</f>
        <v>30</v>
      </c>
    </row>
    <row r="314" spans="1:4" ht="15.75" thickBot="1">
      <c r="A314" s="46"/>
      <c r="B314" s="3" t="s">
        <v>282</v>
      </c>
      <c r="C314" s="24" t="s">
        <v>1151</v>
      </c>
      <c r="D314" s="12">
        <f>VLOOKUP(B314,Sheet5!$A:$B,2,0)</f>
        <v>19</v>
      </c>
    </row>
    <row r="315" spans="1:4" ht="15.75" thickBot="1">
      <c r="A315" s="46"/>
      <c r="B315" s="3" t="s">
        <v>283</v>
      </c>
      <c r="C315" s="24" t="s">
        <v>1152</v>
      </c>
      <c r="D315" s="12">
        <f>VLOOKUP(B315,Sheet5!$A:$B,2,0)</f>
        <v>23</v>
      </c>
    </row>
    <row r="316" spans="1:4" ht="15.75" thickBot="1">
      <c r="A316" s="46"/>
      <c r="B316" s="3" t="s">
        <v>284</v>
      </c>
      <c r="C316" s="24" t="s">
        <v>1153</v>
      </c>
      <c r="D316" s="12">
        <f>VLOOKUP(B316,Sheet5!$A:$B,2,0)</f>
        <v>7</v>
      </c>
    </row>
    <row r="317" spans="1:4" ht="15.75" thickBot="1">
      <c r="A317" s="46"/>
      <c r="B317" s="3" t="s">
        <v>285</v>
      </c>
      <c r="C317" s="24" t="s">
        <v>1154</v>
      </c>
      <c r="D317" s="12">
        <f>VLOOKUP(B317,Sheet5!$A:$B,2,0)</f>
        <v>13</v>
      </c>
    </row>
    <row r="318" spans="1:4" ht="15.75" thickBot="1">
      <c r="A318" s="46"/>
      <c r="B318" s="3" t="s">
        <v>286</v>
      </c>
      <c r="C318" s="24" t="s">
        <v>1155</v>
      </c>
      <c r="D318" s="12">
        <f>VLOOKUP(B318,Sheet5!$A:$B,2,0)</f>
        <v>18</v>
      </c>
    </row>
    <row r="319" spans="1:4" ht="15.75" thickBot="1">
      <c r="A319" s="46"/>
      <c r="B319" s="3" t="s">
        <v>287</v>
      </c>
      <c r="C319" s="24" t="s">
        <v>1156</v>
      </c>
      <c r="D319" s="12">
        <f>VLOOKUP(B319,Sheet5!$A:$B,2,0)</f>
        <v>24</v>
      </c>
    </row>
    <row r="320" spans="1:4" ht="15.75" thickBot="1">
      <c r="A320" s="46"/>
      <c r="B320" s="3" t="s">
        <v>288</v>
      </c>
      <c r="C320" s="24" t="s">
        <v>1157</v>
      </c>
      <c r="D320" s="12">
        <f>VLOOKUP(B320,Sheet5!$A:$B,2,0)</f>
        <v>18</v>
      </c>
    </row>
    <row r="321" spans="1:4" ht="15.75" thickBot="1">
      <c r="A321" s="46"/>
      <c r="B321" s="3" t="s">
        <v>289</v>
      </c>
      <c r="C321" s="24" t="s">
        <v>1158</v>
      </c>
      <c r="D321" s="12">
        <f>VLOOKUP(B321,Sheet5!$A:$B,2,0)</f>
        <v>16</v>
      </c>
    </row>
    <row r="322" spans="1:4" ht="15.75" thickBot="1">
      <c r="A322" s="46"/>
      <c r="B322" s="3" t="s">
        <v>290</v>
      </c>
      <c r="C322" s="24" t="s">
        <v>1159</v>
      </c>
      <c r="D322" s="12">
        <f>VLOOKUP(B322,Sheet5!$A:$B,2,0)</f>
        <v>15</v>
      </c>
    </row>
    <row r="323" spans="1:4" ht="15.75" thickBot="1">
      <c r="A323" s="46"/>
      <c r="B323" s="3" t="s">
        <v>291</v>
      </c>
      <c r="C323" s="24" t="s">
        <v>1160</v>
      </c>
      <c r="D323" s="12">
        <f>VLOOKUP(B323,Sheet5!$A:$B,2,0)</f>
        <v>10</v>
      </c>
    </row>
    <row r="324" spans="1:4" ht="15.75" thickBot="1">
      <c r="A324" s="46"/>
      <c r="B324" s="3" t="s">
        <v>292</v>
      </c>
      <c r="C324" s="24" t="s">
        <v>1161</v>
      </c>
      <c r="D324" s="12">
        <f>VLOOKUP(B324,Sheet5!$A:$B,2,0)</f>
        <v>12</v>
      </c>
    </row>
    <row r="325" spans="1:4" ht="15.75" thickBot="1">
      <c r="A325" s="46"/>
      <c r="B325" s="3" t="s">
        <v>293</v>
      </c>
      <c r="C325" s="24" t="s">
        <v>1162</v>
      </c>
      <c r="D325" s="12">
        <f>VLOOKUP(B325,Sheet5!$A:$B,2,0)</f>
        <v>8</v>
      </c>
    </row>
    <row r="326" spans="1:4" ht="15.75" thickBot="1">
      <c r="A326" s="46"/>
      <c r="B326" s="3" t="s">
        <v>294</v>
      </c>
      <c r="C326" s="24" t="s">
        <v>1163</v>
      </c>
      <c r="D326" s="12">
        <f>VLOOKUP(B326,Sheet5!$A:$B,2,0)</f>
        <v>12</v>
      </c>
    </row>
    <row r="327" spans="1:4" ht="15.75" thickBot="1">
      <c r="A327" s="46"/>
      <c r="B327" s="3" t="s">
        <v>295</v>
      </c>
      <c r="C327" s="24" t="s">
        <v>1164</v>
      </c>
      <c r="D327" s="12">
        <f>VLOOKUP(B327,Sheet5!$A:$B,2,0)</f>
        <v>15</v>
      </c>
    </row>
    <row r="328" spans="1:4" ht="15.75" thickBot="1">
      <c r="A328" s="46"/>
      <c r="B328" s="3" t="s">
        <v>296</v>
      </c>
      <c r="C328" s="24" t="s">
        <v>1165</v>
      </c>
      <c r="D328" s="12">
        <f>VLOOKUP(B328,Sheet5!$A:$B,2,0)</f>
        <v>21</v>
      </c>
    </row>
    <row r="329" spans="1:4" ht="15.75" thickBot="1">
      <c r="A329" s="46"/>
      <c r="B329" s="3" t="s">
        <v>297</v>
      </c>
      <c r="C329" s="24" t="s">
        <v>1166</v>
      </c>
      <c r="D329" s="12">
        <f>VLOOKUP(B329,Sheet5!$A:$B,2,0)</f>
        <v>20</v>
      </c>
    </row>
    <row r="330" spans="1:4" ht="15.75" thickBot="1">
      <c r="A330" s="46"/>
      <c r="B330" s="3" t="s">
        <v>298</v>
      </c>
      <c r="C330" s="24" t="s">
        <v>1167</v>
      </c>
      <c r="D330" s="12">
        <f>VLOOKUP(B330,Sheet5!$A:$B,2,0)</f>
        <v>13</v>
      </c>
    </row>
    <row r="331" spans="1:4" ht="15.75" thickBot="1">
      <c r="A331" s="46"/>
      <c r="B331" s="3" t="s">
        <v>299</v>
      </c>
      <c r="C331" s="24" t="s">
        <v>1168</v>
      </c>
      <c r="D331" s="12">
        <f>VLOOKUP(B331,Sheet5!$A:$B,2,0)</f>
        <v>14</v>
      </c>
    </row>
    <row r="332" spans="1:4" ht="15.75" thickBot="1">
      <c r="A332" s="46"/>
      <c r="B332" s="3" t="s">
        <v>300</v>
      </c>
      <c r="C332" s="24" t="s">
        <v>1169</v>
      </c>
      <c r="D332" s="12">
        <f>VLOOKUP(B332,Sheet5!$A:$B,2,0)</f>
        <v>11</v>
      </c>
    </row>
    <row r="333" spans="1:4" ht="15.75" thickBot="1">
      <c r="A333" s="46"/>
      <c r="B333" s="3" t="s">
        <v>301</v>
      </c>
      <c r="C333" s="24" t="s">
        <v>1170</v>
      </c>
      <c r="D333" s="12">
        <f>VLOOKUP(B333,Sheet5!$A:$B,2,0)</f>
        <v>11</v>
      </c>
    </row>
    <row r="334" spans="1:4" ht="15.75" thickBot="1">
      <c r="A334" s="46"/>
      <c r="B334" s="3" t="s">
        <v>302</v>
      </c>
      <c r="C334" s="24" t="s">
        <v>1171</v>
      </c>
      <c r="D334" s="12">
        <f>VLOOKUP(B334,Sheet5!$A:$B,2,0)</f>
        <v>14</v>
      </c>
    </row>
    <row r="335" spans="1:4" ht="15.75" thickBot="1">
      <c r="A335" s="46"/>
      <c r="B335" s="3" t="s">
        <v>303</v>
      </c>
      <c r="C335" s="24" t="s">
        <v>1172</v>
      </c>
      <c r="D335" s="12">
        <f>VLOOKUP(B335,Sheet5!$A:$B,2,0)</f>
        <v>30</v>
      </c>
    </row>
    <row r="336" spans="1:4" ht="15.75" thickBot="1">
      <c r="A336" s="46"/>
      <c r="B336" s="3" t="s">
        <v>304</v>
      </c>
      <c r="C336" s="24" t="s">
        <v>1173</v>
      </c>
      <c r="D336" s="12">
        <f>VLOOKUP(B336,Sheet5!$A:$B,2,0)</f>
        <v>37</v>
      </c>
    </row>
    <row r="337" spans="1:4" ht="15.75" thickBot="1">
      <c r="A337" s="46"/>
      <c r="B337" s="3" t="s">
        <v>305</v>
      </c>
      <c r="C337" s="24" t="s">
        <v>1174</v>
      </c>
      <c r="D337" s="12">
        <f>VLOOKUP(B337,Sheet5!$A:$B,2,0)</f>
        <v>52</v>
      </c>
    </row>
    <row r="338" spans="1:4" ht="15.75" thickBot="1">
      <c r="A338" s="46"/>
      <c r="B338" s="3" t="s">
        <v>306</v>
      </c>
      <c r="C338" s="24" t="s">
        <v>1175</v>
      </c>
      <c r="D338" s="12">
        <f>VLOOKUP(B338,Sheet5!$A:$B,2,0)</f>
        <v>35</v>
      </c>
    </row>
    <row r="339" spans="1:4" ht="15.75" thickBot="1">
      <c r="A339" s="46"/>
      <c r="B339" s="3" t="s">
        <v>307</v>
      </c>
      <c r="C339" s="24" t="s">
        <v>1176</v>
      </c>
      <c r="D339" s="12">
        <f>VLOOKUP(B339,Sheet5!$A:$B,2,0)</f>
        <v>35</v>
      </c>
    </row>
    <row r="340" spans="1:4" ht="15.75" thickBot="1">
      <c r="A340" s="46"/>
      <c r="B340" s="3" t="s">
        <v>308</v>
      </c>
      <c r="C340" s="24" t="s">
        <v>1177</v>
      </c>
      <c r="D340" s="12">
        <f>VLOOKUP(B340,Sheet5!$A:$B,2,0)</f>
        <v>44</v>
      </c>
    </row>
    <row r="341" spans="1:4" ht="15.75" thickBot="1">
      <c r="A341" s="46"/>
      <c r="B341" s="3" t="s">
        <v>309</v>
      </c>
      <c r="C341" s="24" t="s">
        <v>1178</v>
      </c>
      <c r="D341" s="12">
        <f>VLOOKUP(B341,Sheet5!$A:$B,2,0)</f>
        <v>13</v>
      </c>
    </row>
    <row r="342" spans="1:4" ht="15.75" thickBot="1">
      <c r="A342" s="46"/>
      <c r="B342" s="3" t="s">
        <v>310</v>
      </c>
      <c r="C342" s="24" t="s">
        <v>1179</v>
      </c>
      <c r="D342" s="12">
        <f>VLOOKUP(B342,Sheet5!$A:$B,2,0)</f>
        <v>22</v>
      </c>
    </row>
    <row r="343" spans="1:4" ht="15.75" thickBot="1">
      <c r="A343" s="46"/>
      <c r="B343" s="3" t="s">
        <v>311</v>
      </c>
      <c r="C343" s="24" t="s">
        <v>1133</v>
      </c>
      <c r="D343" s="12">
        <f>VLOOKUP(B343,Sheet5!$A:$B,2,0)</f>
        <v>1</v>
      </c>
    </row>
    <row r="344" spans="1:4" ht="15.75" thickBot="1">
      <c r="A344" s="46"/>
      <c r="B344" s="3" t="s">
        <v>312</v>
      </c>
      <c r="C344" s="24" t="s">
        <v>1180</v>
      </c>
      <c r="D344" s="12">
        <f>VLOOKUP(B344,Sheet5!$A:$B,2,0)</f>
        <v>6</v>
      </c>
    </row>
    <row r="345" spans="1:4" ht="15.75" thickBot="1">
      <c r="A345" s="46"/>
      <c r="B345" s="3" t="s">
        <v>313</v>
      </c>
      <c r="C345" s="24" t="s">
        <v>1181</v>
      </c>
      <c r="D345" s="12">
        <f>VLOOKUP(B345,Sheet5!$A:$B,2,0)</f>
        <v>18</v>
      </c>
    </row>
    <row r="346" spans="1:4" ht="15.75" thickBot="1">
      <c r="A346" s="46"/>
      <c r="B346" s="3" t="s">
        <v>314</v>
      </c>
      <c r="C346" s="24" t="s">
        <v>1182</v>
      </c>
      <c r="D346" s="12">
        <f>VLOOKUP(B346,Sheet5!$A:$B,2,0)</f>
        <v>17</v>
      </c>
    </row>
    <row r="347" spans="1:4" ht="15.75" thickBot="1">
      <c r="A347" s="46"/>
      <c r="B347" s="3" t="s">
        <v>315</v>
      </c>
      <c r="C347" s="24" t="s">
        <v>1183</v>
      </c>
      <c r="D347" s="12">
        <f>VLOOKUP(B347,Sheet5!$A:$B,2,0)</f>
        <v>9</v>
      </c>
    </row>
    <row r="348" spans="1:4" ht="15.75" thickBot="1">
      <c r="A348" s="46"/>
      <c r="B348" s="3" t="s">
        <v>316</v>
      </c>
      <c r="C348" s="24" t="s">
        <v>1184</v>
      </c>
      <c r="D348" s="12">
        <f>VLOOKUP(B348,Sheet5!$A:$B,2,0)</f>
        <v>18</v>
      </c>
    </row>
    <row r="349" spans="1:4" ht="15.75" thickBot="1">
      <c r="A349" s="46"/>
      <c r="B349" s="3" t="s">
        <v>317</v>
      </c>
      <c r="C349" s="24" t="s">
        <v>1185</v>
      </c>
      <c r="D349" s="12">
        <f>VLOOKUP(B349,Sheet5!$A:$B,2,0)</f>
        <v>3</v>
      </c>
    </row>
    <row r="350" spans="1:4" ht="15.75" thickBot="1">
      <c r="A350" s="46"/>
      <c r="B350" s="3" t="s">
        <v>318</v>
      </c>
      <c r="C350" s="24" t="s">
        <v>1186</v>
      </c>
      <c r="D350" s="12">
        <f>VLOOKUP(B350,Sheet5!$A:$B,2,0)</f>
        <v>3</v>
      </c>
    </row>
    <row r="351" spans="1:4" ht="15.75" thickBot="1">
      <c r="A351" s="46"/>
      <c r="B351" s="3" t="s">
        <v>319</v>
      </c>
      <c r="C351" s="24" t="s">
        <v>1187</v>
      </c>
      <c r="D351" s="12">
        <f>VLOOKUP(B351,Sheet5!$A:$B,2,0)</f>
        <v>8</v>
      </c>
    </row>
    <row r="352" spans="1:4" ht="15.75" thickBot="1">
      <c r="A352" s="46"/>
      <c r="B352" s="3" t="s">
        <v>320</v>
      </c>
      <c r="C352" s="24" t="s">
        <v>1188</v>
      </c>
      <c r="D352" s="12">
        <f>VLOOKUP(B352,Sheet5!$A:$B,2,0)</f>
        <v>8</v>
      </c>
    </row>
    <row r="353" spans="1:4" ht="15.75" thickBot="1">
      <c r="A353" s="46"/>
      <c r="B353" s="3" t="s">
        <v>321</v>
      </c>
      <c r="C353" s="24" t="s">
        <v>1189</v>
      </c>
      <c r="D353" s="12">
        <f>VLOOKUP(B353,Sheet5!$A:$B,2,0)</f>
        <v>7</v>
      </c>
    </row>
    <row r="354" spans="1:4" ht="15.75" thickBot="1">
      <c r="A354" s="46"/>
      <c r="B354" s="3" t="s">
        <v>322</v>
      </c>
      <c r="C354" s="24" t="s">
        <v>1190</v>
      </c>
      <c r="D354" s="12">
        <f>VLOOKUP(B354,Sheet5!$A:$B,2,0)</f>
        <v>6</v>
      </c>
    </row>
    <row r="355" spans="1:4" ht="15.75" thickBot="1">
      <c r="A355" s="46"/>
      <c r="B355" s="3" t="s">
        <v>323</v>
      </c>
      <c r="C355" s="24" t="s">
        <v>1191</v>
      </c>
      <c r="D355" s="12">
        <f>VLOOKUP(B355,Sheet5!$A:$B,2,0)</f>
        <v>12</v>
      </c>
    </row>
    <row r="356" spans="1:4" ht="15.75" thickBot="1">
      <c r="A356" s="46"/>
      <c r="B356" s="3" t="s">
        <v>324</v>
      </c>
      <c r="C356" s="24" t="s">
        <v>1192</v>
      </c>
      <c r="D356" s="12">
        <f>VLOOKUP(B356,Sheet5!$A:$B,2,0)</f>
        <v>6</v>
      </c>
    </row>
    <row r="357" spans="1:4" ht="15.75" thickBot="1">
      <c r="A357" s="47"/>
      <c r="B357" s="33" t="s">
        <v>325</v>
      </c>
      <c r="C357" s="34" t="s">
        <v>1193</v>
      </c>
      <c r="D357" s="12">
        <f>VLOOKUP(B357,Sheet5!$A:$B,2,0)</f>
        <v>11</v>
      </c>
    </row>
    <row r="358" spans="1:4">
      <c r="A358" s="13"/>
      <c r="B358" s="13"/>
      <c r="C358" s="14"/>
      <c r="D358" s="15">
        <f>SUM(D296:D357)</f>
        <v>925</v>
      </c>
    </row>
    <row r="359" spans="1:4" s="19" customFormat="1">
      <c r="A359" s="39"/>
      <c r="B359" s="19" t="s">
        <v>1780</v>
      </c>
      <c r="C359" s="24" t="str">
        <f>VLOOKUP(B359,Sheet6!$A:$C,3,0)</f>
        <v>Kids´ bib-pants FLINN, nine iron, 104</v>
      </c>
      <c r="D359" s="23">
        <v>3</v>
      </c>
    </row>
    <row r="360" spans="1:4" s="19" customFormat="1">
      <c r="A360" s="39"/>
      <c r="B360" s="19" t="s">
        <v>1781</v>
      </c>
      <c r="C360" s="24" t="str">
        <f>VLOOKUP(B360,Sheet6!$A:$C,3,0)</f>
        <v>Kids´ bib-pants FLINN, nine iron, 116</v>
      </c>
      <c r="D360" s="6">
        <v>1</v>
      </c>
    </row>
    <row r="361" spans="1:4" s="19" customFormat="1">
      <c r="A361" s="39"/>
      <c r="B361" s="19" t="s">
        <v>1782</v>
      </c>
      <c r="C361" s="24" t="str">
        <f>VLOOKUP(B361,Sheet6!$A:$C,3,0)</f>
        <v>Kids´ bib-pants FLINN, nine iron, 122</v>
      </c>
      <c r="D361" s="6">
        <v>9</v>
      </c>
    </row>
    <row r="362" spans="1:4" ht="15.75" thickBot="1">
      <c r="A362" s="39"/>
      <c r="B362" s="31" t="s">
        <v>326</v>
      </c>
      <c r="C362" s="32" t="s">
        <v>1194</v>
      </c>
      <c r="D362" s="20">
        <f>VLOOKUP(B362,Sheet5!$A:$B,2,0)</f>
        <v>1</v>
      </c>
    </row>
    <row r="363" spans="1:4" ht="15.75" thickBot="1">
      <c r="A363" s="39"/>
      <c r="B363" s="3" t="s">
        <v>327</v>
      </c>
      <c r="C363" s="24" t="s">
        <v>1195</v>
      </c>
      <c r="D363" s="12">
        <f>VLOOKUP(B363,Sheet5!$A:$B,2,0)</f>
        <v>29</v>
      </c>
    </row>
    <row r="364" spans="1:4" ht="15.75" thickBot="1">
      <c r="A364" s="39"/>
      <c r="B364" s="3" t="s">
        <v>328</v>
      </c>
      <c r="C364" s="24" t="s">
        <v>1196</v>
      </c>
      <c r="D364" s="12">
        <f>VLOOKUP(B364,Sheet5!$A:$B,2,0)</f>
        <v>4</v>
      </c>
    </row>
    <row r="365" spans="1:4" ht="15.75" thickBot="1">
      <c r="A365" s="39"/>
      <c r="B365" s="3" t="s">
        <v>329</v>
      </c>
      <c r="C365" s="24" t="s">
        <v>1197</v>
      </c>
      <c r="D365" s="12">
        <f>VLOOKUP(B365,Sheet5!$A:$B,2,0)</f>
        <v>12</v>
      </c>
    </row>
    <row r="366" spans="1:4" ht="15.75" thickBot="1">
      <c r="A366" s="39"/>
      <c r="B366" s="3" t="s">
        <v>1783</v>
      </c>
      <c r="C366" s="24" t="str">
        <f>VLOOKUP(B366,Sheet6!$A:$C,3,0)</f>
        <v>Kids´ bib-pants FLINN, fuchsia, 128</v>
      </c>
      <c r="D366" s="12">
        <v>4</v>
      </c>
    </row>
    <row r="367" spans="1:4" ht="15.75" thickBot="1">
      <c r="A367" s="39"/>
      <c r="B367" s="3" t="s">
        <v>1784</v>
      </c>
      <c r="C367" s="24" t="str">
        <f>VLOOKUP(B367,Sheet6!$A:$C,3,0)</f>
        <v>Kids´ bib-pants FLINN, fuchsia, 134</v>
      </c>
      <c r="D367" s="12">
        <v>3</v>
      </c>
    </row>
    <row r="368" spans="1:4" ht="15.75" thickBot="1">
      <c r="A368" s="39"/>
      <c r="B368" s="3" t="s">
        <v>1785</v>
      </c>
      <c r="C368" s="24" t="str">
        <f>VLOOKUP(B368,Sheet6!$A:$C,3,0)</f>
        <v>Kids´ bib-pants FLINN, brown, 92</v>
      </c>
      <c r="D368" s="12">
        <v>2</v>
      </c>
    </row>
    <row r="369" spans="1:4" ht="15.75" thickBot="1">
      <c r="A369" s="39"/>
      <c r="B369" s="3" t="s">
        <v>330</v>
      </c>
      <c r="C369" s="24" t="s">
        <v>1198</v>
      </c>
      <c r="D369" s="12">
        <f>VLOOKUP(B369,Sheet5!$A:$B,2,0)</f>
        <v>2</v>
      </c>
    </row>
    <row r="370" spans="1:4" ht="15.75" thickBot="1">
      <c r="A370" s="39"/>
      <c r="B370" s="3" t="s">
        <v>331</v>
      </c>
      <c r="C370" s="24" t="s">
        <v>1199</v>
      </c>
      <c r="D370" s="12">
        <f>VLOOKUP(B370,Sheet5!$A:$B,2,0)</f>
        <v>19</v>
      </c>
    </row>
    <row r="371" spans="1:4" ht="15.75" thickBot="1">
      <c r="A371" s="39"/>
      <c r="B371" s="3" t="s">
        <v>332</v>
      </c>
      <c r="C371" s="24" t="s">
        <v>1200</v>
      </c>
      <c r="D371" s="12">
        <f>VLOOKUP(B371,Sheet5!$A:$B,2,0)</f>
        <v>5</v>
      </c>
    </row>
    <row r="372" spans="1:4" ht="15.75" thickBot="1">
      <c r="A372" s="39"/>
      <c r="B372" s="3" t="s">
        <v>1786</v>
      </c>
      <c r="C372" s="24" t="str">
        <f>VLOOKUP(B372,Sheet6!$A:$C,3,0)</f>
        <v>Kids´ bib-pants FLINN, brown, 116</v>
      </c>
      <c r="D372" s="12">
        <v>9</v>
      </c>
    </row>
    <row r="373" spans="1:4" ht="15.75" thickBot="1">
      <c r="A373" s="39"/>
      <c r="B373" s="3" t="s">
        <v>1787</v>
      </c>
      <c r="C373" s="24" t="str">
        <f>VLOOKUP(B373,Sheet6!$A:$C,3,0)</f>
        <v>Kids´ bib-pants FLINN, brown, 122</v>
      </c>
      <c r="D373" s="12">
        <v>7</v>
      </c>
    </row>
    <row r="374" spans="1:4" ht="15.75" thickBot="1">
      <c r="A374" s="39"/>
      <c r="B374" s="3" t="s">
        <v>1788</v>
      </c>
      <c r="C374" s="24" t="str">
        <f>VLOOKUP(B374,Sheet6!$A:$C,3,0)</f>
        <v>Kids´ bib-pants FLINN, brown, 128</v>
      </c>
      <c r="D374" s="12">
        <v>8</v>
      </c>
    </row>
    <row r="375" spans="1:4" ht="15.75" thickBot="1">
      <c r="A375" s="39"/>
      <c r="B375" s="3" t="s">
        <v>1789</v>
      </c>
      <c r="C375" s="24" t="str">
        <f>VLOOKUP(B375,Sheet6!$A:$C,3,0)</f>
        <v>Kids´ bib-pants FLINN, brown, 134</v>
      </c>
      <c r="D375" s="12">
        <v>3</v>
      </c>
    </row>
    <row r="376" spans="1:4" ht="15.75" thickBot="1">
      <c r="A376" s="39"/>
      <c r="B376" s="3" t="s">
        <v>333</v>
      </c>
      <c r="C376" s="24" t="s">
        <v>1201</v>
      </c>
      <c r="D376" s="12">
        <f>VLOOKUP(B376,Sheet5!$A:$B,2,0)</f>
        <v>4</v>
      </c>
    </row>
    <row r="377" spans="1:4" ht="15.75" thickBot="1">
      <c r="A377" s="39"/>
      <c r="B377" s="3" t="s">
        <v>1790</v>
      </c>
      <c r="C377" s="24" t="str">
        <f>VLOOKUP(B377,Sheet6!$A:$C,3,0)</f>
        <v>Kids´ bib-pants FLINN, purple, 104</v>
      </c>
      <c r="D377" s="12">
        <v>4</v>
      </c>
    </row>
    <row r="378" spans="1:4" ht="15.75" thickBot="1">
      <c r="A378" s="39"/>
      <c r="B378" s="3" t="s">
        <v>334</v>
      </c>
      <c r="C378" s="24" t="s">
        <v>1202</v>
      </c>
      <c r="D378" s="12">
        <f>VLOOKUP(B378,Sheet5!$A:$B,2,0)</f>
        <v>1</v>
      </c>
    </row>
    <row r="379" spans="1:4" ht="15.75" thickBot="1">
      <c r="A379" s="39"/>
      <c r="B379" s="3" t="s">
        <v>1791</v>
      </c>
      <c r="C379" s="24" t="str">
        <f>VLOOKUP(B379,Sheet6!$A:$C,3,0)</f>
        <v>Kids´ bib-pants FLINN, purple, 134</v>
      </c>
      <c r="D379" s="12">
        <v>1</v>
      </c>
    </row>
    <row r="380" spans="1:4" ht="15.75" thickBot="1">
      <c r="A380" s="39"/>
      <c r="B380" s="3" t="s">
        <v>1792</v>
      </c>
      <c r="C380" s="24" t="str">
        <f>VLOOKUP(B380,Sheet6!$A:$C,3,0)</f>
        <v>Kids´ bib-pants FLINN, peacoat, 92</v>
      </c>
      <c r="D380" s="12">
        <v>2</v>
      </c>
    </row>
    <row r="381" spans="1:4" ht="15.75" thickBot="1">
      <c r="A381" s="39"/>
      <c r="B381" s="3" t="s">
        <v>1793</v>
      </c>
      <c r="C381" s="24" t="str">
        <f>VLOOKUP(B381,Sheet6!$A:$C,3,0)</f>
        <v>Kids´ bib-pants FLINN, peacoat, 98</v>
      </c>
      <c r="D381" s="12">
        <v>2</v>
      </c>
    </row>
    <row r="382" spans="1:4" ht="15.75" thickBot="1">
      <c r="A382" s="39"/>
      <c r="B382" s="3" t="s">
        <v>335</v>
      </c>
      <c r="C382" s="24" t="s">
        <v>1203</v>
      </c>
      <c r="D382" s="12">
        <f>VLOOKUP(B382,Sheet5!$A:$B,2,0)</f>
        <v>59</v>
      </c>
    </row>
    <row r="383" spans="1:4" ht="15.75" thickBot="1">
      <c r="A383" s="39"/>
      <c r="B383" s="3" t="s">
        <v>336</v>
      </c>
      <c r="C383" s="24" t="s">
        <v>1204</v>
      </c>
      <c r="D383" s="12">
        <f>VLOOKUP(B383,Sheet5!$A:$B,2,0)</f>
        <v>17</v>
      </c>
    </row>
    <row r="384" spans="1:4" ht="15.75" thickBot="1">
      <c r="A384" s="39"/>
      <c r="B384" s="3" t="s">
        <v>337</v>
      </c>
      <c r="C384" s="24" t="s">
        <v>1205</v>
      </c>
      <c r="D384" s="12">
        <f>VLOOKUP(B384,Sheet5!$A:$B,2,0)</f>
        <v>16</v>
      </c>
    </row>
    <row r="385" spans="1:4" ht="15.75" thickBot="1">
      <c r="A385" s="39"/>
      <c r="B385" s="3" t="s">
        <v>338</v>
      </c>
      <c r="C385" s="24" t="s">
        <v>1206</v>
      </c>
      <c r="D385" s="12">
        <f>VLOOKUP(B385,Sheet5!$A:$B,2,0)</f>
        <v>100</v>
      </c>
    </row>
    <row r="386" spans="1:4" ht="15.75" thickBot="1">
      <c r="A386" s="39"/>
      <c r="B386" s="3" t="s">
        <v>1798</v>
      </c>
      <c r="C386" s="24" t="str">
        <f>VLOOKUP(B386,Sheet6!$A:$C,3,0)</f>
        <v>Kids´ bib-pants FLINN, peacoat, 128</v>
      </c>
      <c r="D386" s="12">
        <v>8</v>
      </c>
    </row>
    <row r="387" spans="1:4" ht="15.75" thickBot="1">
      <c r="A387" s="40"/>
      <c r="B387" s="3" t="s">
        <v>339</v>
      </c>
      <c r="C387" s="24" t="s">
        <v>1207</v>
      </c>
      <c r="D387" s="12">
        <f>VLOOKUP(B387,Sheet5!$A:$B,2,0)</f>
        <v>4</v>
      </c>
    </row>
    <row r="388" spans="1:4" ht="15.75" thickBot="1">
      <c r="A388" s="46"/>
      <c r="B388" s="3" t="s">
        <v>340</v>
      </c>
      <c r="C388" s="24" t="s">
        <v>1208</v>
      </c>
      <c r="D388" s="12">
        <f>VLOOKUP(B388,Sheet5!$A:$B,2,0)</f>
        <v>25</v>
      </c>
    </row>
    <row r="389" spans="1:4" ht="15.75" thickBot="1">
      <c r="A389" s="46"/>
      <c r="B389" s="3" t="s">
        <v>341</v>
      </c>
      <c r="C389" s="24" t="s">
        <v>1209</v>
      </c>
      <c r="D389" s="12">
        <f>VLOOKUP(B389,Sheet5!$A:$B,2,0)</f>
        <v>35</v>
      </c>
    </row>
    <row r="390" spans="1:4" ht="15.75" thickBot="1">
      <c r="A390" s="46"/>
      <c r="B390" s="3" t="s">
        <v>342</v>
      </c>
      <c r="C390" s="24" t="s">
        <v>1210</v>
      </c>
      <c r="D390" s="12">
        <f>VLOOKUP(B390,Sheet5!$A:$B,2,0)</f>
        <v>42</v>
      </c>
    </row>
    <row r="391" spans="1:4" ht="15.75" thickBot="1">
      <c r="A391" s="46"/>
      <c r="B391" s="3" t="s">
        <v>343</v>
      </c>
      <c r="C391" s="24" t="s">
        <v>1211</v>
      </c>
      <c r="D391" s="12">
        <f>VLOOKUP(B391,Sheet5!$A:$B,2,0)</f>
        <v>41</v>
      </c>
    </row>
    <row r="392" spans="1:4" ht="15.75" thickBot="1">
      <c r="A392" s="46"/>
      <c r="B392" s="3" t="s">
        <v>344</v>
      </c>
      <c r="C392" s="24" t="s">
        <v>1212</v>
      </c>
      <c r="D392" s="12">
        <f>VLOOKUP(B392,Sheet5!$A:$B,2,0)</f>
        <v>43</v>
      </c>
    </row>
    <row r="393" spans="1:4" ht="15.75" thickBot="1">
      <c r="A393" s="46"/>
      <c r="B393" s="3" t="s">
        <v>345</v>
      </c>
      <c r="C393" s="24" t="s">
        <v>1213</v>
      </c>
      <c r="D393" s="12">
        <f>VLOOKUP(B393,Sheet5!$A:$B,2,0)</f>
        <v>1</v>
      </c>
    </row>
    <row r="394" spans="1:4" ht="15.75" thickBot="1">
      <c r="A394" s="46"/>
      <c r="B394" s="3" t="s">
        <v>346</v>
      </c>
      <c r="C394" s="24" t="s">
        <v>1214</v>
      </c>
      <c r="D394" s="12">
        <f>VLOOKUP(B394,Sheet5!$A:$B,2,0)</f>
        <v>2</v>
      </c>
    </row>
    <row r="395" spans="1:4" ht="15.75" thickBot="1">
      <c r="A395" s="46"/>
      <c r="B395" s="3" t="s">
        <v>347</v>
      </c>
      <c r="C395" s="24" t="s">
        <v>1215</v>
      </c>
      <c r="D395" s="12">
        <f>VLOOKUP(B395,Sheet5!$A:$B,2,0)</f>
        <v>32</v>
      </c>
    </row>
    <row r="396" spans="1:4" ht="15.75" thickBot="1">
      <c r="A396" s="46"/>
      <c r="B396" s="3" t="s">
        <v>348</v>
      </c>
      <c r="C396" s="24" t="s">
        <v>1216</v>
      </c>
      <c r="D396" s="12">
        <f>VLOOKUP(B396,Sheet5!$A:$B,2,0)</f>
        <v>50</v>
      </c>
    </row>
    <row r="397" spans="1:4" ht="15.75" thickBot="1">
      <c r="A397" s="46"/>
      <c r="B397" s="3" t="s">
        <v>349</v>
      </c>
      <c r="C397" s="24" t="s">
        <v>1217</v>
      </c>
      <c r="D397" s="12">
        <f>VLOOKUP(B397,Sheet5!$A:$B,2,0)</f>
        <v>63</v>
      </c>
    </row>
    <row r="398" spans="1:4" ht="15.75" thickBot="1">
      <c r="A398" s="46"/>
      <c r="B398" s="3" t="s">
        <v>350</v>
      </c>
      <c r="C398" s="24" t="s">
        <v>1218</v>
      </c>
      <c r="D398" s="12">
        <f>VLOOKUP(B398,Sheet5!$A:$B,2,0)</f>
        <v>53</v>
      </c>
    </row>
    <row r="399" spans="1:4" ht="15.75" thickBot="1">
      <c r="A399" s="46"/>
      <c r="B399" s="3" t="s">
        <v>351</v>
      </c>
      <c r="C399" s="24" t="s">
        <v>1219</v>
      </c>
      <c r="D399" s="12">
        <f>VLOOKUP(B399,Sheet5!$A:$B,2,0)</f>
        <v>41</v>
      </c>
    </row>
    <row r="400" spans="1:4" ht="15.75" thickBot="1">
      <c r="A400" s="46"/>
      <c r="B400" s="3" t="s">
        <v>352</v>
      </c>
      <c r="C400" s="24" t="s">
        <v>1220</v>
      </c>
      <c r="D400" s="12">
        <f>VLOOKUP(B400,Sheet5!$A:$B,2,0)</f>
        <v>4</v>
      </c>
    </row>
    <row r="401" spans="1:4" ht="15.75" thickBot="1">
      <c r="A401" s="46"/>
      <c r="B401" s="3" t="s">
        <v>353</v>
      </c>
      <c r="C401" s="24" t="s">
        <v>1221</v>
      </c>
      <c r="D401" s="12">
        <f>VLOOKUP(B401,Sheet5!$A:$B,2,0)</f>
        <v>12</v>
      </c>
    </row>
    <row r="402" spans="1:4" ht="15.75" thickBot="1">
      <c r="A402" s="46"/>
      <c r="B402" s="3" t="s">
        <v>354</v>
      </c>
      <c r="C402" s="24" t="s">
        <v>1222</v>
      </c>
      <c r="D402" s="12">
        <f>VLOOKUP(B402,Sheet5!$A:$B,2,0)</f>
        <v>13</v>
      </c>
    </row>
    <row r="403" spans="1:4" ht="15.75" thickBot="1">
      <c r="A403" s="46"/>
      <c r="B403" s="3" t="s">
        <v>355</v>
      </c>
      <c r="C403" s="24" t="s">
        <v>1194</v>
      </c>
      <c r="D403" s="12">
        <f>VLOOKUP(B403,Sheet5!$A:$B,2,0)</f>
        <v>30</v>
      </c>
    </row>
    <row r="404" spans="1:4" ht="15.75" thickBot="1">
      <c r="A404" s="46"/>
      <c r="B404" s="3" t="s">
        <v>356</v>
      </c>
      <c r="C404" s="24" t="s">
        <v>1195</v>
      </c>
      <c r="D404" s="12">
        <f>VLOOKUP(B404,Sheet5!$A:$B,2,0)</f>
        <v>41</v>
      </c>
    </row>
    <row r="405" spans="1:4" ht="15.75" thickBot="1">
      <c r="A405" s="46"/>
      <c r="B405" s="3" t="s">
        <v>357</v>
      </c>
      <c r="C405" s="24" t="s">
        <v>1196</v>
      </c>
      <c r="D405" s="12">
        <f>VLOOKUP(B405,Sheet5!$A:$B,2,0)</f>
        <v>32</v>
      </c>
    </row>
    <row r="406" spans="1:4" ht="15.75" thickBot="1">
      <c r="A406" s="46"/>
      <c r="B406" s="3" t="s">
        <v>358</v>
      </c>
      <c r="C406" s="24" t="s">
        <v>1197</v>
      </c>
      <c r="D406" s="12">
        <f>VLOOKUP(B406,Sheet5!$A:$B,2,0)</f>
        <v>19</v>
      </c>
    </row>
    <row r="407" spans="1:4" ht="15.75" thickBot="1">
      <c r="A407" s="46"/>
      <c r="B407" s="3" t="s">
        <v>359</v>
      </c>
      <c r="C407" s="24" t="s">
        <v>1223</v>
      </c>
      <c r="D407" s="12">
        <f>VLOOKUP(B407,Sheet5!$A:$B,2,0)</f>
        <v>16</v>
      </c>
    </row>
    <row r="408" spans="1:4" ht="15.75" thickBot="1">
      <c r="A408" s="47"/>
      <c r="B408" s="33" t="s">
        <v>360</v>
      </c>
      <c r="C408" s="34" t="s">
        <v>1224</v>
      </c>
      <c r="D408" s="12">
        <f>VLOOKUP(B408,Sheet5!$A:$B,2,0)</f>
        <v>19</v>
      </c>
    </row>
    <row r="409" spans="1:4" ht="15.75" thickBot="1">
      <c r="A409" s="13"/>
      <c r="B409" s="13"/>
      <c r="C409" s="14"/>
      <c r="D409" s="15">
        <f>SUM(D359:D408)</f>
        <v>953</v>
      </c>
    </row>
    <row r="410" spans="1:4" ht="15.75" thickBot="1">
      <c r="A410" s="45"/>
      <c r="B410" s="35" t="s">
        <v>361</v>
      </c>
      <c r="C410" s="36" t="s">
        <v>1225</v>
      </c>
      <c r="D410" s="12">
        <f>VLOOKUP(B410,Sheet5!$A:$B,2,0)</f>
        <v>5</v>
      </c>
    </row>
    <row r="411" spans="1:4" ht="15.75" thickBot="1">
      <c r="A411" s="46"/>
      <c r="B411" s="3" t="s">
        <v>362</v>
      </c>
      <c r="C411" s="24" t="s">
        <v>1226</v>
      </c>
      <c r="D411" s="12">
        <f>VLOOKUP(B411,Sheet5!$A:$B,2,0)</f>
        <v>27</v>
      </c>
    </row>
    <row r="412" spans="1:4" ht="15.75" thickBot="1">
      <c r="A412" s="46"/>
      <c r="B412" s="3" t="s">
        <v>363</v>
      </c>
      <c r="C412" s="24" t="s">
        <v>1227</v>
      </c>
      <c r="D412" s="12">
        <f>VLOOKUP(B412,Sheet5!$A:$B,2,0)</f>
        <v>24</v>
      </c>
    </row>
    <row r="413" spans="1:4" ht="15.75" thickBot="1">
      <c r="A413" s="46"/>
      <c r="B413" s="3" t="s">
        <v>364</v>
      </c>
      <c r="C413" s="24" t="s">
        <v>1228</v>
      </c>
      <c r="D413" s="12">
        <f>VLOOKUP(B413,Sheet5!$A:$B,2,0)</f>
        <v>22</v>
      </c>
    </row>
    <row r="414" spans="1:4" ht="15.75" thickBot="1">
      <c r="A414" s="46"/>
      <c r="B414" s="3" t="s">
        <v>365</v>
      </c>
      <c r="C414" s="24" t="s">
        <v>1229</v>
      </c>
      <c r="D414" s="12">
        <f>VLOOKUP(B414,Sheet5!$A:$B,2,0)</f>
        <v>25</v>
      </c>
    </row>
    <row r="415" spans="1:4" ht="15.75" thickBot="1">
      <c r="A415" s="46"/>
      <c r="B415" s="3" t="s">
        <v>1802</v>
      </c>
      <c r="C415" s="24" t="str">
        <f>VLOOKUP(B415,Sheet6!$A:$C,3,0)</f>
        <v>Kids´ fleece pants BILLY, fuchsia, 92</v>
      </c>
      <c r="D415" s="12">
        <v>16</v>
      </c>
    </row>
    <row r="416" spans="1:4" ht="15.75" thickBot="1">
      <c r="A416" s="46"/>
      <c r="B416" s="3" t="s">
        <v>366</v>
      </c>
      <c r="C416" s="24" t="s">
        <v>1230</v>
      </c>
      <c r="D416" s="12">
        <f>VLOOKUP(B416,Sheet5!$A:$B,2,0)</f>
        <v>6</v>
      </c>
    </row>
    <row r="417" spans="1:4" ht="15.75" thickBot="1">
      <c r="A417" s="46"/>
      <c r="B417" s="3" t="s">
        <v>367</v>
      </c>
      <c r="C417" s="24" t="s">
        <v>1231</v>
      </c>
      <c r="D417" s="12">
        <f>VLOOKUP(B417,Sheet5!$A:$B,2,0)</f>
        <v>41</v>
      </c>
    </row>
    <row r="418" spans="1:4" ht="15.75" thickBot="1">
      <c r="A418" s="46"/>
      <c r="B418" s="3" t="s">
        <v>368</v>
      </c>
      <c r="C418" s="24" t="s">
        <v>1232</v>
      </c>
      <c r="D418" s="12">
        <f>VLOOKUP(B418,Sheet5!$A:$B,2,0)</f>
        <v>40</v>
      </c>
    </row>
    <row r="419" spans="1:4" ht="15.75" thickBot="1">
      <c r="A419" s="46"/>
      <c r="B419" s="3" t="s">
        <v>369</v>
      </c>
      <c r="C419" s="24" t="s">
        <v>1233</v>
      </c>
      <c r="D419" s="12">
        <f>VLOOKUP(B419,Sheet5!$A:$B,2,0)</f>
        <v>37</v>
      </c>
    </row>
    <row r="420" spans="1:4" ht="15.75" thickBot="1">
      <c r="A420" s="46"/>
      <c r="B420" s="3" t="s">
        <v>370</v>
      </c>
      <c r="C420" s="24" t="s">
        <v>1234</v>
      </c>
      <c r="D420" s="12">
        <f>VLOOKUP(B420,Sheet5!$A:$B,2,0)</f>
        <v>46</v>
      </c>
    </row>
    <row r="421" spans="1:4" ht="15.75" thickBot="1">
      <c r="A421" s="46"/>
      <c r="B421" s="3" t="s">
        <v>1803</v>
      </c>
      <c r="C421" s="24" t="str">
        <f>VLOOKUP(B421,Sheet6!$A:$C,3,0)</f>
        <v>Kids´ fleece pants BILLY, peacoat, 92</v>
      </c>
      <c r="D421" s="12">
        <v>12</v>
      </c>
    </row>
    <row r="422" spans="1:4" ht="15.75" thickBot="1">
      <c r="A422" s="46"/>
      <c r="B422" s="3" t="s">
        <v>371</v>
      </c>
      <c r="C422" s="24" t="s">
        <v>1235</v>
      </c>
      <c r="D422" s="12">
        <f>VLOOKUP(B422,Sheet5!$A:$B,2,0)</f>
        <v>3</v>
      </c>
    </row>
    <row r="423" spans="1:4" ht="15.75" thickBot="1">
      <c r="A423" s="46"/>
      <c r="B423" s="3" t="s">
        <v>372</v>
      </c>
      <c r="C423" s="24" t="s">
        <v>1236</v>
      </c>
      <c r="D423" s="12">
        <f>VLOOKUP(B423,Sheet5!$A:$B,2,0)</f>
        <v>50</v>
      </c>
    </row>
    <row r="424" spans="1:4" ht="15.75" thickBot="1">
      <c r="A424" s="46"/>
      <c r="B424" s="3" t="s">
        <v>373</v>
      </c>
      <c r="C424" s="24" t="s">
        <v>1237</v>
      </c>
      <c r="D424" s="12">
        <f>VLOOKUP(B424,Sheet5!$A:$B,2,0)</f>
        <v>42</v>
      </c>
    </row>
    <row r="425" spans="1:4" ht="15.75" thickBot="1">
      <c r="A425" s="46"/>
      <c r="B425" s="3" t="s">
        <v>374</v>
      </c>
      <c r="C425" s="24" t="s">
        <v>1238</v>
      </c>
      <c r="D425" s="12">
        <f>VLOOKUP(B425,Sheet5!$A:$B,2,0)</f>
        <v>47</v>
      </c>
    </row>
    <row r="426" spans="1:4" ht="15.75" thickBot="1">
      <c r="A426" s="46"/>
      <c r="B426" s="3" t="s">
        <v>375</v>
      </c>
      <c r="C426" s="24" t="s">
        <v>1239</v>
      </c>
      <c r="D426" s="12">
        <f>VLOOKUP(B426,Sheet5!$A:$B,2,0)</f>
        <v>38</v>
      </c>
    </row>
    <row r="427" spans="1:4" ht="15.75" thickBot="1">
      <c r="A427" s="46"/>
      <c r="B427" s="3" t="s">
        <v>376</v>
      </c>
      <c r="C427" s="24" t="s">
        <v>1240</v>
      </c>
      <c r="D427" s="12">
        <f>VLOOKUP(B427,Sheet5!$A:$B,2,0)</f>
        <v>31</v>
      </c>
    </row>
    <row r="428" spans="1:4" ht="15.75" thickBot="1">
      <c r="A428" s="46"/>
      <c r="B428" s="3" t="s">
        <v>377</v>
      </c>
      <c r="C428" s="24" t="s">
        <v>1225</v>
      </c>
      <c r="D428" s="12">
        <f>VLOOKUP(B428,Sheet5!$A:$B,2,0)</f>
        <v>32</v>
      </c>
    </row>
    <row r="429" spans="1:4" ht="15.75" thickBot="1">
      <c r="A429" s="46"/>
      <c r="B429" s="3" t="s">
        <v>378</v>
      </c>
      <c r="C429" s="24" t="s">
        <v>1226</v>
      </c>
      <c r="D429" s="12">
        <f>VLOOKUP(B429,Sheet5!$A:$B,2,0)</f>
        <v>37</v>
      </c>
    </row>
    <row r="430" spans="1:4" ht="15.75" thickBot="1">
      <c r="A430" s="46"/>
      <c r="B430" s="3" t="s">
        <v>379</v>
      </c>
      <c r="C430" s="24" t="s">
        <v>1227</v>
      </c>
      <c r="D430" s="12">
        <f>VLOOKUP(B430,Sheet5!$A:$B,2,0)</f>
        <v>35</v>
      </c>
    </row>
    <row r="431" spans="1:4" ht="15.75" thickBot="1">
      <c r="A431" s="46"/>
      <c r="B431" s="3" t="s">
        <v>380</v>
      </c>
      <c r="C431" s="24" t="s">
        <v>1228</v>
      </c>
      <c r="D431" s="12">
        <f>VLOOKUP(B431,Sheet5!$A:$B,2,0)</f>
        <v>35</v>
      </c>
    </row>
    <row r="432" spans="1:4" ht="15.75" thickBot="1">
      <c r="A432" s="46"/>
      <c r="B432" s="3" t="s">
        <v>381</v>
      </c>
      <c r="C432" s="24" t="s">
        <v>1229</v>
      </c>
      <c r="D432" s="12">
        <f>VLOOKUP(B432,Sheet5!$A:$B,2,0)</f>
        <v>33</v>
      </c>
    </row>
    <row r="433" spans="1:4" ht="15.75" thickBot="1">
      <c r="A433" s="46"/>
      <c r="B433" s="3" t="s">
        <v>382</v>
      </c>
      <c r="C433" s="24" t="s">
        <v>1241</v>
      </c>
      <c r="D433" s="12">
        <f>VLOOKUP(B433,Sheet5!$A:$B,2,0)</f>
        <v>38</v>
      </c>
    </row>
    <row r="434" spans="1:4" ht="15.75" thickBot="1">
      <c r="A434" s="46"/>
      <c r="B434" s="3" t="s">
        <v>383</v>
      </c>
      <c r="C434" s="24" t="s">
        <v>1230</v>
      </c>
      <c r="D434" s="12">
        <f>VLOOKUP(B434,Sheet5!$A:$B,2,0)</f>
        <v>38</v>
      </c>
    </row>
    <row r="435" spans="1:4" ht="15.75" thickBot="1">
      <c r="A435" s="46"/>
      <c r="B435" s="3" t="s">
        <v>384</v>
      </c>
      <c r="C435" s="24" t="s">
        <v>1231</v>
      </c>
      <c r="D435" s="12">
        <f>VLOOKUP(B435,Sheet5!$A:$B,2,0)</f>
        <v>45</v>
      </c>
    </row>
    <row r="436" spans="1:4" ht="15.75" thickBot="1">
      <c r="A436" s="46"/>
      <c r="B436" s="3" t="s">
        <v>385</v>
      </c>
      <c r="C436" s="24" t="s">
        <v>1232</v>
      </c>
      <c r="D436" s="12">
        <f>VLOOKUP(B436,Sheet5!$A:$B,2,0)</f>
        <v>44</v>
      </c>
    </row>
    <row r="437" spans="1:4" ht="15.75" thickBot="1">
      <c r="A437" s="46"/>
      <c r="B437" s="3" t="s">
        <v>386</v>
      </c>
      <c r="C437" s="24" t="s">
        <v>1233</v>
      </c>
      <c r="D437" s="12">
        <f>VLOOKUP(B437,Sheet5!$A:$B,2,0)</f>
        <v>43</v>
      </c>
    </row>
    <row r="438" spans="1:4" ht="15.75" thickBot="1">
      <c r="A438" s="46"/>
      <c r="B438" s="3" t="s">
        <v>387</v>
      </c>
      <c r="C438" s="24" t="s">
        <v>1234</v>
      </c>
      <c r="D438" s="12">
        <f>VLOOKUP(B438,Sheet5!$A:$B,2,0)</f>
        <v>41</v>
      </c>
    </row>
    <row r="439" spans="1:4" ht="15.75" thickBot="1">
      <c r="A439" s="46"/>
      <c r="B439" s="3" t="s">
        <v>388</v>
      </c>
      <c r="C439" s="24" t="s">
        <v>1242</v>
      </c>
      <c r="D439" s="12">
        <f>VLOOKUP(B439,Sheet5!$A:$B,2,0)</f>
        <v>46</v>
      </c>
    </row>
    <row r="440" spans="1:4" ht="15.75" thickBot="1">
      <c r="A440" s="46"/>
      <c r="B440" s="3" t="s">
        <v>389</v>
      </c>
      <c r="C440" s="24" t="s">
        <v>1243</v>
      </c>
      <c r="D440" s="12">
        <f>VLOOKUP(B440,Sheet5!$A:$B,2,0)</f>
        <v>48</v>
      </c>
    </row>
    <row r="441" spans="1:4" ht="15.75" thickBot="1">
      <c r="A441" s="46"/>
      <c r="B441" s="3" t="s">
        <v>390</v>
      </c>
      <c r="C441" s="24" t="s">
        <v>1244</v>
      </c>
      <c r="D441" s="12">
        <f>VLOOKUP(B441,Sheet5!$A:$B,2,0)</f>
        <v>54</v>
      </c>
    </row>
    <row r="442" spans="1:4" ht="15.75" thickBot="1">
      <c r="A442" s="46"/>
      <c r="B442" s="3" t="s">
        <v>391</v>
      </c>
      <c r="C442" s="24" t="s">
        <v>1245</v>
      </c>
      <c r="D442" s="12">
        <f>VLOOKUP(B442,Sheet5!$A:$B,2,0)</f>
        <v>52</v>
      </c>
    </row>
    <row r="443" spans="1:4" ht="15.75" thickBot="1">
      <c r="A443" s="46"/>
      <c r="B443" s="3" t="s">
        <v>392</v>
      </c>
      <c r="C443" s="24" t="s">
        <v>1246</v>
      </c>
      <c r="D443" s="12">
        <f>VLOOKUP(B443,Sheet5!$A:$B,2,0)</f>
        <v>51</v>
      </c>
    </row>
    <row r="444" spans="1:4" ht="15.75" thickBot="1">
      <c r="A444" s="47"/>
      <c r="B444" s="33" t="s">
        <v>393</v>
      </c>
      <c r="C444" s="34" t="s">
        <v>1247</v>
      </c>
      <c r="D444" s="12">
        <f>VLOOKUP(B444,Sheet5!$A:$B,2,0)</f>
        <v>50</v>
      </c>
    </row>
    <row r="445" spans="1:4" ht="15.75" thickBot="1">
      <c r="A445" s="13"/>
      <c r="B445" s="13"/>
      <c r="C445" s="14"/>
      <c r="D445" s="15">
        <f>SUM(D410:D444)</f>
        <v>1234</v>
      </c>
    </row>
    <row r="446" spans="1:4" ht="15.75" thickBot="1">
      <c r="A446" s="45"/>
      <c r="B446" s="35" t="s">
        <v>394</v>
      </c>
      <c r="C446" s="36" t="s">
        <v>1697</v>
      </c>
      <c r="D446" s="12">
        <f>VLOOKUP(B446,Sheet5!$A:$B,2,0)</f>
        <v>25</v>
      </c>
    </row>
    <row r="447" spans="1:4" ht="15.75" thickBot="1">
      <c r="A447" s="46"/>
      <c r="B447" s="3" t="s">
        <v>395</v>
      </c>
      <c r="C447" s="24" t="s">
        <v>1698</v>
      </c>
      <c r="D447" s="12">
        <f>VLOOKUP(B447,Sheet5!$A:$B,2,0)</f>
        <v>37</v>
      </c>
    </row>
    <row r="448" spans="1:4" ht="15.75" thickBot="1">
      <c r="A448" s="46"/>
      <c r="B448" s="3" t="s">
        <v>396</v>
      </c>
      <c r="C448" s="24" t="s">
        <v>1699</v>
      </c>
      <c r="D448" s="12">
        <f>VLOOKUP(B448,Sheet5!$A:$B,2,0)</f>
        <v>40</v>
      </c>
    </row>
    <row r="449" spans="1:4" ht="15.75" thickBot="1">
      <c r="A449" s="46"/>
      <c r="B449" s="3" t="s">
        <v>397</v>
      </c>
      <c r="C449" s="24" t="s">
        <v>1700</v>
      </c>
      <c r="D449" s="12">
        <f>VLOOKUP(B449,Sheet5!$A:$B,2,0)</f>
        <v>41</v>
      </c>
    </row>
    <row r="450" spans="1:4" ht="15.75" thickBot="1">
      <c r="A450" s="46"/>
      <c r="B450" s="3" t="s">
        <v>398</v>
      </c>
      <c r="C450" s="24" t="s">
        <v>1250</v>
      </c>
      <c r="D450" s="12">
        <f>VLOOKUP(B450,Sheet5!$A:$B,2,0)</f>
        <v>15</v>
      </c>
    </row>
    <row r="451" spans="1:4" ht="15.75" thickBot="1">
      <c r="A451" s="46"/>
      <c r="B451" s="3" t="s">
        <v>399</v>
      </c>
      <c r="C451" s="24" t="s">
        <v>1701</v>
      </c>
      <c r="D451" s="12">
        <f>VLOOKUP(B451,Sheet5!$A:$B,2,0)</f>
        <v>20</v>
      </c>
    </row>
    <row r="452" spans="1:4" ht="15.75" thickBot="1">
      <c r="A452" s="46"/>
      <c r="B452" s="3" t="s">
        <v>400</v>
      </c>
      <c r="C452" s="24" t="s">
        <v>1702</v>
      </c>
      <c r="D452" s="12">
        <f>VLOOKUP(B452,Sheet5!$A:$B,2,0)</f>
        <v>16</v>
      </c>
    </row>
    <row r="453" spans="1:4" ht="15.75" thickBot="1">
      <c r="A453" s="46"/>
      <c r="B453" s="3" t="s">
        <v>401</v>
      </c>
      <c r="C453" s="24" t="s">
        <v>1703</v>
      </c>
      <c r="D453" s="12">
        <f>VLOOKUP(B453,Sheet5!$A:$B,2,0)</f>
        <v>22</v>
      </c>
    </row>
    <row r="454" spans="1:4" ht="15.75" thickBot="1">
      <c r="A454" s="46"/>
      <c r="B454" s="3" t="s">
        <v>402</v>
      </c>
      <c r="C454" s="24" t="s">
        <v>1704</v>
      </c>
      <c r="D454" s="12">
        <f>VLOOKUP(B454,Sheet5!$A:$B,2,0)</f>
        <v>2</v>
      </c>
    </row>
    <row r="455" spans="1:4" ht="15.75" thickBot="1">
      <c r="A455" s="46"/>
      <c r="B455" s="3" t="s">
        <v>403</v>
      </c>
      <c r="C455" s="24" t="s">
        <v>1705</v>
      </c>
      <c r="D455" s="12">
        <f>VLOOKUP(B455,Sheet5!$A:$B,2,0)</f>
        <v>19</v>
      </c>
    </row>
    <row r="456" spans="1:4" ht="15.75" thickBot="1">
      <c r="A456" s="46"/>
      <c r="B456" s="3" t="s">
        <v>404</v>
      </c>
      <c r="C456" s="24" t="s">
        <v>1706</v>
      </c>
      <c r="D456" s="12">
        <f>VLOOKUP(B456,Sheet5!$A:$B,2,0)</f>
        <v>23</v>
      </c>
    </row>
    <row r="457" spans="1:4" ht="15.75" thickBot="1">
      <c r="A457" s="46"/>
      <c r="B457" s="3" t="s">
        <v>405</v>
      </c>
      <c r="C457" s="24" t="s">
        <v>1707</v>
      </c>
      <c r="D457" s="12">
        <f>VLOOKUP(B457,Sheet5!$A:$B,2,0)</f>
        <v>24</v>
      </c>
    </row>
    <row r="458" spans="1:4" ht="15.75" thickBot="1">
      <c r="A458" s="46"/>
      <c r="B458" s="3" t="s">
        <v>406</v>
      </c>
      <c r="C458" s="24" t="s">
        <v>1708</v>
      </c>
      <c r="D458" s="12">
        <f>VLOOKUP(B458,Sheet5!$A:$B,2,0)</f>
        <v>26</v>
      </c>
    </row>
    <row r="459" spans="1:4" ht="15.75" thickBot="1">
      <c r="A459" s="46"/>
      <c r="B459" s="3" t="s">
        <v>407</v>
      </c>
      <c r="C459" s="24" t="s">
        <v>1709</v>
      </c>
      <c r="D459" s="12">
        <f>VLOOKUP(B459,Sheet5!$A:$B,2,0)</f>
        <v>17</v>
      </c>
    </row>
    <row r="460" spans="1:4" ht="15.75" thickBot="1">
      <c r="A460" s="46"/>
      <c r="B460" s="3" t="s">
        <v>408</v>
      </c>
      <c r="C460" s="24" t="s">
        <v>1710</v>
      </c>
      <c r="D460" s="12">
        <f>VLOOKUP(B460,Sheet5!$A:$B,2,0)</f>
        <v>39</v>
      </c>
    </row>
    <row r="461" spans="1:4" ht="15.75" thickBot="1">
      <c r="A461" s="46"/>
      <c r="B461" s="3" t="s">
        <v>409</v>
      </c>
      <c r="C461" s="24" t="s">
        <v>1711</v>
      </c>
      <c r="D461" s="12">
        <f>VLOOKUP(B461,Sheet5!$A:$B,2,0)</f>
        <v>27</v>
      </c>
    </row>
    <row r="462" spans="1:4" ht="15.75" thickBot="1">
      <c r="A462" s="46"/>
      <c r="B462" s="3" t="s">
        <v>410</v>
      </c>
      <c r="C462" s="24" t="s">
        <v>1712</v>
      </c>
      <c r="D462" s="12">
        <f>VLOOKUP(B462,Sheet5!$A:$B,2,0)</f>
        <v>21</v>
      </c>
    </row>
    <row r="463" spans="1:4" ht="15.75" thickBot="1">
      <c r="A463" s="46"/>
      <c r="B463" s="3" t="s">
        <v>411</v>
      </c>
      <c r="C463" s="24" t="s">
        <v>1248</v>
      </c>
      <c r="D463" s="12">
        <f>VLOOKUP(B463,Sheet5!$A:$B,2,0)</f>
        <v>7</v>
      </c>
    </row>
    <row r="464" spans="1:4" ht="15.75" thickBot="1">
      <c r="A464" s="46"/>
      <c r="B464" s="3" t="s">
        <v>412</v>
      </c>
      <c r="C464" s="24" t="s">
        <v>1249</v>
      </c>
      <c r="D464" s="12">
        <f>VLOOKUP(B464,Sheet5!$A:$B,2,0)</f>
        <v>5</v>
      </c>
    </row>
    <row r="465" spans="1:4" ht="15.75" thickBot="1">
      <c r="A465" s="47"/>
      <c r="B465" s="33" t="s">
        <v>413</v>
      </c>
      <c r="C465" s="34" t="s">
        <v>1250</v>
      </c>
      <c r="D465" s="12">
        <f>VLOOKUP(B465,Sheet5!$A:$B,2,0)</f>
        <v>13</v>
      </c>
    </row>
    <row r="466" spans="1:4" ht="15.75" thickBot="1">
      <c r="A466" s="13"/>
      <c r="B466" s="13"/>
      <c r="C466" s="14"/>
      <c r="D466" s="15">
        <f>SUM(D446:D465)</f>
        <v>439</v>
      </c>
    </row>
    <row r="467" spans="1:4" ht="15.75" thickBot="1">
      <c r="A467" s="41"/>
      <c r="B467" s="35" t="s">
        <v>414</v>
      </c>
      <c r="C467" s="36" t="s">
        <v>1251</v>
      </c>
      <c r="D467" s="12">
        <f>VLOOKUP(B467,Sheet5!$A:$B,2,0)</f>
        <v>7</v>
      </c>
    </row>
    <row r="468" spans="1:4" ht="15.75" thickBot="1">
      <c r="A468" s="42"/>
      <c r="B468" s="3" t="s">
        <v>415</v>
      </c>
      <c r="C468" s="24" t="s">
        <v>1252</v>
      </c>
      <c r="D468" s="12">
        <f>VLOOKUP(B468,Sheet5!$A:$B,2,0)</f>
        <v>10</v>
      </c>
    </row>
    <row r="469" spans="1:4" ht="15.75" thickBot="1">
      <c r="A469" s="42"/>
      <c r="B469" s="3" t="s">
        <v>416</v>
      </c>
      <c r="C469" s="24" t="s">
        <v>1253</v>
      </c>
      <c r="D469" s="12">
        <f>VLOOKUP(B469,Sheet5!$A:$B,2,0)</f>
        <v>25</v>
      </c>
    </row>
    <row r="470" spans="1:4" ht="15.75" thickBot="1">
      <c r="A470" s="42"/>
      <c r="B470" s="3" t="s">
        <v>417</v>
      </c>
      <c r="C470" s="24" t="s">
        <v>1254</v>
      </c>
      <c r="D470" s="12">
        <f>VLOOKUP(B470,Sheet5!$A:$B,2,0)</f>
        <v>24</v>
      </c>
    </row>
    <row r="471" spans="1:4" ht="15.75" thickBot="1">
      <c r="A471" s="42"/>
      <c r="B471" s="3" t="s">
        <v>418</v>
      </c>
      <c r="C471" s="24" t="s">
        <v>1255</v>
      </c>
      <c r="D471" s="12">
        <f>VLOOKUP(B471,Sheet5!$A:$B,2,0)</f>
        <v>12</v>
      </c>
    </row>
    <row r="472" spans="1:4" ht="15.75" thickBot="1">
      <c r="A472" s="42"/>
      <c r="B472" s="3" t="s">
        <v>419</v>
      </c>
      <c r="C472" s="24" t="s">
        <v>1256</v>
      </c>
      <c r="D472" s="12">
        <f>VLOOKUP(B472,Sheet5!$A:$B,2,0)</f>
        <v>7</v>
      </c>
    </row>
    <row r="473" spans="1:4" ht="15.75" thickBot="1">
      <c r="A473" s="42"/>
      <c r="B473" s="3" t="s">
        <v>420</v>
      </c>
      <c r="C473" s="24" t="s">
        <v>1257</v>
      </c>
      <c r="D473" s="12">
        <f>VLOOKUP(B473,Sheet5!$A:$B,2,0)</f>
        <v>5</v>
      </c>
    </row>
    <row r="474" spans="1:4" ht="15.75" thickBot="1">
      <c r="A474" s="42"/>
      <c r="B474" s="3" t="s">
        <v>421</v>
      </c>
      <c r="C474" s="24" t="s">
        <v>1258</v>
      </c>
      <c r="D474" s="12">
        <f>VLOOKUP(B474,Sheet5!$A:$B,2,0)</f>
        <v>4</v>
      </c>
    </row>
    <row r="475" spans="1:4" ht="15.75" thickBot="1">
      <c r="A475" s="42"/>
      <c r="B475" s="3" t="s">
        <v>422</v>
      </c>
      <c r="C475" s="24" t="s">
        <v>1259</v>
      </c>
      <c r="D475" s="12">
        <f>VLOOKUP(B475,Sheet5!$A:$B,2,0)</f>
        <v>4</v>
      </c>
    </row>
    <row r="476" spans="1:4" ht="15.75" thickBot="1">
      <c r="A476" s="42"/>
      <c r="B476" s="3" t="s">
        <v>423</v>
      </c>
      <c r="C476" s="24" t="s">
        <v>1260</v>
      </c>
      <c r="D476" s="12">
        <f>VLOOKUP(B476,Sheet5!$A:$B,2,0)</f>
        <v>5</v>
      </c>
    </row>
    <row r="477" spans="1:4" ht="15.75" thickBot="1">
      <c r="A477" s="42"/>
      <c r="B477" s="3" t="s">
        <v>424</v>
      </c>
      <c r="C477" s="24" t="s">
        <v>1261</v>
      </c>
      <c r="D477" s="12">
        <f>VLOOKUP(B477,Sheet5!$A:$B,2,0)</f>
        <v>8</v>
      </c>
    </row>
    <row r="478" spans="1:4" ht="15.75" thickBot="1">
      <c r="A478" s="42"/>
      <c r="B478" s="3" t="s">
        <v>425</v>
      </c>
      <c r="C478" s="24" t="s">
        <v>1262</v>
      </c>
      <c r="D478" s="12">
        <f>VLOOKUP(B478,Sheet5!$A:$B,2,0)</f>
        <v>5</v>
      </c>
    </row>
    <row r="479" spans="1:4" ht="15.75" thickBot="1">
      <c r="A479" s="42"/>
      <c r="B479" s="3" t="s">
        <v>426</v>
      </c>
      <c r="C479" s="24" t="s">
        <v>1263</v>
      </c>
      <c r="D479" s="12">
        <f>VLOOKUP(B479,Sheet5!$A:$B,2,0)</f>
        <v>7</v>
      </c>
    </row>
    <row r="480" spans="1:4" ht="15.75" thickBot="1">
      <c r="A480" s="42"/>
      <c r="B480" s="3" t="s">
        <v>427</v>
      </c>
      <c r="C480" s="24" t="s">
        <v>1264</v>
      </c>
      <c r="D480" s="12">
        <f>VLOOKUP(B480,Sheet5!$A:$B,2,0)</f>
        <v>3</v>
      </c>
    </row>
    <row r="481" spans="1:4" ht="15.75" thickBot="1">
      <c r="A481" s="42"/>
      <c r="B481" s="3" t="s">
        <v>428</v>
      </c>
      <c r="C481" s="24" t="s">
        <v>1265</v>
      </c>
      <c r="D481" s="12">
        <f>VLOOKUP(B481,Sheet5!$A:$B,2,0)</f>
        <v>4</v>
      </c>
    </row>
    <row r="482" spans="1:4" ht="15.75" thickBot="1">
      <c r="A482" s="42"/>
      <c r="B482" s="3" t="s">
        <v>429</v>
      </c>
      <c r="C482" s="24" t="s">
        <v>1266</v>
      </c>
      <c r="D482" s="12">
        <f>VLOOKUP(B482,Sheet5!$A:$B,2,0)</f>
        <v>5</v>
      </c>
    </row>
    <row r="483" spans="1:4" ht="15.75" thickBot="1">
      <c r="A483" s="42"/>
      <c r="B483" s="3" t="s">
        <v>1809</v>
      </c>
      <c r="C483" s="24" t="str">
        <f>VLOOKUP(B483,Sheet6!$A:$C,3,0)</f>
        <v>Kids´ overall WILLY, blue atoll pattern/ peacoat, 98</v>
      </c>
      <c r="D483" s="12">
        <v>4</v>
      </c>
    </row>
    <row r="484" spans="1:4" ht="15.75" thickBot="1">
      <c r="A484" s="42"/>
      <c r="B484" s="3" t="s">
        <v>1810</v>
      </c>
      <c r="C484" s="24" t="str">
        <f>VLOOKUP(B484,Sheet6!$A:$C,3,0)</f>
        <v>Kids´ overall WILLY, blue atoll pattern/ peacoat, 104</v>
      </c>
      <c r="D484" s="12">
        <v>4</v>
      </c>
    </row>
    <row r="485" spans="1:4" ht="15.75" thickBot="1">
      <c r="A485" s="42"/>
      <c r="B485" s="3" t="s">
        <v>1811</v>
      </c>
      <c r="C485" s="24" t="str">
        <f>VLOOKUP(B485,Sheet6!$A:$C,3,0)</f>
        <v>Kids´ overall WILLY, blue atoll pattern/ peacoat, 110</v>
      </c>
      <c r="D485" s="12">
        <v>6</v>
      </c>
    </row>
    <row r="486" spans="1:4" ht="15.75" thickBot="1">
      <c r="A486" s="42"/>
      <c r="B486" s="3" t="s">
        <v>1812</v>
      </c>
      <c r="C486" s="24" t="str">
        <f>VLOOKUP(B486,Sheet6!$A:$C,3,0)</f>
        <v>Kids´ overall WILLY, blue atoll pattern/ peacoat, 116</v>
      </c>
      <c r="D486" s="12">
        <v>6</v>
      </c>
    </row>
    <row r="487" spans="1:4" ht="15.75" thickBot="1">
      <c r="A487" s="42"/>
      <c r="B487" s="3" t="s">
        <v>1813</v>
      </c>
      <c r="C487" s="24" t="str">
        <f>VLOOKUP(B487,Sheet6!$A:$C,3,0)</f>
        <v>Kids´ overall WILLY, blue atoll pattern/ peacoat, 122</v>
      </c>
      <c r="D487" s="12">
        <v>2</v>
      </c>
    </row>
    <row r="488" spans="1:4" ht="15.75" thickBot="1">
      <c r="A488" s="42"/>
      <c r="B488" s="3" t="s">
        <v>1814</v>
      </c>
      <c r="C488" s="24" t="str">
        <f>VLOOKUP(B488,Sheet6!$A:$C,3,0)</f>
        <v>Kids´ overall WILLY, blue atoll pattern/ peacoat, 134</v>
      </c>
      <c r="D488" s="12">
        <v>2</v>
      </c>
    </row>
    <row r="489" spans="1:4" ht="15.75" thickBot="1">
      <c r="A489" s="42"/>
      <c r="B489" s="3" t="s">
        <v>430</v>
      </c>
      <c r="C489" s="24" t="s">
        <v>1267</v>
      </c>
      <c r="D489" s="12">
        <f>VLOOKUP(B489,Sheet5!$A:$B,2,0)</f>
        <v>8</v>
      </c>
    </row>
    <row r="490" spans="1:4" ht="15.75" thickBot="1">
      <c r="A490" s="42"/>
      <c r="B490" s="3" t="s">
        <v>1815</v>
      </c>
      <c r="C490" s="24" t="str">
        <f>VLOOKUP(B490,Sheet6!$A:$C,3,0)</f>
        <v>Kids´ overall WILLY, peacoat pattern/ peacoat, 98</v>
      </c>
      <c r="D490" s="12">
        <v>4</v>
      </c>
    </row>
    <row r="491" spans="1:4" ht="15.75" thickBot="1">
      <c r="A491" s="42"/>
      <c r="B491" s="3" t="s">
        <v>431</v>
      </c>
      <c r="C491" s="24" t="s">
        <v>1268</v>
      </c>
      <c r="D491" s="12">
        <f>VLOOKUP(B491,Sheet5!$A:$B,2,0)</f>
        <v>13</v>
      </c>
    </row>
    <row r="492" spans="1:4" ht="15.75" thickBot="1">
      <c r="A492" s="42"/>
      <c r="B492" s="3" t="s">
        <v>432</v>
      </c>
      <c r="C492" s="24" t="s">
        <v>1269</v>
      </c>
      <c r="D492" s="12">
        <f>VLOOKUP(B492,Sheet5!$A:$B,2,0)</f>
        <v>15</v>
      </c>
    </row>
    <row r="493" spans="1:4" ht="15.75" thickBot="1">
      <c r="A493" s="42"/>
      <c r="B493" s="3" t="s">
        <v>1816</v>
      </c>
      <c r="C493" s="24" t="str">
        <f>VLOOKUP(B493,Sheet6!$A:$C,3,0)</f>
        <v>Kids´ overall WILLY, peacoat pattern/ peacoat, 116</v>
      </c>
      <c r="D493" s="12">
        <v>3</v>
      </c>
    </row>
    <row r="494" spans="1:4" ht="15.75" thickBot="1">
      <c r="A494" s="42"/>
      <c r="B494" s="3" t="s">
        <v>1817</v>
      </c>
      <c r="C494" s="24" t="str">
        <f>VLOOKUP(B494,Sheet6!$A:$C,3,0)</f>
        <v>Kids´ overall WILLY, peacoat pattern/ peacoat, 122</v>
      </c>
      <c r="D494" s="12">
        <v>4</v>
      </c>
    </row>
    <row r="495" spans="1:4" ht="15.75" thickBot="1">
      <c r="A495" s="42"/>
      <c r="B495" s="3" t="s">
        <v>1818</v>
      </c>
      <c r="C495" s="24" t="str">
        <f>VLOOKUP(B495,Sheet6!$A:$C,3,0)</f>
        <v>Kids´ overall WILLY, peacoat pattern/ peacoat, 128</v>
      </c>
      <c r="D495" s="12">
        <v>4</v>
      </c>
    </row>
    <row r="496" spans="1:4" ht="15.75" thickBot="1">
      <c r="A496" s="43"/>
      <c r="B496" s="3" t="s">
        <v>1819</v>
      </c>
      <c r="C496" s="24" t="str">
        <f>VLOOKUP(B496,Sheet6!$A:$C,3,0)</f>
        <v>Kids´ overall WILLY, peacoat pattern/ peacoat, 134</v>
      </c>
      <c r="D496" s="12">
        <v>3</v>
      </c>
    </row>
    <row r="497" spans="1:4" ht="15.75" thickBot="1">
      <c r="A497" s="44"/>
      <c r="B497" s="3" t="s">
        <v>433</v>
      </c>
      <c r="C497" s="24" t="s">
        <v>1270</v>
      </c>
      <c r="D497" s="12">
        <f>VLOOKUP(B497,Sheet5!$A:$B,2,0)</f>
        <v>5</v>
      </c>
    </row>
    <row r="498" spans="1:4" ht="15.75" thickBot="1">
      <c r="A498" s="42"/>
      <c r="B498" s="3" t="s">
        <v>434</v>
      </c>
      <c r="C498" s="24" t="s">
        <v>1271</v>
      </c>
      <c r="D498" s="12">
        <f>VLOOKUP(B498,Sheet5!$A:$B,2,0)</f>
        <v>6</v>
      </c>
    </row>
    <row r="499" spans="1:4" ht="15.75" thickBot="1">
      <c r="A499" s="42"/>
      <c r="B499" s="3" t="s">
        <v>435</v>
      </c>
      <c r="C499" s="24" t="s">
        <v>1272</v>
      </c>
      <c r="D499" s="12">
        <f>VLOOKUP(B499,Sheet5!$A:$B,2,0)</f>
        <v>6</v>
      </c>
    </row>
    <row r="500" spans="1:4" ht="15.75" thickBot="1">
      <c r="A500" s="42"/>
      <c r="B500" s="3" t="s">
        <v>436</v>
      </c>
      <c r="C500" s="24" t="s">
        <v>1273</v>
      </c>
      <c r="D500" s="12">
        <f>VLOOKUP(B500,Sheet5!$A:$B,2,0)</f>
        <v>6</v>
      </c>
    </row>
    <row r="501" spans="1:4" ht="15.75" thickBot="1">
      <c r="A501" s="42"/>
      <c r="B501" s="3" t="s">
        <v>1820</v>
      </c>
      <c r="C501" s="24" t="str">
        <f>VLOOKUP(B501,Sheet6!$A:$C,3,0)</f>
        <v>Kids´ overall WILLY, light pink SF pattern/ fuchsia, 122</v>
      </c>
      <c r="D501" s="12">
        <v>4</v>
      </c>
    </row>
    <row r="502" spans="1:4" ht="15.75" thickBot="1">
      <c r="A502" s="42"/>
      <c r="B502" s="3" t="s">
        <v>437</v>
      </c>
      <c r="C502" s="24" t="s">
        <v>1274</v>
      </c>
      <c r="D502" s="12">
        <f>VLOOKUP(B502,Sheet5!$A:$B,2,0)</f>
        <v>3</v>
      </c>
    </row>
    <row r="503" spans="1:4" ht="15.75" thickBot="1">
      <c r="A503" s="42"/>
      <c r="B503" s="3" t="s">
        <v>1821</v>
      </c>
      <c r="C503" s="24" t="str">
        <f>VLOOKUP(B503,Sheet6!$A:$C,3,0)</f>
        <v>Kids´ overall WILLY, black SF pattern/ fuchsia, 98</v>
      </c>
      <c r="D503" s="12">
        <v>7</v>
      </c>
    </row>
    <row r="504" spans="1:4" ht="15.75" thickBot="1">
      <c r="A504" s="42"/>
      <c r="B504" s="3" t="s">
        <v>1822</v>
      </c>
      <c r="C504" s="24" t="str">
        <f>VLOOKUP(B504,Sheet6!$A:$C,3,0)</f>
        <v>Kids´ overall WILLY, black SF pattern/ fuchsia, 104</v>
      </c>
      <c r="D504" s="12">
        <v>5</v>
      </c>
    </row>
    <row r="505" spans="1:4" ht="15.75" thickBot="1">
      <c r="A505" s="42"/>
      <c r="B505" s="3" t="s">
        <v>1823</v>
      </c>
      <c r="C505" s="24" t="str">
        <f>VLOOKUP(B505,Sheet6!$A:$C,3,0)</f>
        <v>Kids´ overall WILLY, black SF pattern/ fuchsia, 110</v>
      </c>
      <c r="D505" s="12">
        <v>4</v>
      </c>
    </row>
    <row r="506" spans="1:4" ht="15.75" thickBot="1">
      <c r="A506" s="42"/>
      <c r="B506" s="3" t="s">
        <v>438</v>
      </c>
      <c r="C506" s="24" t="s">
        <v>1275</v>
      </c>
      <c r="D506" s="12">
        <f>VLOOKUP(B506,Sheet5!$A:$B,2,0)</f>
        <v>7</v>
      </c>
    </row>
    <row r="507" spans="1:4" ht="15.75" thickBot="1">
      <c r="A507" s="42"/>
      <c r="B507" s="3" t="s">
        <v>1824</v>
      </c>
      <c r="C507" s="24" t="str">
        <f>VLOOKUP(B507,Sheet6!$A:$C,3,0)</f>
        <v>Kids´ overall WILLY, black SF pattern/ fuchsia, 122</v>
      </c>
      <c r="D507" s="12">
        <v>2</v>
      </c>
    </row>
    <row r="508" spans="1:4" ht="15.75" thickBot="1">
      <c r="A508" s="42"/>
      <c r="B508" s="3" t="s">
        <v>1825</v>
      </c>
      <c r="C508" s="24" t="str">
        <f>VLOOKUP(B508,Sheet6!$A:$C,3,0)</f>
        <v>Kids´ overall WILLY, black SF pattern/ fuchsia, 128</v>
      </c>
      <c r="D508" s="12">
        <v>3</v>
      </c>
    </row>
    <row r="509" spans="1:4" ht="15.75" thickBot="1">
      <c r="A509" s="42"/>
      <c r="B509" s="3" t="s">
        <v>1826</v>
      </c>
      <c r="C509" s="24" t="str">
        <f>VLOOKUP(B509,Sheet6!$A:$C,3,0)</f>
        <v>Kids´ overall WILLY, black SF pattern/ fuchsia, 134</v>
      </c>
      <c r="D509" s="12">
        <v>1</v>
      </c>
    </row>
    <row r="510" spans="1:4" ht="15.75" thickBot="1">
      <c r="A510" s="42"/>
      <c r="B510" s="3" t="s">
        <v>1827</v>
      </c>
      <c r="C510" s="24" t="str">
        <f>VLOOKUP(B510,Sheet6!$A:$C,3,0)</f>
        <v>Kids´ overall WILLY, fuchsia SF pattern/ fuchsia, 92</v>
      </c>
      <c r="D510" s="12">
        <v>1</v>
      </c>
    </row>
    <row r="511" spans="1:4" ht="15.75" thickBot="1">
      <c r="A511" s="42"/>
      <c r="B511" s="3" t="s">
        <v>1828</v>
      </c>
      <c r="C511" s="24" t="str">
        <f>VLOOKUP(B511,Sheet6!$A:$C,3,0)</f>
        <v>Kids´ overall WILLY, fuchsia SF pattern/ fuchsia, 98</v>
      </c>
      <c r="D511" s="12">
        <v>3</v>
      </c>
    </row>
    <row r="512" spans="1:4" ht="15.75" thickBot="1">
      <c r="A512" s="42"/>
      <c r="B512" s="3" t="s">
        <v>1829</v>
      </c>
      <c r="C512" s="24" t="str">
        <f>VLOOKUP(B512,Sheet6!$A:$C,3,0)</f>
        <v>Kids´ overall WILLY, fuchsia SF pattern/ fuchsia, 104</v>
      </c>
      <c r="D512" s="12">
        <v>3</v>
      </c>
    </row>
    <row r="513" spans="1:4" ht="15.75" thickBot="1">
      <c r="A513" s="42"/>
      <c r="B513" s="3" t="s">
        <v>1830</v>
      </c>
      <c r="C513" s="24" t="str">
        <f>VLOOKUP(B513,Sheet6!$A:$C,3,0)</f>
        <v>Kids´ overall WILLY, fuchsia SF pattern/ fuchsia, 110</v>
      </c>
      <c r="D513" s="12">
        <v>3</v>
      </c>
    </row>
    <row r="514" spans="1:4" ht="15.75" thickBot="1">
      <c r="A514" s="42"/>
      <c r="B514" s="3" t="s">
        <v>1831</v>
      </c>
      <c r="C514" s="24" t="str">
        <f>VLOOKUP(B514,Sheet6!$A:$C,3,0)</f>
        <v>Kids´ overall WILLY, fuchsia SF pattern/ fuchsia, 116</v>
      </c>
      <c r="D514" s="12">
        <v>4</v>
      </c>
    </row>
    <row r="515" spans="1:4" ht="15.75" thickBot="1">
      <c r="A515" s="42"/>
      <c r="B515" s="3" t="s">
        <v>1832</v>
      </c>
      <c r="C515" s="24" t="str">
        <f>VLOOKUP(B515,Sheet6!$A:$C,3,0)</f>
        <v>Kids´ overall WILLY, fuchsia SF pattern/ fuchsia, 122</v>
      </c>
      <c r="D515" s="12">
        <v>1</v>
      </c>
    </row>
    <row r="516" spans="1:4" ht="15.75" thickBot="1">
      <c r="A516" s="42"/>
      <c r="B516" s="3" t="s">
        <v>1833</v>
      </c>
      <c r="C516" s="24" t="str">
        <f>VLOOKUP(B516,Sheet6!$A:$C,3,0)</f>
        <v>Kids´ overall WILLY, fuchsia SF pattern/ fuchsia, 128</v>
      </c>
      <c r="D516" s="12">
        <v>1</v>
      </c>
    </row>
    <row r="517" spans="1:4" ht="15.75" thickBot="1">
      <c r="A517" s="42"/>
      <c r="B517" s="3" t="s">
        <v>439</v>
      </c>
      <c r="C517" s="24" t="s">
        <v>1276</v>
      </c>
      <c r="D517" s="12">
        <f>VLOOKUP(B517,Sheet5!$A:$B,2,0)</f>
        <v>3</v>
      </c>
    </row>
    <row r="518" spans="1:4" ht="15.75" thickBot="1">
      <c r="A518" s="42"/>
      <c r="B518" s="3" t="s">
        <v>1834</v>
      </c>
      <c r="C518" s="24" t="str">
        <f>VLOOKUP(B518,Sheet6!$A:$C,3,0)</f>
        <v>Kids´ overall WILLY, purple SF pattern/ purple, 92</v>
      </c>
      <c r="D518" s="12">
        <v>1</v>
      </c>
    </row>
    <row r="519" spans="1:4" ht="15.75" thickBot="1">
      <c r="A519" s="42"/>
      <c r="B519" s="3" t="s">
        <v>1835</v>
      </c>
      <c r="C519" s="24" t="str">
        <f>VLOOKUP(B519,Sheet6!$A:$C,3,0)</f>
        <v>Kids´ overall WILLY, purple SF pattern/ purple, 98</v>
      </c>
      <c r="D519" s="12">
        <v>6</v>
      </c>
    </row>
    <row r="520" spans="1:4" ht="15.75" thickBot="1">
      <c r="A520" s="42"/>
      <c r="B520" s="3" t="s">
        <v>1836</v>
      </c>
      <c r="C520" s="24" t="str">
        <f>VLOOKUP(B520,Sheet6!$A:$C,3,0)</f>
        <v>Kids´ overall WILLY, purple SF pattern/ purple, 110</v>
      </c>
      <c r="D520" s="12">
        <v>1</v>
      </c>
    </row>
    <row r="521" spans="1:4" ht="15.75" thickBot="1">
      <c r="A521" s="43"/>
      <c r="B521" s="3" t="s">
        <v>1837</v>
      </c>
      <c r="C521" s="24" t="str">
        <f>VLOOKUP(B521,Sheet6!$A:$C,3,0)</f>
        <v>Kids´ overall WILLY, purple SF pattern/ purple, 116</v>
      </c>
      <c r="D521" s="12">
        <v>1</v>
      </c>
    </row>
    <row r="522" spans="1:4" ht="15.75" thickBot="1">
      <c r="A522" s="44"/>
      <c r="B522" s="3" t="s">
        <v>1838</v>
      </c>
      <c r="C522" s="24" t="str">
        <f>VLOOKUP(B522,Sheet6!$A:$C,3,0)</f>
        <v>Kids´ overall WILLY, nine iron pattern/ nine iron, 98</v>
      </c>
      <c r="D522" s="12">
        <v>6</v>
      </c>
    </row>
    <row r="523" spans="1:4" ht="15.75" thickBot="1">
      <c r="A523" s="42"/>
      <c r="B523" s="3" t="s">
        <v>1839</v>
      </c>
      <c r="C523" s="24" t="str">
        <f>VLOOKUP(B523,Sheet6!$A:$C,3,0)</f>
        <v>Kids´ overall WILLY, nine iron pattern/ nine iron, 110</v>
      </c>
      <c r="D523" s="12">
        <v>1</v>
      </c>
    </row>
    <row r="524" spans="1:4" ht="15.75" thickBot="1">
      <c r="A524" s="42"/>
      <c r="B524" s="3" t="s">
        <v>1840</v>
      </c>
      <c r="C524" s="24" t="str">
        <f>VLOOKUP(B524,Sheet6!$A:$C,3,0)</f>
        <v>Kids´ overall WILLY, nine iron pattern/ nine iron, 116</v>
      </c>
      <c r="D524" s="12">
        <v>7</v>
      </c>
    </row>
    <row r="525" spans="1:4" ht="15.75" thickBot="1">
      <c r="A525" s="42"/>
      <c r="B525" s="3" t="s">
        <v>1841</v>
      </c>
      <c r="C525" s="24" t="str">
        <f>VLOOKUP(B525,Sheet6!$A:$C,3,0)</f>
        <v>Kids´ overall WILLY, nine iron pattern/ nine iron, 122</v>
      </c>
      <c r="D525" s="12">
        <v>2</v>
      </c>
    </row>
    <row r="526" spans="1:4" ht="15.75" thickBot="1">
      <c r="A526" s="42"/>
      <c r="B526" s="3" t="s">
        <v>1842</v>
      </c>
      <c r="C526" s="24" t="str">
        <f>VLOOKUP(B526,Sheet6!$A:$C,3,0)</f>
        <v>Kids´ overall WILLY, lime train pattern/ nine iron, 104</v>
      </c>
      <c r="D526" s="12">
        <v>3</v>
      </c>
    </row>
    <row r="527" spans="1:4" ht="15.75" thickBot="1">
      <c r="A527" s="42"/>
      <c r="B527" s="3" t="s">
        <v>440</v>
      </c>
      <c r="C527" s="24" t="s">
        <v>1277</v>
      </c>
      <c r="D527" s="12">
        <f>VLOOKUP(B527,Sheet5!$A:$B,2,0)</f>
        <v>4</v>
      </c>
    </row>
    <row r="528" spans="1:4" ht="15.75" thickBot="1">
      <c r="A528" s="42"/>
      <c r="B528" s="3" t="s">
        <v>441</v>
      </c>
      <c r="C528" s="24" t="s">
        <v>1278</v>
      </c>
      <c r="D528" s="12">
        <f>VLOOKUP(B528,Sheet5!$A:$B,2,0)</f>
        <v>6</v>
      </c>
    </row>
    <row r="529" spans="1:4" ht="15.75" thickBot="1">
      <c r="A529" s="42"/>
      <c r="B529" s="3" t="s">
        <v>1843</v>
      </c>
      <c r="C529" s="24" t="str">
        <f>VLOOKUP(B529,Sheet6!$A:$C,3,0)</f>
        <v>Kids´ overall WILLY, lime train pattern/ nine iron, 122</v>
      </c>
      <c r="D529" s="12">
        <v>1</v>
      </c>
    </row>
    <row r="530" spans="1:4" ht="15.75" thickBot="1">
      <c r="A530" s="42"/>
      <c r="B530" s="3" t="s">
        <v>442</v>
      </c>
      <c r="C530" s="24" t="s">
        <v>1279</v>
      </c>
      <c r="D530" s="17">
        <v>0</v>
      </c>
    </row>
    <row r="531" spans="1:4" ht="15.75" thickBot="1">
      <c r="A531" s="42"/>
      <c r="B531" s="3" t="s">
        <v>1844</v>
      </c>
      <c r="C531" s="24" t="str">
        <f>VLOOKUP(B531,Sheet6!$A:$C,3,0)</f>
        <v>Kids´ overall WILLY, lime train pattern/ nine iron, 134</v>
      </c>
      <c r="D531" s="16">
        <v>1</v>
      </c>
    </row>
    <row r="532" spans="1:4" ht="15.75" thickBot="1">
      <c r="A532" s="42"/>
      <c r="B532" s="3" t="s">
        <v>443</v>
      </c>
      <c r="C532" s="24" t="s">
        <v>1280</v>
      </c>
      <c r="D532" s="12">
        <f>VLOOKUP(B532,Sheet5!$A:$B,2,0)</f>
        <v>3</v>
      </c>
    </row>
    <row r="533" spans="1:4" ht="15.75" thickBot="1">
      <c r="A533" s="42"/>
      <c r="B533" s="3" t="s">
        <v>1845</v>
      </c>
      <c r="C533" s="24" t="str">
        <f>VLOOKUP(B533,Sheet6!$A:$C,3,0)</f>
        <v>Kids´ overall WILLY, blue atoll train pattern/ peacoat, 98</v>
      </c>
      <c r="D533" s="12">
        <v>3</v>
      </c>
    </row>
    <row r="534" spans="1:4" ht="15.75" thickBot="1">
      <c r="A534" s="42"/>
      <c r="B534" s="3" t="s">
        <v>1846</v>
      </c>
      <c r="C534" s="24" t="str">
        <f>VLOOKUP(B534,Sheet6!$A:$C,3,0)</f>
        <v>Kids´ overall WILLY, blue atoll train pattern/ peacoat, 110</v>
      </c>
      <c r="D534" s="12">
        <v>3</v>
      </c>
    </row>
    <row r="535" spans="1:4" ht="15.75" thickBot="1">
      <c r="A535" s="42"/>
      <c r="B535" s="3" t="s">
        <v>1847</v>
      </c>
      <c r="C535" s="24" t="str">
        <f>VLOOKUP(B535,Sheet6!$A:$C,3,0)</f>
        <v>Kids´ overall WILLY, blue atoll train pattern/ peacoat, 116</v>
      </c>
      <c r="D535" s="12">
        <v>5</v>
      </c>
    </row>
    <row r="536" spans="1:4" ht="15.75" thickBot="1">
      <c r="A536" s="42"/>
      <c r="B536" s="3" t="s">
        <v>1848</v>
      </c>
      <c r="C536" s="24" t="str">
        <f>VLOOKUP(B536,Sheet6!$A:$C,3,0)</f>
        <v>Kids´ overall WILLY, blue atoll train pattern/ peacoat, 122</v>
      </c>
      <c r="D536" s="12">
        <v>1</v>
      </c>
    </row>
    <row r="537" spans="1:4" ht="15.75" thickBot="1">
      <c r="A537" s="42"/>
      <c r="B537" s="3" t="s">
        <v>1849</v>
      </c>
      <c r="C537" s="24" t="str">
        <f>VLOOKUP(B537,Sheet6!$A:$C,3,0)</f>
        <v>Kids´ overall WILLY, blue atoll train pattern/ peacoat, 128</v>
      </c>
      <c r="D537" s="12">
        <v>2</v>
      </c>
    </row>
    <row r="538" spans="1:4" ht="15.75" thickBot="1">
      <c r="A538" s="42"/>
      <c r="B538" s="3" t="s">
        <v>444</v>
      </c>
      <c r="C538" s="24" t="s">
        <v>1281</v>
      </c>
      <c r="D538" s="12">
        <f>VLOOKUP(B538,Sheet5!$A:$B,2,0)</f>
        <v>5</v>
      </c>
    </row>
    <row r="539" spans="1:4" ht="15.75" thickBot="1">
      <c r="A539" s="42"/>
      <c r="B539" s="3" t="s">
        <v>445</v>
      </c>
      <c r="C539" s="24" t="s">
        <v>1282</v>
      </c>
      <c r="D539" s="12">
        <f>VLOOKUP(B539,Sheet5!$A:$B,2,0)</f>
        <v>7</v>
      </c>
    </row>
    <row r="540" spans="1:4" ht="15.75" thickBot="1">
      <c r="A540" s="42"/>
      <c r="B540" s="3" t="s">
        <v>446</v>
      </c>
      <c r="C540" s="24" t="s">
        <v>1283</v>
      </c>
      <c r="D540" s="12">
        <f>VLOOKUP(B540,Sheet5!$A:$B,2,0)</f>
        <v>4</v>
      </c>
    </row>
    <row r="541" spans="1:4" ht="15.75" thickBot="1">
      <c r="A541" s="42"/>
      <c r="B541" s="3" t="s">
        <v>447</v>
      </c>
      <c r="C541" s="24" t="s">
        <v>1284</v>
      </c>
      <c r="D541" s="12">
        <f>VLOOKUP(B541,Sheet5!$A:$B,2,0)</f>
        <v>5</v>
      </c>
    </row>
    <row r="542" spans="1:4" ht="15.75" thickBot="1">
      <c r="A542" s="42"/>
      <c r="B542" s="3" t="s">
        <v>448</v>
      </c>
      <c r="C542" s="24" t="s">
        <v>1285</v>
      </c>
      <c r="D542" s="12">
        <f>VLOOKUP(B542,Sheet5!$A:$B,2,0)</f>
        <v>5</v>
      </c>
    </row>
    <row r="543" spans="1:4" ht="15.75" thickBot="1">
      <c r="A543" s="42"/>
      <c r="B543" s="3" t="s">
        <v>449</v>
      </c>
      <c r="C543" s="24" t="s">
        <v>1286</v>
      </c>
      <c r="D543" s="12">
        <f>VLOOKUP(B543,Sheet5!$A:$B,2,0)</f>
        <v>3</v>
      </c>
    </row>
    <row r="544" spans="1:4" ht="15.75" thickBot="1">
      <c r="A544" s="43"/>
      <c r="B544" s="3" t="s">
        <v>450</v>
      </c>
      <c r="C544" s="24" t="s">
        <v>1287</v>
      </c>
      <c r="D544" s="12">
        <f>VLOOKUP(B544,Sheet5!$A:$B,2,0)</f>
        <v>4</v>
      </c>
    </row>
    <row r="545" spans="1:4" ht="15.75" thickBot="1">
      <c r="A545" s="46"/>
      <c r="B545" s="3" t="s">
        <v>451</v>
      </c>
      <c r="C545" s="24" t="s">
        <v>1288</v>
      </c>
      <c r="D545" s="12">
        <f>VLOOKUP(B545,Sheet5!$A:$B,2,0)</f>
        <v>6</v>
      </c>
    </row>
    <row r="546" spans="1:4" ht="15.75" thickBot="1">
      <c r="A546" s="46"/>
      <c r="B546" s="3" t="s">
        <v>452</v>
      </c>
      <c r="C546" s="24" t="s">
        <v>1289</v>
      </c>
      <c r="D546" s="12">
        <f>VLOOKUP(B546,Sheet5!$A:$B,2,0)</f>
        <v>4</v>
      </c>
    </row>
    <row r="547" spans="1:4" ht="15.75" thickBot="1">
      <c r="A547" s="46"/>
      <c r="B547" s="3" t="s">
        <v>453</v>
      </c>
      <c r="C547" s="24" t="s">
        <v>1290</v>
      </c>
      <c r="D547" s="12">
        <f>VLOOKUP(B547,Sheet5!$A:$B,2,0)</f>
        <v>13</v>
      </c>
    </row>
    <row r="548" spans="1:4" ht="15.75" thickBot="1">
      <c r="A548" s="46"/>
      <c r="B548" s="3" t="s">
        <v>454</v>
      </c>
      <c r="C548" s="24" t="s">
        <v>1291</v>
      </c>
      <c r="D548" s="12">
        <f>VLOOKUP(B548,Sheet5!$A:$B,2,0)</f>
        <v>15</v>
      </c>
    </row>
    <row r="549" spans="1:4" ht="15.75" thickBot="1">
      <c r="A549" s="46"/>
      <c r="B549" s="3" t="s">
        <v>455</v>
      </c>
      <c r="C549" s="24" t="s">
        <v>1292</v>
      </c>
      <c r="D549" s="12">
        <f>VLOOKUP(B549,Sheet5!$A:$B,2,0)</f>
        <v>15</v>
      </c>
    </row>
    <row r="550" spans="1:4" ht="15.75" thickBot="1">
      <c r="A550" s="46"/>
      <c r="B550" s="3" t="s">
        <v>456</v>
      </c>
      <c r="C550" s="24" t="s">
        <v>1293</v>
      </c>
      <c r="D550" s="12">
        <f>VLOOKUP(B550,Sheet5!$A:$B,2,0)</f>
        <v>10</v>
      </c>
    </row>
    <row r="551" spans="1:4" ht="15.75" thickBot="1">
      <c r="A551" s="46"/>
      <c r="B551" s="3" t="s">
        <v>457</v>
      </c>
      <c r="C551" s="24" t="s">
        <v>1294</v>
      </c>
      <c r="D551" s="12">
        <f>VLOOKUP(B551,Sheet5!$A:$B,2,0)</f>
        <v>1</v>
      </c>
    </row>
    <row r="552" spans="1:4" ht="15.75" thickBot="1">
      <c r="A552" s="46"/>
      <c r="B552" s="3" t="s">
        <v>458</v>
      </c>
      <c r="C552" s="24" t="s">
        <v>1295</v>
      </c>
      <c r="D552" s="12">
        <f>VLOOKUP(B552,Sheet5!$A:$B,2,0)</f>
        <v>1</v>
      </c>
    </row>
    <row r="553" spans="1:4" ht="15.75" thickBot="1">
      <c r="A553" s="46"/>
      <c r="B553" s="3" t="s">
        <v>459</v>
      </c>
      <c r="C553" s="24" t="s">
        <v>1296</v>
      </c>
      <c r="D553" s="12">
        <f>VLOOKUP(B553,Sheet5!$A:$B,2,0)</f>
        <v>1</v>
      </c>
    </row>
    <row r="554" spans="1:4" ht="15.75" thickBot="1">
      <c r="A554" s="46"/>
      <c r="B554" s="3" t="s">
        <v>460</v>
      </c>
      <c r="C554" s="24" t="s">
        <v>1297</v>
      </c>
      <c r="D554" s="12">
        <f>VLOOKUP(B554,Sheet5!$A:$B,2,0)</f>
        <v>1</v>
      </c>
    </row>
    <row r="555" spans="1:4" ht="15.75" thickBot="1">
      <c r="A555" s="46"/>
      <c r="B555" s="3" t="s">
        <v>461</v>
      </c>
      <c r="C555" s="24" t="s">
        <v>1298</v>
      </c>
      <c r="D555" s="12">
        <f>VLOOKUP(B555,Sheet5!$A:$B,2,0)</f>
        <v>1</v>
      </c>
    </row>
    <row r="556" spans="1:4" ht="15.75" thickBot="1">
      <c r="A556" s="46"/>
      <c r="B556" s="3" t="s">
        <v>462</v>
      </c>
      <c r="C556" s="24" t="s">
        <v>1299</v>
      </c>
      <c r="D556" s="12">
        <f>VLOOKUP(B556,Sheet5!$A:$B,2,0)</f>
        <v>14</v>
      </c>
    </row>
    <row r="557" spans="1:4" ht="15.75" thickBot="1">
      <c r="A557" s="46"/>
      <c r="B557" s="3" t="s">
        <v>463</v>
      </c>
      <c r="C557" s="24" t="s">
        <v>1300</v>
      </c>
      <c r="D557" s="12">
        <f>VLOOKUP(B557,Sheet5!$A:$B,2,0)</f>
        <v>1</v>
      </c>
    </row>
    <row r="558" spans="1:4" ht="15.75" thickBot="1">
      <c r="A558" s="46"/>
      <c r="B558" s="3" t="s">
        <v>464</v>
      </c>
      <c r="C558" s="24" t="s">
        <v>1301</v>
      </c>
      <c r="D558" s="12">
        <f>VLOOKUP(B558,Sheet5!$A:$B,2,0)</f>
        <v>1</v>
      </c>
    </row>
    <row r="559" spans="1:4" ht="15.75" thickBot="1">
      <c r="A559" s="46"/>
      <c r="B559" s="3" t="s">
        <v>465</v>
      </c>
      <c r="C559" s="24" t="s">
        <v>1302</v>
      </c>
      <c r="D559" s="12">
        <f>VLOOKUP(B559,Sheet5!$A:$B,2,0)</f>
        <v>1</v>
      </c>
    </row>
    <row r="560" spans="1:4" ht="15.75" thickBot="1">
      <c r="A560" s="46"/>
      <c r="B560" s="3" t="s">
        <v>466</v>
      </c>
      <c r="C560" s="24" t="s">
        <v>1303</v>
      </c>
      <c r="D560" s="12">
        <f>VLOOKUP(B560,Sheet5!$A:$B,2,0)</f>
        <v>1</v>
      </c>
    </row>
    <row r="561" spans="1:4" ht="15.75" thickBot="1">
      <c r="A561" s="46"/>
      <c r="B561" s="3" t="s">
        <v>467</v>
      </c>
      <c r="C561" s="24" t="s">
        <v>1304</v>
      </c>
      <c r="D561" s="12">
        <f>VLOOKUP(B561,Sheet5!$A:$B,2,0)</f>
        <v>1</v>
      </c>
    </row>
    <row r="562" spans="1:4" ht="15.75" thickBot="1">
      <c r="A562" s="46"/>
      <c r="B562" s="3" t="s">
        <v>468</v>
      </c>
      <c r="C562" s="24" t="s">
        <v>1305</v>
      </c>
      <c r="D562" s="12">
        <f>VLOOKUP(B562,Sheet5!$A:$B,2,0)</f>
        <v>7</v>
      </c>
    </row>
    <row r="563" spans="1:4" ht="15.75" thickBot="1">
      <c r="A563" s="46"/>
      <c r="B563" s="3" t="s">
        <v>469</v>
      </c>
      <c r="C563" s="24" t="s">
        <v>1306</v>
      </c>
      <c r="D563" s="12">
        <f>VLOOKUP(B563,Sheet5!$A:$B,2,0)</f>
        <v>2</v>
      </c>
    </row>
    <row r="564" spans="1:4" ht="15.75" thickBot="1">
      <c r="A564" s="46"/>
      <c r="B564" s="3" t="s">
        <v>470</v>
      </c>
      <c r="C564" s="24" t="s">
        <v>1307</v>
      </c>
      <c r="D564" s="12">
        <f>VLOOKUP(B564,Sheet5!$A:$B,2,0)</f>
        <v>12</v>
      </c>
    </row>
    <row r="565" spans="1:4" ht="15.75" thickBot="1">
      <c r="A565" s="46"/>
      <c r="B565" s="3" t="s">
        <v>471</v>
      </c>
      <c r="C565" s="24" t="s">
        <v>1308</v>
      </c>
      <c r="D565" s="12">
        <f>VLOOKUP(B565,Sheet5!$A:$B,2,0)</f>
        <v>13</v>
      </c>
    </row>
    <row r="566" spans="1:4" ht="15.75" thickBot="1">
      <c r="A566" s="46"/>
      <c r="B566" s="3" t="s">
        <v>472</v>
      </c>
      <c r="C566" s="24" t="s">
        <v>1309</v>
      </c>
      <c r="D566" s="12">
        <f>VLOOKUP(B566,Sheet5!$A:$B,2,0)</f>
        <v>17</v>
      </c>
    </row>
    <row r="567" spans="1:4" ht="15.75" thickBot="1">
      <c r="A567" s="46"/>
      <c r="B567" s="3" t="s">
        <v>473</v>
      </c>
      <c r="C567" s="24" t="s">
        <v>1310</v>
      </c>
      <c r="D567" s="12">
        <f>VLOOKUP(B567,Sheet5!$A:$B,2,0)</f>
        <v>1</v>
      </c>
    </row>
    <row r="568" spans="1:4" ht="15.75" thickBot="1">
      <c r="A568" s="46"/>
      <c r="B568" s="3" t="s">
        <v>474</v>
      </c>
      <c r="C568" s="24" t="s">
        <v>1311</v>
      </c>
      <c r="D568" s="12">
        <f>VLOOKUP(B568,Sheet5!$A:$B,2,0)</f>
        <v>17</v>
      </c>
    </row>
    <row r="569" spans="1:4" ht="15.75" thickBot="1">
      <c r="A569" s="46"/>
      <c r="B569" s="3" t="s">
        <v>475</v>
      </c>
      <c r="C569" s="24" t="s">
        <v>1312</v>
      </c>
      <c r="D569" s="12">
        <f>VLOOKUP(B569,Sheet5!$A:$B,2,0)</f>
        <v>14</v>
      </c>
    </row>
    <row r="570" spans="1:4" ht="15.75" thickBot="1">
      <c r="A570" s="46"/>
      <c r="B570" s="3" t="s">
        <v>476</v>
      </c>
      <c r="C570" s="24" t="s">
        <v>1313</v>
      </c>
      <c r="D570" s="12">
        <f>VLOOKUP(B570,Sheet5!$A:$B,2,0)</f>
        <v>10</v>
      </c>
    </row>
    <row r="571" spans="1:4" ht="15.75" thickBot="1">
      <c r="A571" s="46"/>
      <c r="B571" s="3" t="s">
        <v>477</v>
      </c>
      <c r="C571" s="24" t="s">
        <v>1314</v>
      </c>
      <c r="D571" s="12">
        <f>VLOOKUP(B571,Sheet5!$A:$B,2,0)</f>
        <v>11</v>
      </c>
    </row>
    <row r="572" spans="1:4" ht="15.75" thickBot="1">
      <c r="A572" s="46"/>
      <c r="B572" s="3" t="s">
        <v>478</v>
      </c>
      <c r="C572" s="24" t="s">
        <v>1315</v>
      </c>
      <c r="D572" s="12">
        <f>VLOOKUP(B572,Sheet5!$A:$B,2,0)</f>
        <v>1</v>
      </c>
    </row>
    <row r="573" spans="1:4" ht="15.75" thickBot="1">
      <c r="A573" s="46"/>
      <c r="B573" s="3" t="s">
        <v>479</v>
      </c>
      <c r="C573" s="24" t="s">
        <v>1316</v>
      </c>
      <c r="D573" s="12">
        <f>VLOOKUP(B573,Sheet5!$A:$B,2,0)</f>
        <v>1</v>
      </c>
    </row>
    <row r="574" spans="1:4" ht="15.75" thickBot="1">
      <c r="A574" s="46"/>
      <c r="B574" s="3" t="s">
        <v>480</v>
      </c>
      <c r="C574" s="24" t="s">
        <v>1317</v>
      </c>
      <c r="D574" s="12">
        <f>VLOOKUP(B574,Sheet5!$A:$B,2,0)</f>
        <v>1</v>
      </c>
    </row>
    <row r="575" spans="1:4" ht="15.75" thickBot="1">
      <c r="A575" s="46"/>
      <c r="B575" s="3" t="s">
        <v>481</v>
      </c>
      <c r="C575" s="24" t="s">
        <v>1318</v>
      </c>
      <c r="D575" s="12">
        <f>VLOOKUP(B575,Sheet5!$A:$B,2,0)</f>
        <v>1</v>
      </c>
    </row>
    <row r="576" spans="1:4" ht="15.75" thickBot="1">
      <c r="A576" s="46"/>
      <c r="B576" s="3" t="s">
        <v>482</v>
      </c>
      <c r="C576" s="24" t="s">
        <v>1319</v>
      </c>
      <c r="D576" s="12">
        <f>VLOOKUP(B576,Sheet5!$A:$B,2,0)</f>
        <v>1</v>
      </c>
    </row>
    <row r="577" spans="1:4" ht="15.75" thickBot="1">
      <c r="A577" s="46"/>
      <c r="B577" s="3" t="s">
        <v>483</v>
      </c>
      <c r="C577" s="24" t="s">
        <v>1320</v>
      </c>
      <c r="D577" s="12">
        <f>VLOOKUP(B577,Sheet5!$A:$B,2,0)</f>
        <v>7</v>
      </c>
    </row>
    <row r="578" spans="1:4" ht="15.75" thickBot="1">
      <c r="A578" s="46"/>
      <c r="B578" s="3" t="s">
        <v>484</v>
      </c>
      <c r="C578" s="24" t="s">
        <v>1321</v>
      </c>
      <c r="D578" s="12">
        <f>VLOOKUP(B578,Sheet5!$A:$B,2,0)</f>
        <v>6</v>
      </c>
    </row>
    <row r="579" spans="1:4" ht="15.75" thickBot="1">
      <c r="A579" s="46"/>
      <c r="B579" s="3" t="s">
        <v>485</v>
      </c>
      <c r="C579" s="24" t="s">
        <v>1322</v>
      </c>
      <c r="D579" s="12">
        <f>VLOOKUP(B579,Sheet5!$A:$B,2,0)</f>
        <v>10</v>
      </c>
    </row>
    <row r="580" spans="1:4" ht="15.75" thickBot="1">
      <c r="A580" s="46"/>
      <c r="B580" s="3" t="s">
        <v>486</v>
      </c>
      <c r="C580" s="24" t="s">
        <v>1323</v>
      </c>
      <c r="D580" s="12">
        <f>VLOOKUP(B580,Sheet5!$A:$B,2,0)</f>
        <v>1</v>
      </c>
    </row>
    <row r="581" spans="1:4" ht="15.75" thickBot="1">
      <c r="A581" s="46"/>
      <c r="B581" s="3" t="s">
        <v>487</v>
      </c>
      <c r="C581" s="24" t="s">
        <v>1324</v>
      </c>
      <c r="D581" s="12">
        <f>VLOOKUP(B581,Sheet5!$A:$B,2,0)</f>
        <v>1</v>
      </c>
    </row>
    <row r="582" spans="1:4" ht="15.75" thickBot="1">
      <c r="A582" s="46"/>
      <c r="B582" s="3" t="s">
        <v>488</v>
      </c>
      <c r="C582" s="24" t="s">
        <v>1325</v>
      </c>
      <c r="D582" s="12">
        <f>VLOOKUP(B582,Sheet5!$A:$B,2,0)</f>
        <v>1</v>
      </c>
    </row>
    <row r="583" spans="1:4" ht="15.75" thickBot="1">
      <c r="A583" s="46"/>
      <c r="B583" s="3" t="s">
        <v>489</v>
      </c>
      <c r="C583" s="24" t="s">
        <v>1326</v>
      </c>
      <c r="D583" s="12">
        <f>VLOOKUP(B583,Sheet5!$A:$B,2,0)</f>
        <v>1</v>
      </c>
    </row>
    <row r="584" spans="1:4" ht="15.75" thickBot="1">
      <c r="A584" s="46"/>
      <c r="B584" s="3" t="s">
        <v>490</v>
      </c>
      <c r="C584" s="24" t="s">
        <v>1327</v>
      </c>
      <c r="D584" s="12">
        <f>VLOOKUP(B584,Sheet5!$A:$B,2,0)</f>
        <v>3</v>
      </c>
    </row>
    <row r="585" spans="1:4" ht="15.75" thickBot="1">
      <c r="A585" s="46"/>
      <c r="B585" s="3" t="s">
        <v>491</v>
      </c>
      <c r="C585" s="24" t="s">
        <v>1328</v>
      </c>
      <c r="D585" s="12">
        <f>VLOOKUP(B585,Sheet5!$A:$B,2,0)</f>
        <v>15</v>
      </c>
    </row>
    <row r="586" spans="1:4" ht="15.75" thickBot="1">
      <c r="A586" s="46"/>
      <c r="B586" s="3" t="s">
        <v>492</v>
      </c>
      <c r="C586" s="24" t="s">
        <v>1329</v>
      </c>
      <c r="D586" s="12">
        <f>VLOOKUP(B586,Sheet5!$A:$B,2,0)</f>
        <v>3</v>
      </c>
    </row>
    <row r="587" spans="1:4" ht="15.75" thickBot="1">
      <c r="A587" s="46"/>
      <c r="B587" s="3" t="s">
        <v>493</v>
      </c>
      <c r="C587" s="24" t="s">
        <v>1330</v>
      </c>
      <c r="D587" s="12">
        <f>VLOOKUP(B587,Sheet5!$A:$B,2,0)</f>
        <v>4</v>
      </c>
    </row>
    <row r="588" spans="1:4" ht="15.75" thickBot="1">
      <c r="A588" s="46"/>
      <c r="B588" s="3" t="s">
        <v>494</v>
      </c>
      <c r="C588" s="24" t="s">
        <v>1331</v>
      </c>
      <c r="D588" s="12">
        <f>VLOOKUP(B588,Sheet5!$A:$B,2,0)</f>
        <v>6</v>
      </c>
    </row>
    <row r="589" spans="1:4" ht="15.75" thickBot="1">
      <c r="A589" s="46"/>
      <c r="B589" s="3" t="s">
        <v>495</v>
      </c>
      <c r="C589" s="24" t="s">
        <v>1332</v>
      </c>
      <c r="D589" s="12">
        <f>VLOOKUP(B589,Sheet5!$A:$B,2,0)</f>
        <v>7</v>
      </c>
    </row>
    <row r="590" spans="1:4" ht="15.75" thickBot="1">
      <c r="A590" s="46"/>
      <c r="B590" s="3" t="s">
        <v>496</v>
      </c>
      <c r="C590" s="24" t="s">
        <v>1333</v>
      </c>
      <c r="D590" s="12">
        <f>VLOOKUP(B590,Sheet5!$A:$B,2,0)</f>
        <v>9</v>
      </c>
    </row>
    <row r="591" spans="1:4" ht="15.75" thickBot="1">
      <c r="A591" s="46"/>
      <c r="B591" s="3" t="s">
        <v>497</v>
      </c>
      <c r="C591" s="24" t="s">
        <v>1334</v>
      </c>
      <c r="D591" s="12">
        <f>VLOOKUP(B591,Sheet5!$A:$B,2,0)</f>
        <v>9</v>
      </c>
    </row>
    <row r="592" spans="1:4" ht="15.75" thickBot="1">
      <c r="A592" s="46"/>
      <c r="B592" s="3" t="s">
        <v>498</v>
      </c>
      <c r="C592" s="24" t="s">
        <v>1335</v>
      </c>
      <c r="D592" s="12">
        <f>VLOOKUP(B592,Sheet5!$A:$B,2,0)</f>
        <v>7</v>
      </c>
    </row>
    <row r="593" spans="1:4" ht="15.75" thickBot="1">
      <c r="A593" s="47"/>
      <c r="B593" s="33" t="s">
        <v>499</v>
      </c>
      <c r="C593" s="34" t="s">
        <v>1336</v>
      </c>
      <c r="D593" s="12">
        <f>VLOOKUP(B593,Sheet5!$A:$B,2,0)</f>
        <v>4</v>
      </c>
    </row>
    <row r="594" spans="1:4" ht="15.75" thickBot="1">
      <c r="A594" s="13"/>
      <c r="B594" s="13"/>
      <c r="C594" s="14"/>
      <c r="D594" s="15">
        <f>SUM(D467:D593)</f>
        <v>671</v>
      </c>
    </row>
    <row r="595" spans="1:4" ht="15.75" thickBot="1">
      <c r="A595" s="45"/>
      <c r="B595" s="35" t="s">
        <v>500</v>
      </c>
      <c r="C595" s="36" t="s">
        <v>1337</v>
      </c>
      <c r="D595" s="12">
        <f>VLOOKUP(B595,Sheet5!$A:$B,2,0)</f>
        <v>5</v>
      </c>
    </row>
    <row r="596" spans="1:4" ht="15.75" thickBot="1">
      <c r="A596" s="46"/>
      <c r="B596" s="3" t="s">
        <v>501</v>
      </c>
      <c r="C596" s="24" t="s">
        <v>1338</v>
      </c>
      <c r="D596" s="12">
        <f>VLOOKUP(B596,Sheet5!$A:$B,2,0)</f>
        <v>7</v>
      </c>
    </row>
    <row r="597" spans="1:4" ht="15.75" thickBot="1">
      <c r="A597" s="46"/>
      <c r="B597" s="3" t="s">
        <v>502</v>
      </c>
      <c r="C597" s="24" t="s">
        <v>1339</v>
      </c>
      <c r="D597" s="12">
        <f>VLOOKUP(B597,Sheet5!$A:$B,2,0)</f>
        <v>5</v>
      </c>
    </row>
    <row r="598" spans="1:4" ht="15.75" thickBot="1">
      <c r="A598" s="46"/>
      <c r="B598" s="3" t="s">
        <v>503</v>
      </c>
      <c r="C598" s="24" t="s">
        <v>1340</v>
      </c>
      <c r="D598" s="12">
        <f>VLOOKUP(B598,Sheet5!$A:$B,2,0)</f>
        <v>2</v>
      </c>
    </row>
    <row r="599" spans="1:4" ht="15.75" thickBot="1">
      <c r="A599" s="46"/>
      <c r="B599" s="3" t="s">
        <v>504</v>
      </c>
      <c r="C599" s="24" t="s">
        <v>1341</v>
      </c>
      <c r="D599" s="12">
        <f>VLOOKUP(B599,Sheet5!$A:$B,2,0)</f>
        <v>4</v>
      </c>
    </row>
    <row r="600" spans="1:4" ht="15.75" thickBot="1">
      <c r="A600" s="46"/>
      <c r="B600" s="3" t="s">
        <v>505</v>
      </c>
      <c r="C600" s="24" t="s">
        <v>1342</v>
      </c>
      <c r="D600" s="12">
        <f>VLOOKUP(B600,Sheet5!$A:$B,2,0)</f>
        <v>1</v>
      </c>
    </row>
    <row r="601" spans="1:4" ht="15.75" thickBot="1">
      <c r="A601" s="46"/>
      <c r="B601" s="3" t="s">
        <v>506</v>
      </c>
      <c r="C601" s="24" t="s">
        <v>1343</v>
      </c>
      <c r="D601" s="12">
        <f>VLOOKUP(B601,Sheet5!$A:$B,2,0)</f>
        <v>15</v>
      </c>
    </row>
    <row r="602" spans="1:4" ht="15.75" thickBot="1">
      <c r="A602" s="46"/>
      <c r="B602" s="3" t="s">
        <v>507</v>
      </c>
      <c r="C602" s="24" t="s">
        <v>1344</v>
      </c>
      <c r="D602" s="12">
        <f>VLOOKUP(B602,Sheet5!$A:$B,2,0)</f>
        <v>42</v>
      </c>
    </row>
    <row r="603" spans="1:4" ht="15.75" thickBot="1">
      <c r="A603" s="46"/>
      <c r="B603" s="3" t="s">
        <v>508</v>
      </c>
      <c r="C603" s="24" t="s">
        <v>1345</v>
      </c>
      <c r="D603" s="12">
        <f>VLOOKUP(B603,Sheet5!$A:$B,2,0)</f>
        <v>40</v>
      </c>
    </row>
    <row r="604" spans="1:4" ht="15.75" thickBot="1">
      <c r="A604" s="46"/>
      <c r="B604" s="3" t="s">
        <v>509</v>
      </c>
      <c r="C604" s="24" t="s">
        <v>1346</v>
      </c>
      <c r="D604" s="12">
        <f>VLOOKUP(B604,Sheet5!$A:$B,2,0)</f>
        <v>26</v>
      </c>
    </row>
    <row r="605" spans="1:4" ht="15.75" thickBot="1">
      <c r="A605" s="46"/>
      <c r="B605" s="3" t="s">
        <v>510</v>
      </c>
      <c r="C605" s="24" t="s">
        <v>1347</v>
      </c>
      <c r="D605" s="12">
        <f>VLOOKUP(B605,Sheet5!$A:$B,2,0)</f>
        <v>41</v>
      </c>
    </row>
    <row r="606" spans="1:4" ht="15.75" thickBot="1">
      <c r="A606" s="46"/>
      <c r="B606" s="3" t="s">
        <v>511</v>
      </c>
      <c r="C606" s="24" t="s">
        <v>1348</v>
      </c>
      <c r="D606" s="12">
        <f>VLOOKUP(B606,Sheet5!$A:$B,2,0)</f>
        <v>6</v>
      </c>
    </row>
    <row r="607" spans="1:4" ht="15.75" thickBot="1">
      <c r="A607" s="46"/>
      <c r="B607" s="3" t="s">
        <v>512</v>
      </c>
      <c r="C607" s="24" t="s">
        <v>1349</v>
      </c>
      <c r="D607" s="12">
        <f>VLOOKUP(B607,Sheet5!$A:$B,2,0)</f>
        <v>12</v>
      </c>
    </row>
    <row r="608" spans="1:4" ht="15.75" thickBot="1">
      <c r="A608" s="46"/>
      <c r="B608" s="3" t="s">
        <v>513</v>
      </c>
      <c r="C608" s="24" t="s">
        <v>1350</v>
      </c>
      <c r="D608" s="12">
        <f>VLOOKUP(B608,Sheet5!$A:$B,2,0)</f>
        <v>9</v>
      </c>
    </row>
    <row r="609" spans="1:4" ht="15.75" thickBot="1">
      <c r="A609" s="46"/>
      <c r="B609" s="3" t="s">
        <v>514</v>
      </c>
      <c r="C609" s="24" t="s">
        <v>1351</v>
      </c>
      <c r="D609" s="12">
        <f>VLOOKUP(B609,Sheet5!$A:$B,2,0)</f>
        <v>10</v>
      </c>
    </row>
    <row r="610" spans="1:4" ht="15.75" thickBot="1">
      <c r="A610" s="46"/>
      <c r="B610" s="3" t="s">
        <v>515</v>
      </c>
      <c r="C610" s="24" t="s">
        <v>1352</v>
      </c>
      <c r="D610" s="12">
        <f>VLOOKUP(B610,Sheet5!$A:$B,2,0)</f>
        <v>13</v>
      </c>
    </row>
    <row r="611" spans="1:4" ht="15.75" thickBot="1">
      <c r="A611" s="46"/>
      <c r="B611" s="3" t="s">
        <v>516</v>
      </c>
      <c r="C611" s="24" t="s">
        <v>1353</v>
      </c>
      <c r="D611" s="12">
        <f>VLOOKUP(B611,Sheet5!$A:$B,2,0)</f>
        <v>2</v>
      </c>
    </row>
    <row r="612" spans="1:4" ht="15.75" thickBot="1">
      <c r="A612" s="46"/>
      <c r="B612" s="3" t="s">
        <v>517</v>
      </c>
      <c r="C612" s="24" t="s">
        <v>1354</v>
      </c>
      <c r="D612" s="12">
        <f>VLOOKUP(B612,Sheet5!$A:$B,2,0)</f>
        <v>3</v>
      </c>
    </row>
    <row r="613" spans="1:4" ht="15.75" thickBot="1">
      <c r="A613" s="46"/>
      <c r="B613" s="3" t="s">
        <v>518</v>
      </c>
      <c r="C613" s="24" t="s">
        <v>1355</v>
      </c>
      <c r="D613" s="12">
        <f>VLOOKUP(B613,Sheet5!$A:$B,2,0)</f>
        <v>5</v>
      </c>
    </row>
    <row r="614" spans="1:4" ht="15.75" thickBot="1">
      <c r="A614" s="46"/>
      <c r="B614" s="3" t="s">
        <v>519</v>
      </c>
      <c r="C614" s="24" t="s">
        <v>1356</v>
      </c>
      <c r="D614" s="12">
        <f>VLOOKUP(B614,Sheet5!$A:$B,2,0)</f>
        <v>6</v>
      </c>
    </row>
    <row r="615" spans="1:4" ht="15.75" thickBot="1">
      <c r="A615" s="46"/>
      <c r="B615" s="3" t="s">
        <v>520</v>
      </c>
      <c r="C615" s="24" t="s">
        <v>1357</v>
      </c>
      <c r="D615" s="12">
        <f>VLOOKUP(B615,Sheet5!$A:$B,2,0)</f>
        <v>23</v>
      </c>
    </row>
    <row r="616" spans="1:4" ht="15.75" thickBot="1">
      <c r="A616" s="46"/>
      <c r="B616" s="3" t="s">
        <v>521</v>
      </c>
      <c r="C616" s="24" t="s">
        <v>1358</v>
      </c>
      <c r="D616" s="12">
        <f>VLOOKUP(B616,Sheet5!$A:$B,2,0)</f>
        <v>44</v>
      </c>
    </row>
    <row r="617" spans="1:4" ht="15.75" thickBot="1">
      <c r="A617" s="46"/>
      <c r="B617" s="3" t="s">
        <v>522</v>
      </c>
      <c r="C617" s="24" t="s">
        <v>1359</v>
      </c>
      <c r="D617" s="12">
        <f>VLOOKUP(B617,Sheet5!$A:$B,2,0)</f>
        <v>20</v>
      </c>
    </row>
    <row r="618" spans="1:4" ht="15.75" thickBot="1">
      <c r="A618" s="46"/>
      <c r="B618" s="3" t="s">
        <v>523</v>
      </c>
      <c r="C618" s="24" t="s">
        <v>1360</v>
      </c>
      <c r="D618" s="12">
        <f>VLOOKUP(B618,Sheet5!$A:$B,2,0)</f>
        <v>6</v>
      </c>
    </row>
    <row r="619" spans="1:4" ht="15.75" thickBot="1">
      <c r="A619" s="46"/>
      <c r="B619" s="3" t="s">
        <v>524</v>
      </c>
      <c r="C619" s="24" t="s">
        <v>1361</v>
      </c>
      <c r="D619" s="12">
        <f>VLOOKUP(B619,Sheet5!$A:$B,2,0)</f>
        <v>7</v>
      </c>
    </row>
    <row r="620" spans="1:4" ht="15.75" thickBot="1">
      <c r="A620" s="46"/>
      <c r="B620" s="3" t="s">
        <v>525</v>
      </c>
      <c r="C620" s="24" t="s">
        <v>1362</v>
      </c>
      <c r="D620" s="12">
        <f>VLOOKUP(B620,Sheet5!$A:$B,2,0)</f>
        <v>2</v>
      </c>
    </row>
    <row r="621" spans="1:4" ht="15.75" thickBot="1">
      <c r="A621" s="46"/>
      <c r="B621" s="3" t="s">
        <v>526</v>
      </c>
      <c r="C621" s="24" t="s">
        <v>1363</v>
      </c>
      <c r="D621" s="12">
        <f>VLOOKUP(B621,Sheet5!$A:$B,2,0)</f>
        <v>11</v>
      </c>
    </row>
    <row r="622" spans="1:4" ht="15.75" thickBot="1">
      <c r="A622" s="46"/>
      <c r="B622" s="3" t="s">
        <v>527</v>
      </c>
      <c r="C622" s="24" t="s">
        <v>1364</v>
      </c>
      <c r="D622" s="12">
        <f>VLOOKUP(B622,Sheet5!$A:$B,2,0)</f>
        <v>27</v>
      </c>
    </row>
    <row r="623" spans="1:4" ht="15.75" thickBot="1">
      <c r="A623" s="46"/>
      <c r="B623" s="3" t="s">
        <v>528</v>
      </c>
      <c r="C623" s="24" t="s">
        <v>1365</v>
      </c>
      <c r="D623" s="12">
        <f>VLOOKUP(B623,Sheet5!$A:$B,2,0)</f>
        <v>2</v>
      </c>
    </row>
    <row r="624" spans="1:4" ht="15.75" thickBot="1">
      <c r="A624" s="46"/>
      <c r="B624" s="3" t="s">
        <v>529</v>
      </c>
      <c r="C624" s="24" t="s">
        <v>1366</v>
      </c>
      <c r="D624" s="12">
        <f>VLOOKUP(B624,Sheet5!$A:$B,2,0)</f>
        <v>2</v>
      </c>
    </row>
    <row r="625" spans="1:4" ht="15.75" thickBot="1">
      <c r="A625" s="46"/>
      <c r="B625" s="3" t="s">
        <v>530</v>
      </c>
      <c r="C625" s="24" t="s">
        <v>1367</v>
      </c>
      <c r="D625" s="12">
        <f>VLOOKUP(B625,Sheet5!$A:$B,2,0)</f>
        <v>6</v>
      </c>
    </row>
    <row r="626" spans="1:4" ht="15.75" thickBot="1">
      <c r="A626" s="46"/>
      <c r="B626" s="3" t="s">
        <v>531</v>
      </c>
      <c r="C626" s="24" t="s">
        <v>1368</v>
      </c>
      <c r="D626" s="12">
        <f>VLOOKUP(B626,Sheet5!$A:$B,2,0)</f>
        <v>4</v>
      </c>
    </row>
    <row r="627" spans="1:4" ht="15.75" thickBot="1">
      <c r="A627" s="46"/>
      <c r="B627" s="3" t="s">
        <v>532</v>
      </c>
      <c r="C627" s="24" t="s">
        <v>1369</v>
      </c>
      <c r="D627" s="12">
        <f>VLOOKUP(B627,Sheet5!$A:$B,2,0)</f>
        <v>4</v>
      </c>
    </row>
    <row r="628" spans="1:4" ht="15.75" thickBot="1">
      <c r="A628" s="46"/>
      <c r="B628" s="3" t="s">
        <v>533</v>
      </c>
      <c r="C628" s="24" t="s">
        <v>1370</v>
      </c>
      <c r="D628" s="12">
        <f>VLOOKUP(B628,Sheet5!$A:$B,2,0)</f>
        <v>6</v>
      </c>
    </row>
    <row r="629" spans="1:4" ht="15.75" thickBot="1">
      <c r="A629" s="46"/>
      <c r="B629" s="3" t="s">
        <v>534</v>
      </c>
      <c r="C629" s="24" t="s">
        <v>1371</v>
      </c>
      <c r="D629" s="12">
        <f>VLOOKUP(B629,Sheet5!$A:$B,2,0)</f>
        <v>3</v>
      </c>
    </row>
    <row r="630" spans="1:4" ht="15.75" thickBot="1">
      <c r="A630" s="46"/>
      <c r="B630" s="3" t="s">
        <v>535</v>
      </c>
      <c r="C630" s="24" t="s">
        <v>1372</v>
      </c>
      <c r="D630" s="12">
        <f>VLOOKUP(B630,Sheet5!$A:$B,2,0)</f>
        <v>11</v>
      </c>
    </row>
    <row r="631" spans="1:4" ht="15.75" thickBot="1">
      <c r="A631" s="46"/>
      <c r="B631" s="3" t="s">
        <v>536</v>
      </c>
      <c r="C631" s="24" t="s">
        <v>1373</v>
      </c>
      <c r="D631" s="12">
        <f>VLOOKUP(B631,Sheet5!$A:$B,2,0)</f>
        <v>30</v>
      </c>
    </row>
    <row r="632" spans="1:4" ht="15.75" thickBot="1">
      <c r="A632" s="46"/>
      <c r="B632" s="3" t="s">
        <v>537</v>
      </c>
      <c r="C632" s="24" t="s">
        <v>1374</v>
      </c>
      <c r="D632" s="12">
        <f>VLOOKUP(B632,Sheet5!$A:$B,2,0)</f>
        <v>21</v>
      </c>
    </row>
    <row r="633" spans="1:4" ht="15.75" thickBot="1">
      <c r="A633" s="46"/>
      <c r="B633" s="3" t="s">
        <v>538</v>
      </c>
      <c r="C633" s="24" t="s">
        <v>1375</v>
      </c>
      <c r="D633" s="12">
        <f>VLOOKUP(B633,Sheet5!$A:$B,2,0)</f>
        <v>12</v>
      </c>
    </row>
    <row r="634" spans="1:4" ht="15.75" thickBot="1">
      <c r="A634" s="46"/>
      <c r="B634" s="3" t="s">
        <v>539</v>
      </c>
      <c r="C634" s="24" t="s">
        <v>1376</v>
      </c>
      <c r="D634" s="12">
        <f>VLOOKUP(B634,Sheet5!$A:$B,2,0)</f>
        <v>3</v>
      </c>
    </row>
    <row r="635" spans="1:4" ht="15.75" thickBot="1">
      <c r="A635" s="46"/>
      <c r="B635" s="3" t="s">
        <v>540</v>
      </c>
      <c r="C635" s="24" t="s">
        <v>1377</v>
      </c>
      <c r="D635" s="12">
        <f>VLOOKUP(B635,Sheet5!$A:$B,2,0)</f>
        <v>5</v>
      </c>
    </row>
    <row r="636" spans="1:4" ht="15.75" thickBot="1">
      <c r="A636" s="46"/>
      <c r="B636" s="3" t="s">
        <v>541</v>
      </c>
      <c r="C636" s="24" t="s">
        <v>1378</v>
      </c>
      <c r="D636" s="12">
        <f>VLOOKUP(B636,Sheet5!$A:$B,2,0)</f>
        <v>20</v>
      </c>
    </row>
    <row r="637" spans="1:4" ht="15.75" thickBot="1">
      <c r="A637" s="46"/>
      <c r="B637" s="3" t="s">
        <v>542</v>
      </c>
      <c r="C637" s="24" t="s">
        <v>1379</v>
      </c>
      <c r="D637" s="12">
        <f>VLOOKUP(B637,Sheet5!$A:$B,2,0)</f>
        <v>58</v>
      </c>
    </row>
    <row r="638" spans="1:4" ht="15.75" thickBot="1">
      <c r="A638" s="46"/>
      <c r="B638" s="3" t="s">
        <v>543</v>
      </c>
      <c r="C638" s="24" t="s">
        <v>1380</v>
      </c>
      <c r="D638" s="12">
        <f>VLOOKUP(B638,Sheet5!$A:$B,2,0)</f>
        <v>34</v>
      </c>
    </row>
    <row r="639" spans="1:4" ht="15.75" thickBot="1">
      <c r="A639" s="46"/>
      <c r="B639" s="3" t="s">
        <v>544</v>
      </c>
      <c r="C639" s="24" t="s">
        <v>1381</v>
      </c>
      <c r="D639" s="12">
        <f>VLOOKUP(B639,Sheet5!$A:$B,2,0)</f>
        <v>30</v>
      </c>
    </row>
    <row r="640" spans="1:4" ht="15.75" thickBot="1">
      <c r="A640" s="46"/>
      <c r="B640" s="3" t="s">
        <v>545</v>
      </c>
      <c r="C640" s="24" t="s">
        <v>1382</v>
      </c>
      <c r="D640" s="12">
        <f>VLOOKUP(B640,Sheet5!$A:$B,2,0)</f>
        <v>1</v>
      </c>
    </row>
    <row r="641" spans="1:4" ht="15.75" thickBot="1">
      <c r="A641" s="46"/>
      <c r="B641" s="3" t="s">
        <v>546</v>
      </c>
      <c r="C641" s="24" t="s">
        <v>1383</v>
      </c>
      <c r="D641" s="12">
        <f>VLOOKUP(B641,Sheet5!$A:$B,2,0)</f>
        <v>5</v>
      </c>
    </row>
    <row r="642" spans="1:4" ht="15.75" thickBot="1">
      <c r="A642" s="46"/>
      <c r="B642" s="3" t="s">
        <v>547</v>
      </c>
      <c r="C642" s="24" t="s">
        <v>1384</v>
      </c>
      <c r="D642" s="12">
        <f>VLOOKUP(B642,Sheet5!$A:$B,2,0)</f>
        <v>31</v>
      </c>
    </row>
    <row r="643" spans="1:4" ht="15.75" thickBot="1">
      <c r="A643" s="46"/>
      <c r="B643" s="3" t="s">
        <v>548</v>
      </c>
      <c r="C643" s="24" t="s">
        <v>1385</v>
      </c>
      <c r="D643" s="12">
        <f>VLOOKUP(B643,Sheet5!$A:$B,2,0)</f>
        <v>50</v>
      </c>
    </row>
    <row r="644" spans="1:4" ht="15.75" thickBot="1">
      <c r="A644" s="46"/>
      <c r="B644" s="3" t="s">
        <v>549</v>
      </c>
      <c r="C644" s="24" t="s">
        <v>1386</v>
      </c>
      <c r="D644" s="12">
        <f>VLOOKUP(B644,Sheet5!$A:$B,2,0)</f>
        <v>55</v>
      </c>
    </row>
    <row r="645" spans="1:4" ht="15.75" thickBot="1">
      <c r="A645" s="46"/>
      <c r="B645" s="3" t="s">
        <v>550</v>
      </c>
      <c r="C645" s="24" t="s">
        <v>1387</v>
      </c>
      <c r="D645" s="12">
        <f>VLOOKUP(B645,Sheet5!$A:$B,2,0)</f>
        <v>57</v>
      </c>
    </row>
    <row r="646" spans="1:4" ht="15.75" thickBot="1">
      <c r="A646" s="46"/>
      <c r="B646" s="3" t="s">
        <v>551</v>
      </c>
      <c r="C646" s="24" t="s">
        <v>1388</v>
      </c>
      <c r="D646" s="12">
        <f>VLOOKUP(B646,Sheet5!$A:$B,2,0)</f>
        <v>3</v>
      </c>
    </row>
    <row r="647" spans="1:4" ht="15.75" thickBot="1">
      <c r="A647" s="46"/>
      <c r="B647" s="3" t="s">
        <v>552</v>
      </c>
      <c r="C647" s="24" t="s">
        <v>1389</v>
      </c>
      <c r="D647" s="12">
        <f>VLOOKUP(B647,Sheet5!$A:$B,2,0)</f>
        <v>5</v>
      </c>
    </row>
    <row r="648" spans="1:4" ht="15.75" thickBot="1">
      <c r="A648" s="46"/>
      <c r="B648" s="3" t="s">
        <v>553</v>
      </c>
      <c r="C648" s="24" t="s">
        <v>1390</v>
      </c>
      <c r="D648" s="12">
        <f>VLOOKUP(B648,Sheet5!$A:$B,2,0)</f>
        <v>2</v>
      </c>
    </row>
    <row r="649" spans="1:4" ht="15.75" thickBot="1">
      <c r="A649" s="46"/>
      <c r="B649" s="3" t="s">
        <v>554</v>
      </c>
      <c r="C649" s="24" t="s">
        <v>1391</v>
      </c>
      <c r="D649" s="12">
        <f>VLOOKUP(B649,Sheet5!$A:$B,2,0)</f>
        <v>9</v>
      </c>
    </row>
    <row r="650" spans="1:4" ht="15.75" thickBot="1">
      <c r="A650" s="46"/>
      <c r="B650" s="3" t="s">
        <v>555</v>
      </c>
      <c r="C650" s="24" t="s">
        <v>1392</v>
      </c>
      <c r="D650" s="12">
        <f>VLOOKUP(B650,Sheet5!$A:$B,2,0)</f>
        <v>8</v>
      </c>
    </row>
    <row r="651" spans="1:4" ht="15.75" thickBot="1">
      <c r="A651" s="46"/>
      <c r="B651" s="3" t="s">
        <v>556</v>
      </c>
      <c r="C651" s="24" t="s">
        <v>1393</v>
      </c>
      <c r="D651" s="12">
        <f>VLOOKUP(B651,Sheet5!$A:$B,2,0)</f>
        <v>25</v>
      </c>
    </row>
    <row r="652" spans="1:4" ht="15.75" thickBot="1">
      <c r="A652" s="46"/>
      <c r="B652" s="3" t="s">
        <v>557</v>
      </c>
      <c r="C652" s="24" t="s">
        <v>1394</v>
      </c>
      <c r="D652" s="12">
        <f>VLOOKUP(B652,Sheet5!$A:$B,2,0)</f>
        <v>18</v>
      </c>
    </row>
    <row r="653" spans="1:4" ht="15.75" thickBot="1">
      <c r="A653" s="46"/>
      <c r="B653" s="3" t="s">
        <v>558</v>
      </c>
      <c r="C653" s="24" t="s">
        <v>1395</v>
      </c>
      <c r="D653" s="12">
        <f>VLOOKUP(B653,Sheet5!$A:$B,2,0)</f>
        <v>21</v>
      </c>
    </row>
    <row r="654" spans="1:4" ht="15.75" thickBot="1">
      <c r="A654" s="46"/>
      <c r="B654" s="3" t="s">
        <v>559</v>
      </c>
      <c r="C654" s="24" t="s">
        <v>1396</v>
      </c>
      <c r="D654" s="12">
        <f>VLOOKUP(B654,Sheet5!$A:$B,2,0)</f>
        <v>58</v>
      </c>
    </row>
    <row r="655" spans="1:4" ht="15.75" thickBot="1">
      <c r="A655" s="46"/>
      <c r="B655" s="3" t="s">
        <v>560</v>
      </c>
      <c r="C655" s="24" t="s">
        <v>1397</v>
      </c>
      <c r="D655" s="12">
        <f>VLOOKUP(B655,Sheet5!$A:$B,2,0)</f>
        <v>83</v>
      </c>
    </row>
    <row r="656" spans="1:4" ht="15.75" thickBot="1">
      <c r="A656" s="46"/>
      <c r="B656" s="3" t="s">
        <v>561</v>
      </c>
      <c r="C656" s="24" t="s">
        <v>1398</v>
      </c>
      <c r="D656" s="12">
        <f>VLOOKUP(B656,Sheet5!$A:$B,2,0)</f>
        <v>81</v>
      </c>
    </row>
    <row r="657" spans="1:4" ht="15.75" thickBot="1">
      <c r="A657" s="46"/>
      <c r="B657" s="3" t="s">
        <v>562</v>
      </c>
      <c r="C657" s="24" t="s">
        <v>1399</v>
      </c>
      <c r="D657" s="12">
        <f>VLOOKUP(B657,Sheet5!$A:$B,2,0)</f>
        <v>70</v>
      </c>
    </row>
    <row r="658" spans="1:4" ht="15.75" thickBot="1">
      <c r="A658" s="46"/>
      <c r="B658" s="3" t="s">
        <v>563</v>
      </c>
      <c r="C658" s="24" t="s">
        <v>1400</v>
      </c>
      <c r="D658" s="12">
        <f>VLOOKUP(B658,Sheet5!$A:$B,2,0)</f>
        <v>4</v>
      </c>
    </row>
    <row r="659" spans="1:4" ht="15.75" thickBot="1">
      <c r="A659" s="46"/>
      <c r="B659" s="3" t="s">
        <v>564</v>
      </c>
      <c r="C659" s="24" t="s">
        <v>1401</v>
      </c>
      <c r="D659" s="12">
        <f>VLOOKUP(B659,Sheet5!$A:$B,2,0)</f>
        <v>33</v>
      </c>
    </row>
    <row r="660" spans="1:4" ht="15.75" thickBot="1">
      <c r="A660" s="46"/>
      <c r="B660" s="3" t="s">
        <v>565</v>
      </c>
      <c r="C660" s="24" t="s">
        <v>1402</v>
      </c>
      <c r="D660" s="12">
        <f>VLOOKUP(B660,Sheet5!$A:$B,2,0)</f>
        <v>30</v>
      </c>
    </row>
    <row r="661" spans="1:4" ht="15.75" thickBot="1">
      <c r="A661" s="46"/>
      <c r="B661" s="3" t="s">
        <v>566</v>
      </c>
      <c r="C661" s="24" t="s">
        <v>1403</v>
      </c>
      <c r="D661" s="12">
        <f>VLOOKUP(B661,Sheet5!$A:$B,2,0)</f>
        <v>40</v>
      </c>
    </row>
    <row r="662" spans="1:4" ht="15.75" thickBot="1">
      <c r="A662" s="46"/>
      <c r="B662" s="3" t="s">
        <v>567</v>
      </c>
      <c r="C662" s="24" t="s">
        <v>1404</v>
      </c>
      <c r="D662" s="12">
        <f>VLOOKUP(B662,Sheet5!$A:$B,2,0)</f>
        <v>30</v>
      </c>
    </row>
    <row r="663" spans="1:4" ht="15.75" thickBot="1">
      <c r="A663" s="46"/>
      <c r="B663" s="3" t="s">
        <v>568</v>
      </c>
      <c r="C663" s="24" t="s">
        <v>1405</v>
      </c>
      <c r="D663" s="12">
        <f>VLOOKUP(B663,Sheet5!$A:$B,2,0)</f>
        <v>31</v>
      </c>
    </row>
    <row r="664" spans="1:4" ht="15.75" thickBot="1">
      <c r="A664" s="46"/>
      <c r="B664" s="3" t="s">
        <v>569</v>
      </c>
      <c r="C664" s="24" t="s">
        <v>1406</v>
      </c>
      <c r="D664" s="12">
        <f>VLOOKUP(B664,Sheet5!$A:$B,2,0)</f>
        <v>42</v>
      </c>
    </row>
    <row r="665" spans="1:4" ht="15.75" thickBot="1">
      <c r="A665" s="46"/>
      <c r="B665" s="3" t="s">
        <v>570</v>
      </c>
      <c r="C665" s="24" t="s">
        <v>1407</v>
      </c>
      <c r="D665" s="12">
        <f>VLOOKUP(B665,Sheet5!$A:$B,2,0)</f>
        <v>64</v>
      </c>
    </row>
    <row r="666" spans="1:4" ht="15.75" thickBot="1">
      <c r="A666" s="46"/>
      <c r="B666" s="3" t="s">
        <v>571</v>
      </c>
      <c r="C666" s="24" t="s">
        <v>1408</v>
      </c>
      <c r="D666" s="12">
        <f>VLOOKUP(B666,Sheet5!$A:$B,2,0)</f>
        <v>57</v>
      </c>
    </row>
    <row r="667" spans="1:4" ht="15.75" thickBot="1">
      <c r="A667" s="46"/>
      <c r="B667" s="3" t="s">
        <v>572</v>
      </c>
      <c r="C667" s="24" t="s">
        <v>1409</v>
      </c>
      <c r="D667" s="12">
        <f>VLOOKUP(B667,Sheet5!$A:$B,2,0)</f>
        <v>41</v>
      </c>
    </row>
    <row r="668" spans="1:4" ht="15.75" thickBot="1">
      <c r="A668" s="46"/>
      <c r="B668" s="3" t="s">
        <v>573</v>
      </c>
      <c r="C668" s="24" t="s">
        <v>1410</v>
      </c>
      <c r="D668" s="12">
        <f>VLOOKUP(B668,Sheet5!$A:$B,2,0)</f>
        <v>8</v>
      </c>
    </row>
    <row r="669" spans="1:4" ht="15.75" thickBot="1">
      <c r="A669" s="46"/>
      <c r="B669" s="3" t="s">
        <v>574</v>
      </c>
      <c r="C669" s="24" t="s">
        <v>1411</v>
      </c>
      <c r="D669" s="12">
        <f>VLOOKUP(B669,Sheet5!$A:$B,2,0)</f>
        <v>22</v>
      </c>
    </row>
    <row r="670" spans="1:4" ht="15.75" thickBot="1">
      <c r="A670" s="46"/>
      <c r="B670" s="3" t="s">
        <v>575</v>
      </c>
      <c r="C670" s="24" t="s">
        <v>1412</v>
      </c>
      <c r="D670" s="17">
        <v>0</v>
      </c>
    </row>
    <row r="671" spans="1:4" ht="15.75" thickBot="1">
      <c r="A671" s="46"/>
      <c r="B671" s="3" t="s">
        <v>576</v>
      </c>
      <c r="C671" s="24" t="s">
        <v>1413</v>
      </c>
      <c r="D671" s="12">
        <f>VLOOKUP(B671,Sheet5!$A:$B,2,0)</f>
        <v>3</v>
      </c>
    </row>
    <row r="672" spans="1:4" ht="15.75" thickBot="1">
      <c r="A672" s="46"/>
      <c r="B672" s="3" t="s">
        <v>577</v>
      </c>
      <c r="C672" s="24" t="s">
        <v>1414</v>
      </c>
      <c r="D672" s="17">
        <v>0</v>
      </c>
    </row>
    <row r="673" spans="1:4" ht="15.75" thickBot="1">
      <c r="A673" s="46"/>
      <c r="B673" s="3" t="s">
        <v>578</v>
      </c>
      <c r="C673" s="24" t="s">
        <v>1415</v>
      </c>
      <c r="D673" s="12">
        <f>VLOOKUP(B673,Sheet5!$A:$B,2,0)</f>
        <v>2</v>
      </c>
    </row>
    <row r="674" spans="1:4" ht="15.75" thickBot="1">
      <c r="A674" s="47"/>
      <c r="B674" s="33" t="s">
        <v>579</v>
      </c>
      <c r="C674" s="34" t="s">
        <v>1416</v>
      </c>
      <c r="D674" s="12">
        <f>VLOOKUP(B674,Sheet5!$A:$B,2,0)</f>
        <v>2</v>
      </c>
    </row>
    <row r="675" spans="1:4" ht="15.75" thickBot="1">
      <c r="A675" s="13"/>
      <c r="B675" s="13"/>
      <c r="C675" s="14"/>
      <c r="D675" s="15">
        <f>SUM(D595:D674)</f>
        <v>1636</v>
      </c>
    </row>
    <row r="676" spans="1:4" ht="15.75" thickBot="1">
      <c r="A676" s="45"/>
      <c r="B676" s="35" t="s">
        <v>580</v>
      </c>
      <c r="C676" s="36" t="s">
        <v>1297</v>
      </c>
      <c r="D676" s="12">
        <f>VLOOKUP(B676,Sheet5!$A:$B,2,0)</f>
        <v>1</v>
      </c>
    </row>
    <row r="677" spans="1:4" ht="15.75" thickBot="1">
      <c r="A677" s="46"/>
      <c r="B677" s="3" t="s">
        <v>581</v>
      </c>
      <c r="C677" s="24" t="s">
        <v>1298</v>
      </c>
      <c r="D677" s="12">
        <f>VLOOKUP(B677,Sheet5!$A:$B,2,0)</f>
        <v>1</v>
      </c>
    </row>
    <row r="678" spans="1:4" ht="15.75" thickBot="1">
      <c r="A678" s="46"/>
      <c r="B678" s="3" t="s">
        <v>582</v>
      </c>
      <c r="C678" s="24" t="s">
        <v>1299</v>
      </c>
      <c r="D678" s="12">
        <f>VLOOKUP(B678,Sheet5!$A:$B,2,0)</f>
        <v>1</v>
      </c>
    </row>
    <row r="679" spans="1:4" ht="15.75" thickBot="1">
      <c r="A679" s="46"/>
      <c r="B679" s="3" t="s">
        <v>583</v>
      </c>
      <c r="C679" s="24" t="s">
        <v>1300</v>
      </c>
      <c r="D679" s="12">
        <f>VLOOKUP(B679,Sheet5!$A:$B,2,0)</f>
        <v>1</v>
      </c>
    </row>
    <row r="680" spans="1:4" ht="15.75" thickBot="1">
      <c r="A680" s="46"/>
      <c r="B680" s="3" t="s">
        <v>584</v>
      </c>
      <c r="C680" s="24" t="s">
        <v>1301</v>
      </c>
      <c r="D680" s="12">
        <f>VLOOKUP(B680,Sheet5!$A:$B,2,0)</f>
        <v>1</v>
      </c>
    </row>
    <row r="681" spans="1:4" ht="15.75" thickBot="1">
      <c r="A681" s="46"/>
      <c r="B681" s="3" t="s">
        <v>585</v>
      </c>
      <c r="C681" s="24" t="s">
        <v>1302</v>
      </c>
      <c r="D681" s="12">
        <f>VLOOKUP(B681,Sheet5!$A:$B,2,0)</f>
        <v>1</v>
      </c>
    </row>
    <row r="682" spans="1:4" ht="15.75" thickBot="1">
      <c r="A682" s="46"/>
      <c r="B682" s="3" t="s">
        <v>586</v>
      </c>
      <c r="C682" s="24" t="s">
        <v>1303</v>
      </c>
      <c r="D682" s="12">
        <f>VLOOKUP(B682,Sheet5!$A:$B,2,0)</f>
        <v>1</v>
      </c>
    </row>
    <row r="683" spans="1:4" ht="15.75" thickBot="1">
      <c r="A683" s="46"/>
      <c r="B683" s="3" t="s">
        <v>587</v>
      </c>
      <c r="C683" s="24" t="s">
        <v>1304</v>
      </c>
      <c r="D683" s="12">
        <f>VLOOKUP(B683,Sheet5!$A:$B,2,0)</f>
        <v>1</v>
      </c>
    </row>
    <row r="684" spans="1:4" ht="15.75" thickBot="1">
      <c r="A684" s="46"/>
      <c r="B684" s="3" t="s">
        <v>588</v>
      </c>
      <c r="C684" s="24" t="s">
        <v>1319</v>
      </c>
      <c r="D684" s="12">
        <f>VLOOKUP(B684,Sheet5!$A:$B,2,0)</f>
        <v>1</v>
      </c>
    </row>
    <row r="685" spans="1:4" ht="15.75" thickBot="1">
      <c r="A685" s="46"/>
      <c r="B685" s="3" t="s">
        <v>589</v>
      </c>
      <c r="C685" s="24" t="s">
        <v>1320</v>
      </c>
      <c r="D685" s="12">
        <f>VLOOKUP(B685,Sheet5!$A:$B,2,0)</f>
        <v>1</v>
      </c>
    </row>
    <row r="686" spans="1:4" ht="15.75" thickBot="1">
      <c r="A686" s="46"/>
      <c r="B686" s="3" t="s">
        <v>590</v>
      </c>
      <c r="C686" s="24" t="s">
        <v>1321</v>
      </c>
      <c r="D686" s="12">
        <f>VLOOKUP(B686,Sheet5!$A:$B,2,0)</f>
        <v>1</v>
      </c>
    </row>
    <row r="687" spans="1:4" ht="15.75" thickBot="1">
      <c r="A687" s="46"/>
      <c r="B687" s="3" t="s">
        <v>591</v>
      </c>
      <c r="C687" s="24" t="s">
        <v>1322</v>
      </c>
      <c r="D687" s="12">
        <f>VLOOKUP(B687,Sheet5!$A:$B,2,0)</f>
        <v>1</v>
      </c>
    </row>
    <row r="688" spans="1:4" ht="15.75" thickBot="1">
      <c r="A688" s="46"/>
      <c r="B688" s="3" t="s">
        <v>592</v>
      </c>
      <c r="C688" s="24" t="s">
        <v>1417</v>
      </c>
      <c r="D688" s="12">
        <f>VLOOKUP(B688,Sheet5!$A:$B,2,0)</f>
        <v>1</v>
      </c>
    </row>
    <row r="689" spans="1:4" ht="15.75" thickBot="1">
      <c r="A689" s="46"/>
      <c r="B689" s="3" t="s">
        <v>593</v>
      </c>
      <c r="C689" s="24" t="s">
        <v>1418</v>
      </c>
      <c r="D689" s="12">
        <f>VLOOKUP(B689,Sheet5!$A:$B,2,0)</f>
        <v>1</v>
      </c>
    </row>
    <row r="690" spans="1:4" ht="15.75" thickBot="1">
      <c r="A690" s="46"/>
      <c r="B690" s="3" t="s">
        <v>594</v>
      </c>
      <c r="C690" s="24" t="s">
        <v>1323</v>
      </c>
      <c r="D690" s="12">
        <f>VLOOKUP(B690,Sheet5!$A:$B,2,0)</f>
        <v>1</v>
      </c>
    </row>
    <row r="691" spans="1:4" ht="15.75" thickBot="1">
      <c r="A691" s="46"/>
      <c r="B691" s="3" t="s">
        <v>595</v>
      </c>
      <c r="C691" s="24" t="s">
        <v>1324</v>
      </c>
      <c r="D691" s="12">
        <f>VLOOKUP(B691,Sheet5!$A:$B,2,0)</f>
        <v>1</v>
      </c>
    </row>
    <row r="692" spans="1:4" ht="15.75" thickBot="1">
      <c r="A692" s="46"/>
      <c r="B692" s="3" t="s">
        <v>596</v>
      </c>
      <c r="C692" s="24" t="s">
        <v>1419</v>
      </c>
      <c r="D692" s="12">
        <f>VLOOKUP(B692,Sheet5!$A:$B,2,0)</f>
        <v>1</v>
      </c>
    </row>
    <row r="693" spans="1:4" ht="15.75" thickBot="1">
      <c r="A693" s="46"/>
      <c r="B693" s="3" t="s">
        <v>597</v>
      </c>
      <c r="C693" s="24" t="s">
        <v>1420</v>
      </c>
      <c r="D693" s="12">
        <f>VLOOKUP(B693,Sheet5!$A:$B,2,0)</f>
        <v>1</v>
      </c>
    </row>
    <row r="694" spans="1:4" ht="15.75" thickBot="1">
      <c r="A694" s="47"/>
      <c r="B694" s="33" t="s">
        <v>598</v>
      </c>
      <c r="C694" s="34" t="s">
        <v>1421</v>
      </c>
      <c r="D694" s="12">
        <f>VLOOKUP(B694,Sheet5!$A:$B,2,0)</f>
        <v>1</v>
      </c>
    </row>
    <row r="695" spans="1:4" ht="15.75" thickBot="1">
      <c r="A695" s="13"/>
      <c r="B695" s="13"/>
      <c r="C695" s="14"/>
      <c r="D695" s="15">
        <f>SUM(D676:D694)</f>
        <v>19</v>
      </c>
    </row>
    <row r="696" spans="1:4" ht="15.75" thickBot="1">
      <c r="A696" s="45"/>
      <c r="B696" s="35" t="s">
        <v>599</v>
      </c>
      <c r="C696" s="36" t="s">
        <v>1422</v>
      </c>
      <c r="D696" s="12">
        <f>VLOOKUP(B696,Sheet5!$A:$B,2,0)</f>
        <v>19</v>
      </c>
    </row>
    <row r="697" spans="1:4" ht="15.75" thickBot="1">
      <c r="A697" s="46"/>
      <c r="B697" s="3" t="s">
        <v>600</v>
      </c>
      <c r="C697" s="24" t="s">
        <v>1423</v>
      </c>
      <c r="D697" s="12">
        <f>VLOOKUP(B697,Sheet5!$A:$B,2,0)</f>
        <v>22</v>
      </c>
    </row>
    <row r="698" spans="1:4" ht="15.75" thickBot="1">
      <c r="A698" s="46"/>
      <c r="B698" s="3" t="s">
        <v>601</v>
      </c>
      <c r="C698" s="24" t="s">
        <v>1424</v>
      </c>
      <c r="D698" s="12">
        <f>VLOOKUP(B698,Sheet5!$A:$B,2,0)</f>
        <v>15</v>
      </c>
    </row>
    <row r="699" spans="1:4" ht="15.75" thickBot="1">
      <c r="A699" s="46"/>
      <c r="B699" s="3" t="s">
        <v>602</v>
      </c>
      <c r="C699" s="24" t="s">
        <v>1428</v>
      </c>
      <c r="D699" s="12">
        <f>VLOOKUP(B699,Sheet5!$A:$B,2,0)</f>
        <v>32</v>
      </c>
    </row>
    <row r="700" spans="1:4" ht="15.75" thickBot="1">
      <c r="A700" s="46"/>
      <c r="B700" s="3" t="s">
        <v>603</v>
      </c>
      <c r="C700" s="24" t="s">
        <v>1429</v>
      </c>
      <c r="D700" s="12">
        <f>VLOOKUP(B700,Sheet5!$A:$B,2,0)</f>
        <v>42</v>
      </c>
    </row>
    <row r="701" spans="1:4" ht="15.75" thickBot="1">
      <c r="A701" s="46"/>
      <c r="B701" s="3" t="s">
        <v>604</v>
      </c>
      <c r="C701" s="24" t="s">
        <v>1430</v>
      </c>
      <c r="D701" s="12">
        <f>VLOOKUP(B701,Sheet5!$A:$B,2,0)</f>
        <v>29</v>
      </c>
    </row>
    <row r="702" spans="1:4" ht="15.75" thickBot="1">
      <c r="A702" s="46"/>
      <c r="B702" s="3" t="s">
        <v>605</v>
      </c>
      <c r="C702" s="24" t="s">
        <v>1713</v>
      </c>
      <c r="D702" s="12">
        <f>VLOOKUP(B702,Sheet5!$A:$B,2,0)</f>
        <v>27</v>
      </c>
    </row>
    <row r="703" spans="1:4" ht="15.75" thickBot="1">
      <c r="A703" s="46"/>
      <c r="B703" s="3" t="s">
        <v>606</v>
      </c>
      <c r="C703" s="24" t="s">
        <v>1714</v>
      </c>
      <c r="D703" s="12">
        <f>VLOOKUP(B703,Sheet5!$A:$B,2,0)</f>
        <v>24</v>
      </c>
    </row>
    <row r="704" spans="1:4" ht="15.75" thickBot="1">
      <c r="A704" s="46"/>
      <c r="B704" s="3" t="s">
        <v>607</v>
      </c>
      <c r="C704" s="24" t="s">
        <v>1715</v>
      </c>
      <c r="D704" s="12">
        <f>VLOOKUP(B704,Sheet5!$A:$B,2,0)</f>
        <v>26</v>
      </c>
    </row>
    <row r="705" spans="1:4" ht="15.75" thickBot="1">
      <c r="A705" s="46"/>
      <c r="B705" s="3" t="s">
        <v>608</v>
      </c>
      <c r="C705" s="24" t="s">
        <v>1716</v>
      </c>
      <c r="D705" s="12">
        <f>VLOOKUP(B705,Sheet5!$A:$B,2,0)</f>
        <v>3</v>
      </c>
    </row>
    <row r="706" spans="1:4" ht="15.75" thickBot="1">
      <c r="A706" s="46"/>
      <c r="B706" s="3" t="s">
        <v>609</v>
      </c>
      <c r="C706" s="24" t="s">
        <v>1422</v>
      </c>
      <c r="D706" s="12">
        <f>VLOOKUP(B706,Sheet5!$A:$B,2,0)</f>
        <v>91</v>
      </c>
    </row>
    <row r="707" spans="1:4" ht="15.75" thickBot="1">
      <c r="A707" s="46"/>
      <c r="B707" s="3" t="s">
        <v>610</v>
      </c>
      <c r="C707" s="24" t="s">
        <v>1423</v>
      </c>
      <c r="D707" s="12">
        <f>VLOOKUP(B707,Sheet5!$A:$B,2,0)</f>
        <v>95</v>
      </c>
    </row>
    <row r="708" spans="1:4" ht="15.75" thickBot="1">
      <c r="A708" s="46"/>
      <c r="B708" s="3" t="s">
        <v>611</v>
      </c>
      <c r="C708" s="24" t="s">
        <v>1424</v>
      </c>
      <c r="D708" s="12">
        <f>VLOOKUP(B708,Sheet5!$A:$B,2,0)</f>
        <v>89</v>
      </c>
    </row>
    <row r="709" spans="1:4" ht="15.75" thickBot="1">
      <c r="A709" s="46"/>
      <c r="B709" s="3" t="s">
        <v>612</v>
      </c>
      <c r="C709" s="24" t="s">
        <v>1425</v>
      </c>
      <c r="D709" s="12">
        <f>VLOOKUP(B709,Sheet5!$A:$B,2,0)</f>
        <v>72</v>
      </c>
    </row>
    <row r="710" spans="1:4" ht="15.75" thickBot="1">
      <c r="A710" s="46"/>
      <c r="B710" s="3" t="s">
        <v>613</v>
      </c>
      <c r="C710" s="24" t="s">
        <v>1426</v>
      </c>
      <c r="D710" s="12">
        <f>VLOOKUP(B710,Sheet5!$A:$B,2,0)</f>
        <v>68</v>
      </c>
    </row>
    <row r="711" spans="1:4" ht="15.75" thickBot="1">
      <c r="A711" s="46"/>
      <c r="B711" s="3" t="s">
        <v>614</v>
      </c>
      <c r="C711" s="24" t="s">
        <v>1427</v>
      </c>
      <c r="D711" s="12">
        <f>VLOOKUP(B711,Sheet5!$A:$B,2,0)</f>
        <v>47</v>
      </c>
    </row>
    <row r="712" spans="1:4" ht="15.75" thickBot="1">
      <c r="A712" s="46"/>
      <c r="B712" s="3" t="s">
        <v>615</v>
      </c>
      <c r="C712" s="24" t="s">
        <v>1428</v>
      </c>
      <c r="D712" s="12">
        <f>VLOOKUP(B712,Sheet5!$A:$B,2,0)</f>
        <v>99</v>
      </c>
    </row>
    <row r="713" spans="1:4" ht="15.75" thickBot="1">
      <c r="A713" s="46"/>
      <c r="B713" s="3" t="s">
        <v>616</v>
      </c>
      <c r="C713" s="24" t="s">
        <v>1429</v>
      </c>
      <c r="D713" s="12">
        <f>VLOOKUP(B713,Sheet5!$A:$B,2,0)</f>
        <v>104</v>
      </c>
    </row>
    <row r="714" spans="1:4" ht="15.75" thickBot="1">
      <c r="A714" s="46"/>
      <c r="B714" s="3" t="s">
        <v>617</v>
      </c>
      <c r="C714" s="24" t="s">
        <v>1430</v>
      </c>
      <c r="D714" s="12">
        <f>VLOOKUP(B714,Sheet5!$A:$B,2,0)</f>
        <v>97</v>
      </c>
    </row>
    <row r="715" spans="1:4" ht="15.75" thickBot="1">
      <c r="A715" s="46"/>
      <c r="B715" s="3" t="s">
        <v>618</v>
      </c>
      <c r="C715" s="24" t="s">
        <v>1431</v>
      </c>
      <c r="D715" s="12">
        <f>VLOOKUP(B715,Sheet5!$A:$B,2,0)</f>
        <v>81</v>
      </c>
    </row>
    <row r="716" spans="1:4" ht="15.75" thickBot="1">
      <c r="A716" s="46"/>
      <c r="B716" s="3" t="s">
        <v>619</v>
      </c>
      <c r="C716" s="24" t="s">
        <v>1432</v>
      </c>
      <c r="D716" s="12">
        <f>VLOOKUP(B716,Sheet5!$A:$B,2,0)</f>
        <v>78</v>
      </c>
    </row>
    <row r="717" spans="1:4" ht="15.75" thickBot="1">
      <c r="A717" s="46"/>
      <c r="B717" s="3" t="s">
        <v>620</v>
      </c>
      <c r="C717" s="24" t="s">
        <v>1433</v>
      </c>
      <c r="D717" s="12">
        <f>VLOOKUP(B717,Sheet5!$A:$B,2,0)</f>
        <v>53</v>
      </c>
    </row>
    <row r="718" spans="1:4" ht="15.75" thickBot="1">
      <c r="A718" s="46"/>
      <c r="B718" s="3" t="s">
        <v>621</v>
      </c>
      <c r="C718" s="24" t="s">
        <v>1434</v>
      </c>
      <c r="D718" s="12">
        <f>VLOOKUP(B718,Sheet5!$A:$B,2,0)</f>
        <v>100</v>
      </c>
    </row>
    <row r="719" spans="1:4" ht="15.75" thickBot="1">
      <c r="A719" s="46"/>
      <c r="B719" s="3" t="s">
        <v>622</v>
      </c>
      <c r="C719" s="24" t="s">
        <v>1435</v>
      </c>
      <c r="D719" s="12">
        <f>VLOOKUP(B719,Sheet5!$A:$B,2,0)</f>
        <v>103</v>
      </c>
    </row>
    <row r="720" spans="1:4" ht="15.75" thickBot="1">
      <c r="A720" s="46"/>
      <c r="B720" s="3" t="s">
        <v>623</v>
      </c>
      <c r="C720" s="24" t="s">
        <v>1436</v>
      </c>
      <c r="D720" s="12">
        <f>VLOOKUP(B720,Sheet5!$A:$B,2,0)</f>
        <v>92</v>
      </c>
    </row>
    <row r="721" spans="1:4" ht="15.75" thickBot="1">
      <c r="A721" s="46"/>
      <c r="B721" s="3" t="s">
        <v>624</v>
      </c>
      <c r="C721" s="24" t="s">
        <v>1437</v>
      </c>
      <c r="D721" s="12">
        <f>VLOOKUP(B721,Sheet5!$A:$B,2,0)</f>
        <v>83</v>
      </c>
    </row>
    <row r="722" spans="1:4" ht="15.75" thickBot="1">
      <c r="A722" s="46"/>
      <c r="B722" s="3" t="s">
        <v>625</v>
      </c>
      <c r="C722" s="24" t="s">
        <v>1438</v>
      </c>
      <c r="D722" s="12">
        <f>VLOOKUP(B722,Sheet5!$A:$B,2,0)</f>
        <v>78</v>
      </c>
    </row>
    <row r="723" spans="1:4" ht="15.75" thickBot="1">
      <c r="A723" s="47"/>
      <c r="B723" s="33" t="s">
        <v>626</v>
      </c>
      <c r="C723" s="34" t="s">
        <v>1439</v>
      </c>
      <c r="D723" s="12">
        <f>VLOOKUP(B723,Sheet5!$A:$B,2,0)</f>
        <v>53</v>
      </c>
    </row>
    <row r="724" spans="1:4" ht="15.75" thickBot="1">
      <c r="A724" s="13"/>
      <c r="B724" s="13"/>
      <c r="C724" s="14"/>
      <c r="D724" s="15">
        <f>SUM(D696:D723)</f>
        <v>1722</v>
      </c>
    </row>
    <row r="725" spans="1:4" ht="15.75" thickBot="1">
      <c r="A725" s="45"/>
      <c r="B725" s="35" t="s">
        <v>627</v>
      </c>
      <c r="C725" s="36" t="s">
        <v>1440</v>
      </c>
      <c r="D725" s="12">
        <f>VLOOKUP(B725,Sheet5!$A:$B,2,0)</f>
        <v>4</v>
      </c>
    </row>
    <row r="726" spans="1:4" ht="15.75" thickBot="1">
      <c r="A726" s="46"/>
      <c r="B726" s="3" t="s">
        <v>628</v>
      </c>
      <c r="C726" s="24" t="s">
        <v>1441</v>
      </c>
      <c r="D726" s="12">
        <f>VLOOKUP(B726,Sheet5!$A:$B,2,0)</f>
        <v>5</v>
      </c>
    </row>
    <row r="727" spans="1:4" ht="15.75" thickBot="1">
      <c r="A727" s="46"/>
      <c r="B727" s="3" t="s">
        <v>629</v>
      </c>
      <c r="C727" s="24" t="s">
        <v>1442</v>
      </c>
      <c r="D727" s="12">
        <f>VLOOKUP(B727,Sheet5!$A:$B,2,0)</f>
        <v>4</v>
      </c>
    </row>
    <row r="728" spans="1:4" ht="15.75" thickBot="1">
      <c r="A728" s="46"/>
      <c r="B728" s="3" t="s">
        <v>630</v>
      </c>
      <c r="C728" s="24" t="s">
        <v>1443</v>
      </c>
      <c r="D728" s="12">
        <f>VLOOKUP(B728,Sheet5!$A:$B,2,0)</f>
        <v>11</v>
      </c>
    </row>
    <row r="729" spans="1:4" ht="15.75" thickBot="1">
      <c r="A729" s="46"/>
      <c r="B729" s="3" t="s">
        <v>631</v>
      </c>
      <c r="C729" s="24" t="s">
        <v>1444</v>
      </c>
      <c r="D729" s="12">
        <f>VLOOKUP(B729,Sheet5!$A:$B,2,0)</f>
        <v>12</v>
      </c>
    </row>
    <row r="730" spans="1:4" ht="15.75" thickBot="1">
      <c r="A730" s="46"/>
      <c r="B730" s="3" t="s">
        <v>632</v>
      </c>
      <c r="C730" s="24" t="s">
        <v>1445</v>
      </c>
      <c r="D730" s="12">
        <f>VLOOKUP(B730,Sheet5!$A:$B,2,0)</f>
        <v>29</v>
      </c>
    </row>
    <row r="731" spans="1:4" ht="15.75" thickBot="1">
      <c r="A731" s="46"/>
      <c r="B731" s="3" t="s">
        <v>633</v>
      </c>
      <c r="C731" s="24" t="s">
        <v>1446</v>
      </c>
      <c r="D731" s="12">
        <f>VLOOKUP(B731,Sheet5!$A:$B,2,0)</f>
        <v>23</v>
      </c>
    </row>
    <row r="732" spans="1:4" ht="15.75" thickBot="1">
      <c r="A732" s="46"/>
      <c r="B732" s="3" t="s">
        <v>634</v>
      </c>
      <c r="C732" s="24" t="s">
        <v>1447</v>
      </c>
      <c r="D732" s="12">
        <f>VLOOKUP(B732,Sheet5!$A:$B,2,0)</f>
        <v>11</v>
      </c>
    </row>
    <row r="733" spans="1:4" ht="15.75" thickBot="1">
      <c r="A733" s="46"/>
      <c r="B733" s="3" t="s">
        <v>635</v>
      </c>
      <c r="C733" s="24" t="s">
        <v>1448</v>
      </c>
      <c r="D733" s="12">
        <f>VLOOKUP(B733,Sheet5!$A:$B,2,0)</f>
        <v>10</v>
      </c>
    </row>
    <row r="734" spans="1:4" ht="15.75" thickBot="1">
      <c r="A734" s="46"/>
      <c r="B734" s="3" t="s">
        <v>636</v>
      </c>
      <c r="C734" s="24" t="s">
        <v>1449</v>
      </c>
      <c r="D734" s="12">
        <f>VLOOKUP(B734,Sheet5!$A:$B,2,0)</f>
        <v>6</v>
      </c>
    </row>
    <row r="735" spans="1:4" ht="15.75" thickBot="1">
      <c r="A735" s="46"/>
      <c r="B735" s="3" t="s">
        <v>637</v>
      </c>
      <c r="C735" s="24" t="s">
        <v>1450</v>
      </c>
      <c r="D735" s="12">
        <f>VLOOKUP(B735,Sheet5!$A:$B,2,0)</f>
        <v>13</v>
      </c>
    </row>
    <row r="736" spans="1:4" ht="15.75" thickBot="1">
      <c r="A736" s="46"/>
      <c r="B736" s="3" t="s">
        <v>638</v>
      </c>
      <c r="C736" s="24" t="s">
        <v>1451</v>
      </c>
      <c r="D736" s="12">
        <f>VLOOKUP(B736,Sheet5!$A:$B,2,0)</f>
        <v>11</v>
      </c>
    </row>
    <row r="737" spans="1:4" ht="15.75" thickBot="1">
      <c r="A737" s="46"/>
      <c r="B737" s="3" t="s">
        <v>639</v>
      </c>
      <c r="C737" s="24" t="s">
        <v>1452</v>
      </c>
      <c r="D737" s="12">
        <f>VLOOKUP(B737,Sheet5!$A:$B,2,0)</f>
        <v>16</v>
      </c>
    </row>
    <row r="738" spans="1:4" ht="15.75" thickBot="1">
      <c r="A738" s="46"/>
      <c r="B738" s="3" t="s">
        <v>640</v>
      </c>
      <c r="C738" s="24" t="s">
        <v>1453</v>
      </c>
      <c r="D738" s="12">
        <f>VLOOKUP(B738,Sheet5!$A:$B,2,0)</f>
        <v>28</v>
      </c>
    </row>
    <row r="739" spans="1:4" ht="15.75" thickBot="1">
      <c r="A739" s="46"/>
      <c r="B739" s="3" t="s">
        <v>641</v>
      </c>
      <c r="C739" s="24" t="s">
        <v>1454</v>
      </c>
      <c r="D739" s="12">
        <f>VLOOKUP(B739,Sheet5!$A:$B,2,0)</f>
        <v>54</v>
      </c>
    </row>
    <row r="740" spans="1:4" ht="15.75" thickBot="1">
      <c r="A740" s="46"/>
      <c r="B740" s="3" t="s">
        <v>642</v>
      </c>
      <c r="C740" s="24" t="s">
        <v>1455</v>
      </c>
      <c r="D740" s="12">
        <f>VLOOKUP(B740,Sheet5!$A:$B,2,0)</f>
        <v>48</v>
      </c>
    </row>
    <row r="741" spans="1:4" ht="15.75" thickBot="1">
      <c r="A741" s="46"/>
      <c r="B741" s="3" t="s">
        <v>643</v>
      </c>
      <c r="C741" s="24" t="s">
        <v>1456</v>
      </c>
      <c r="D741" s="12">
        <f>VLOOKUP(B741,Sheet5!$A:$B,2,0)</f>
        <v>6</v>
      </c>
    </row>
    <row r="742" spans="1:4" ht="15.75" thickBot="1">
      <c r="A742" s="46"/>
      <c r="B742" s="3" t="s">
        <v>644</v>
      </c>
      <c r="C742" s="24" t="s">
        <v>1457</v>
      </c>
      <c r="D742" s="12">
        <f>VLOOKUP(B742,Sheet5!$A:$B,2,0)</f>
        <v>9</v>
      </c>
    </row>
    <row r="743" spans="1:4" ht="15.75" thickBot="1">
      <c r="A743" s="46"/>
      <c r="B743" s="3" t="s">
        <v>645</v>
      </c>
      <c r="C743" s="24" t="s">
        <v>1458</v>
      </c>
      <c r="D743" s="12">
        <f>VLOOKUP(B743,Sheet5!$A:$B,2,0)</f>
        <v>7</v>
      </c>
    </row>
    <row r="744" spans="1:4" ht="15.75" thickBot="1">
      <c r="A744" s="46"/>
      <c r="B744" s="3" t="s">
        <v>646</v>
      </c>
      <c r="C744" s="24" t="s">
        <v>1459</v>
      </c>
      <c r="D744" s="12">
        <f>VLOOKUP(B744,Sheet5!$A:$B,2,0)</f>
        <v>8</v>
      </c>
    </row>
    <row r="745" spans="1:4" ht="15.75" thickBot="1">
      <c r="A745" s="46"/>
      <c r="B745" s="3" t="s">
        <v>647</v>
      </c>
      <c r="C745" s="24" t="s">
        <v>1460</v>
      </c>
      <c r="D745" s="12">
        <f>VLOOKUP(B745,Sheet5!$A:$B,2,0)</f>
        <v>14</v>
      </c>
    </row>
    <row r="746" spans="1:4" ht="15.75" thickBot="1">
      <c r="A746" s="46"/>
      <c r="B746" s="3" t="s">
        <v>648</v>
      </c>
      <c r="C746" s="24" t="s">
        <v>1461</v>
      </c>
      <c r="D746" s="12">
        <f>VLOOKUP(B746,Sheet5!$A:$B,2,0)</f>
        <v>22</v>
      </c>
    </row>
    <row r="747" spans="1:4" ht="15.75" thickBot="1">
      <c r="A747" s="46"/>
      <c r="B747" s="3" t="s">
        <v>649</v>
      </c>
      <c r="C747" s="24" t="s">
        <v>1462</v>
      </c>
      <c r="D747" s="12">
        <f>VLOOKUP(B747,Sheet5!$A:$B,2,0)</f>
        <v>24</v>
      </c>
    </row>
    <row r="748" spans="1:4" ht="15.75" thickBot="1">
      <c r="A748" s="46"/>
      <c r="B748" s="3" t="s">
        <v>650</v>
      </c>
      <c r="C748" s="24" t="s">
        <v>1463</v>
      </c>
      <c r="D748" s="12">
        <f>VLOOKUP(B748,Sheet5!$A:$B,2,0)</f>
        <v>28</v>
      </c>
    </row>
    <row r="749" spans="1:4" ht="15.75" thickBot="1">
      <c r="A749" s="46"/>
      <c r="B749" s="3" t="s">
        <v>651</v>
      </c>
      <c r="C749" s="24" t="s">
        <v>1464</v>
      </c>
      <c r="D749" s="12">
        <f>VLOOKUP(B749,Sheet5!$A:$B,2,0)</f>
        <v>11</v>
      </c>
    </row>
    <row r="750" spans="1:4" ht="15.75" thickBot="1">
      <c r="A750" s="46"/>
      <c r="B750" s="3" t="s">
        <v>652</v>
      </c>
      <c r="C750" s="24" t="s">
        <v>1465</v>
      </c>
      <c r="D750" s="12">
        <f>VLOOKUP(B750,Sheet5!$A:$B,2,0)</f>
        <v>8</v>
      </c>
    </row>
    <row r="751" spans="1:4" ht="15.75" thickBot="1">
      <c r="A751" s="46"/>
      <c r="B751" s="3" t="s">
        <v>653</v>
      </c>
      <c r="C751" s="24" t="s">
        <v>1466</v>
      </c>
      <c r="D751" s="12">
        <f>VLOOKUP(B751,Sheet5!$A:$B,2,0)</f>
        <v>8</v>
      </c>
    </row>
    <row r="752" spans="1:4" ht="15.75" thickBot="1">
      <c r="A752" s="46"/>
      <c r="B752" s="3" t="s">
        <v>654</v>
      </c>
      <c r="C752" s="24" t="s">
        <v>1467</v>
      </c>
      <c r="D752" s="12">
        <f>VLOOKUP(B752,Sheet5!$A:$B,2,0)</f>
        <v>1</v>
      </c>
    </row>
    <row r="753" spans="1:4" ht="15.75" thickBot="1">
      <c r="A753" s="46"/>
      <c r="B753" s="3" t="s">
        <v>655</v>
      </c>
      <c r="C753" s="24" t="s">
        <v>1468</v>
      </c>
      <c r="D753" s="12">
        <f>VLOOKUP(B753,Sheet5!$A:$B,2,0)</f>
        <v>24</v>
      </c>
    </row>
    <row r="754" spans="1:4" ht="15.75" thickBot="1">
      <c r="A754" s="46"/>
      <c r="B754" s="3" t="s">
        <v>656</v>
      </c>
      <c r="C754" s="24" t="s">
        <v>1469</v>
      </c>
      <c r="D754" s="12">
        <f>VLOOKUP(B754,Sheet5!$A:$B,2,0)</f>
        <v>3</v>
      </c>
    </row>
    <row r="755" spans="1:4" ht="15.75" thickBot="1">
      <c r="A755" s="46"/>
      <c r="B755" s="3" t="s">
        <v>657</v>
      </c>
      <c r="C755" s="24" t="s">
        <v>1470</v>
      </c>
      <c r="D755" s="12">
        <f>VLOOKUP(B755,Sheet5!$A:$B,2,0)</f>
        <v>45</v>
      </c>
    </row>
    <row r="756" spans="1:4" ht="15.75" thickBot="1">
      <c r="A756" s="46"/>
      <c r="B756" s="3" t="s">
        <v>658</v>
      </c>
      <c r="C756" s="24" t="s">
        <v>1471</v>
      </c>
      <c r="D756" s="12">
        <f>VLOOKUP(B756,Sheet5!$A:$B,2,0)</f>
        <v>39</v>
      </c>
    </row>
    <row r="757" spans="1:4" ht="15.75" thickBot="1">
      <c r="A757" s="46"/>
      <c r="B757" s="3" t="s">
        <v>659</v>
      </c>
      <c r="C757" s="24" t="s">
        <v>1472</v>
      </c>
      <c r="D757" s="12">
        <f>VLOOKUP(B757,Sheet5!$A:$B,2,0)</f>
        <v>38</v>
      </c>
    </row>
    <row r="758" spans="1:4" ht="15.75" thickBot="1">
      <c r="A758" s="46"/>
      <c r="B758" s="3" t="s">
        <v>660</v>
      </c>
      <c r="C758" s="24" t="s">
        <v>1473</v>
      </c>
      <c r="D758" s="12">
        <f>VLOOKUP(B758,Sheet5!$A:$B,2,0)</f>
        <v>14</v>
      </c>
    </row>
    <row r="759" spans="1:4" ht="15.75" thickBot="1">
      <c r="A759" s="46"/>
      <c r="B759" s="3" t="s">
        <v>661</v>
      </c>
      <c r="C759" s="24" t="s">
        <v>1474</v>
      </c>
      <c r="D759" s="12">
        <f>VLOOKUP(B759,Sheet5!$A:$B,2,0)</f>
        <v>9</v>
      </c>
    </row>
    <row r="760" spans="1:4" ht="15.75" thickBot="1">
      <c r="A760" s="46"/>
      <c r="B760" s="3" t="s">
        <v>662</v>
      </c>
      <c r="C760" s="24" t="s">
        <v>1475</v>
      </c>
      <c r="D760" s="12">
        <f>VLOOKUP(B760,Sheet5!$A:$B,2,0)</f>
        <v>21</v>
      </c>
    </row>
    <row r="761" spans="1:4" ht="15.75" thickBot="1">
      <c r="A761" s="46"/>
      <c r="B761" s="3" t="s">
        <v>663</v>
      </c>
      <c r="C761" s="24" t="s">
        <v>1476</v>
      </c>
      <c r="D761" s="12">
        <f>VLOOKUP(B761,Sheet5!$A:$B,2,0)</f>
        <v>37</v>
      </c>
    </row>
    <row r="762" spans="1:4" ht="15.75" thickBot="1">
      <c r="A762" s="46"/>
      <c r="B762" s="3" t="s">
        <v>664</v>
      </c>
      <c r="C762" s="24" t="s">
        <v>1477</v>
      </c>
      <c r="D762" s="12">
        <f>VLOOKUP(B762,Sheet5!$A:$B,2,0)</f>
        <v>47</v>
      </c>
    </row>
    <row r="763" spans="1:4" ht="15.75" thickBot="1">
      <c r="A763" s="46"/>
      <c r="B763" s="3" t="s">
        <v>665</v>
      </c>
      <c r="C763" s="24" t="s">
        <v>1478</v>
      </c>
      <c r="D763" s="12">
        <f>VLOOKUP(B763,Sheet5!$A:$B,2,0)</f>
        <v>4</v>
      </c>
    </row>
    <row r="764" spans="1:4" ht="15.75" thickBot="1">
      <c r="A764" s="46"/>
      <c r="B764" s="3" t="s">
        <v>666</v>
      </c>
      <c r="C764" s="24" t="s">
        <v>1479</v>
      </c>
      <c r="D764" s="12">
        <f>VLOOKUP(B764,Sheet5!$A:$B,2,0)</f>
        <v>14</v>
      </c>
    </row>
    <row r="765" spans="1:4" ht="15.75" thickBot="1">
      <c r="A765" s="46"/>
      <c r="B765" s="3" t="s">
        <v>667</v>
      </c>
      <c r="C765" s="24" t="s">
        <v>1480</v>
      </c>
      <c r="D765" s="12">
        <f>VLOOKUP(B765,Sheet5!$A:$B,2,0)</f>
        <v>18</v>
      </c>
    </row>
    <row r="766" spans="1:4" ht="15.75" thickBot="1">
      <c r="A766" s="46"/>
      <c r="B766" s="3" t="s">
        <v>668</v>
      </c>
      <c r="C766" s="24" t="s">
        <v>1481</v>
      </c>
      <c r="D766" s="12">
        <f>VLOOKUP(B766,Sheet5!$A:$B,2,0)</f>
        <v>73</v>
      </c>
    </row>
    <row r="767" spans="1:4" ht="15.75" thickBot="1">
      <c r="A767" s="46"/>
      <c r="B767" s="3" t="s">
        <v>669</v>
      </c>
      <c r="C767" s="24" t="s">
        <v>1482</v>
      </c>
      <c r="D767" s="12">
        <f>VLOOKUP(B767,Sheet5!$A:$B,2,0)</f>
        <v>108</v>
      </c>
    </row>
    <row r="768" spans="1:4" ht="15.75" thickBot="1">
      <c r="A768" s="46"/>
      <c r="B768" s="3" t="s">
        <v>670</v>
      </c>
      <c r="C768" s="24" t="s">
        <v>1483</v>
      </c>
      <c r="D768" s="12">
        <f>VLOOKUP(B768,Sheet5!$A:$B,2,0)</f>
        <v>58</v>
      </c>
    </row>
    <row r="769" spans="1:4" ht="15.75" thickBot="1">
      <c r="A769" s="46"/>
      <c r="B769" s="3" t="s">
        <v>671</v>
      </c>
      <c r="C769" s="24" t="s">
        <v>1484</v>
      </c>
      <c r="D769" s="12">
        <f>VLOOKUP(B769,Sheet5!$A:$B,2,0)</f>
        <v>68</v>
      </c>
    </row>
    <row r="770" spans="1:4" ht="15.75" thickBot="1">
      <c r="A770" s="46"/>
      <c r="B770" s="3" t="s">
        <v>672</v>
      </c>
      <c r="C770" s="24" t="s">
        <v>1485</v>
      </c>
      <c r="D770" s="12">
        <f>VLOOKUP(B770,Sheet5!$A:$B,2,0)</f>
        <v>74</v>
      </c>
    </row>
    <row r="771" spans="1:4" ht="15.75" thickBot="1">
      <c r="A771" s="46"/>
      <c r="B771" s="3" t="s">
        <v>673</v>
      </c>
      <c r="C771" s="24" t="s">
        <v>1486</v>
      </c>
      <c r="D771" s="12">
        <f>VLOOKUP(B771,Sheet5!$A:$B,2,0)</f>
        <v>25</v>
      </c>
    </row>
    <row r="772" spans="1:4" ht="15.75" thickBot="1">
      <c r="A772" s="46"/>
      <c r="B772" s="3" t="s">
        <v>674</v>
      </c>
      <c r="C772" s="24" t="s">
        <v>1487</v>
      </c>
      <c r="D772" s="12">
        <f>VLOOKUP(B772,Sheet5!$A:$B,2,0)</f>
        <v>41</v>
      </c>
    </row>
    <row r="773" spans="1:4" ht="15.75" thickBot="1">
      <c r="A773" s="46"/>
      <c r="B773" s="3" t="s">
        <v>675</v>
      </c>
      <c r="C773" s="24" t="s">
        <v>1488</v>
      </c>
      <c r="D773" s="12">
        <f>VLOOKUP(B773,Sheet5!$A:$B,2,0)</f>
        <v>27</v>
      </c>
    </row>
    <row r="774" spans="1:4" ht="15.75" thickBot="1">
      <c r="A774" s="46"/>
      <c r="B774" s="3" t="s">
        <v>676</v>
      </c>
      <c r="C774" s="24" t="s">
        <v>1489</v>
      </c>
      <c r="D774" s="12">
        <f>VLOOKUP(B774,Sheet5!$A:$B,2,0)</f>
        <v>110</v>
      </c>
    </row>
    <row r="775" spans="1:4" ht="15.75" thickBot="1">
      <c r="A775" s="46"/>
      <c r="B775" s="3" t="s">
        <v>677</v>
      </c>
      <c r="C775" s="24" t="s">
        <v>1490</v>
      </c>
      <c r="D775" s="12">
        <f>VLOOKUP(B775,Sheet5!$A:$B,2,0)</f>
        <v>67</v>
      </c>
    </row>
    <row r="776" spans="1:4" ht="15.75" thickBot="1">
      <c r="A776" s="46"/>
      <c r="B776" s="3" t="s">
        <v>678</v>
      </c>
      <c r="C776" s="24" t="s">
        <v>1491</v>
      </c>
      <c r="D776" s="12">
        <f>VLOOKUP(B776,Sheet5!$A:$B,2,0)</f>
        <v>7</v>
      </c>
    </row>
    <row r="777" spans="1:4" ht="15.75" thickBot="1">
      <c r="A777" s="46"/>
      <c r="B777" s="3" t="s">
        <v>679</v>
      </c>
      <c r="C777" s="24" t="s">
        <v>1492</v>
      </c>
      <c r="D777" s="12">
        <f>VLOOKUP(B777,Sheet5!$A:$B,2,0)</f>
        <v>6</v>
      </c>
    </row>
    <row r="778" spans="1:4" ht="15.75" thickBot="1">
      <c r="A778" s="46"/>
      <c r="B778" s="3" t="s">
        <v>680</v>
      </c>
      <c r="C778" s="24" t="s">
        <v>1493</v>
      </c>
      <c r="D778" s="17">
        <v>0</v>
      </c>
    </row>
    <row r="779" spans="1:4" ht="15.75" thickBot="1">
      <c r="A779" s="46"/>
      <c r="B779" s="3" t="s">
        <v>681</v>
      </c>
      <c r="C779" s="24" t="s">
        <v>1494</v>
      </c>
      <c r="D779" s="12">
        <f>VLOOKUP(B779,Sheet5!$A:$B,2,0)</f>
        <v>19</v>
      </c>
    </row>
    <row r="780" spans="1:4" ht="15.75" thickBot="1">
      <c r="A780" s="46"/>
      <c r="B780" s="3" t="s">
        <v>682</v>
      </c>
      <c r="C780" s="24" t="s">
        <v>1495</v>
      </c>
      <c r="D780" s="12">
        <f>VLOOKUP(B780,Sheet5!$A:$B,2,0)</f>
        <v>9</v>
      </c>
    </row>
    <row r="781" spans="1:4" ht="15.75" thickBot="1">
      <c r="A781" s="46"/>
      <c r="B781" s="3" t="s">
        <v>683</v>
      </c>
      <c r="C781" s="24" t="s">
        <v>1496</v>
      </c>
      <c r="D781" s="12">
        <f>VLOOKUP(B781,Sheet5!$A:$B,2,0)</f>
        <v>13</v>
      </c>
    </row>
    <row r="782" spans="1:4" ht="15.75" thickBot="1">
      <c r="A782" s="46"/>
      <c r="B782" s="3" t="s">
        <v>684</v>
      </c>
      <c r="C782" s="24" t="s">
        <v>1497</v>
      </c>
      <c r="D782" s="12">
        <f>VLOOKUP(B782,Sheet5!$A:$B,2,0)</f>
        <v>6</v>
      </c>
    </row>
    <row r="783" spans="1:4" ht="15.75" thickBot="1">
      <c r="A783" s="46"/>
      <c r="B783" s="3" t="s">
        <v>685</v>
      </c>
      <c r="C783" s="24" t="s">
        <v>1498</v>
      </c>
      <c r="D783" s="12">
        <f>VLOOKUP(B783,Sheet5!$A:$B,2,0)</f>
        <v>12</v>
      </c>
    </row>
    <row r="784" spans="1:4" ht="15.75" thickBot="1">
      <c r="A784" s="46"/>
      <c r="B784" s="3" t="s">
        <v>686</v>
      </c>
      <c r="C784" s="24" t="s">
        <v>1499</v>
      </c>
      <c r="D784" s="12">
        <f>VLOOKUP(B784,Sheet5!$A:$B,2,0)</f>
        <v>81</v>
      </c>
    </row>
    <row r="785" spans="1:4" ht="15.75" thickBot="1">
      <c r="A785" s="46"/>
      <c r="B785" s="3" t="s">
        <v>687</v>
      </c>
      <c r="C785" s="24" t="s">
        <v>1500</v>
      </c>
      <c r="D785" s="12">
        <f>VLOOKUP(B785,Sheet5!$A:$B,2,0)</f>
        <v>42</v>
      </c>
    </row>
    <row r="786" spans="1:4" ht="15.75" thickBot="1">
      <c r="A786" s="46"/>
      <c r="B786" s="3" t="s">
        <v>688</v>
      </c>
      <c r="C786" s="24" t="s">
        <v>1501</v>
      </c>
      <c r="D786" s="12">
        <f>VLOOKUP(B786,Sheet5!$A:$B,2,0)</f>
        <v>18</v>
      </c>
    </row>
    <row r="787" spans="1:4" ht="15.75" thickBot="1">
      <c r="A787" s="46"/>
      <c r="B787" s="3" t="s">
        <v>689</v>
      </c>
      <c r="C787" s="24" t="s">
        <v>1502</v>
      </c>
      <c r="D787" s="12">
        <f>VLOOKUP(B787,Sheet5!$A:$B,2,0)</f>
        <v>9</v>
      </c>
    </row>
    <row r="788" spans="1:4" ht="15.75" thickBot="1">
      <c r="A788" s="46"/>
      <c r="B788" s="3" t="s">
        <v>690</v>
      </c>
      <c r="C788" s="24" t="s">
        <v>1503</v>
      </c>
      <c r="D788" s="12">
        <f>VLOOKUP(B788,Sheet5!$A:$B,2,0)</f>
        <v>9</v>
      </c>
    </row>
    <row r="789" spans="1:4" ht="15.75" thickBot="1">
      <c r="A789" s="46"/>
      <c r="B789" s="3" t="s">
        <v>691</v>
      </c>
      <c r="C789" s="24" t="s">
        <v>1504</v>
      </c>
      <c r="D789" s="12">
        <f>VLOOKUP(B789,Sheet5!$A:$B,2,0)</f>
        <v>4</v>
      </c>
    </row>
    <row r="790" spans="1:4" ht="15.75" thickBot="1">
      <c r="A790" s="46"/>
      <c r="B790" s="3" t="s">
        <v>692</v>
      </c>
      <c r="C790" s="24" t="s">
        <v>1505</v>
      </c>
      <c r="D790" s="12">
        <f>VLOOKUP(B790,Sheet5!$A:$B,2,0)</f>
        <v>18</v>
      </c>
    </row>
    <row r="791" spans="1:4" ht="15.75" thickBot="1">
      <c r="A791" s="46"/>
      <c r="B791" s="3" t="s">
        <v>693</v>
      </c>
      <c r="C791" s="24" t="s">
        <v>1506</v>
      </c>
      <c r="D791" s="12">
        <f>VLOOKUP(B791,Sheet5!$A:$B,2,0)</f>
        <v>19</v>
      </c>
    </row>
    <row r="792" spans="1:4" ht="15.75" thickBot="1">
      <c r="A792" s="46"/>
      <c r="B792" s="3" t="s">
        <v>694</v>
      </c>
      <c r="C792" s="24" t="s">
        <v>1507</v>
      </c>
      <c r="D792" s="12">
        <f>VLOOKUP(B792,Sheet5!$A:$B,2,0)</f>
        <v>14</v>
      </c>
    </row>
    <row r="793" spans="1:4" ht="15.75" thickBot="1">
      <c r="A793" s="46"/>
      <c r="B793" s="3" t="s">
        <v>695</v>
      </c>
      <c r="C793" s="24" t="s">
        <v>1508</v>
      </c>
      <c r="D793" s="12">
        <f>VLOOKUP(B793,Sheet5!$A:$B,2,0)</f>
        <v>18</v>
      </c>
    </row>
    <row r="794" spans="1:4" ht="15.75" thickBot="1">
      <c r="A794" s="46"/>
      <c r="B794" s="3" t="s">
        <v>696</v>
      </c>
      <c r="C794" s="24" t="s">
        <v>1509</v>
      </c>
      <c r="D794" s="12">
        <f>VLOOKUP(B794,Sheet5!$A:$B,2,0)</f>
        <v>11</v>
      </c>
    </row>
    <row r="795" spans="1:4" ht="15.75" thickBot="1">
      <c r="A795" s="46"/>
      <c r="B795" s="3" t="s">
        <v>697</v>
      </c>
      <c r="C795" s="24" t="s">
        <v>1510</v>
      </c>
      <c r="D795" s="12">
        <f>VLOOKUP(B795,Sheet5!$A:$B,2,0)</f>
        <v>38</v>
      </c>
    </row>
    <row r="796" spans="1:4" ht="15.75" thickBot="1">
      <c r="A796" s="46"/>
      <c r="B796" s="3" t="s">
        <v>698</v>
      </c>
      <c r="C796" s="24" t="s">
        <v>1511</v>
      </c>
      <c r="D796" s="12">
        <f>VLOOKUP(B796,Sheet5!$A:$B,2,0)</f>
        <v>58</v>
      </c>
    </row>
    <row r="797" spans="1:4" ht="15.75" thickBot="1">
      <c r="A797" s="46"/>
      <c r="B797" s="3" t="s">
        <v>699</v>
      </c>
      <c r="C797" s="24" t="s">
        <v>1512</v>
      </c>
      <c r="D797" s="12">
        <f>VLOOKUP(B797,Sheet5!$A:$B,2,0)</f>
        <v>16</v>
      </c>
    </row>
    <row r="798" spans="1:4" ht="15.75" thickBot="1">
      <c r="A798" s="46"/>
      <c r="B798" s="3" t="s">
        <v>700</v>
      </c>
      <c r="C798" s="24" t="s">
        <v>1513</v>
      </c>
      <c r="D798" s="12">
        <f>VLOOKUP(B798,Sheet5!$A:$B,2,0)</f>
        <v>12</v>
      </c>
    </row>
    <row r="799" spans="1:4" ht="15.75" thickBot="1">
      <c r="A799" s="46"/>
      <c r="B799" s="3" t="s">
        <v>701</v>
      </c>
      <c r="C799" s="24" t="s">
        <v>1514</v>
      </c>
      <c r="D799" s="12">
        <f>VLOOKUP(B799,Sheet5!$A:$B,2,0)</f>
        <v>37</v>
      </c>
    </row>
    <row r="800" spans="1:4" ht="15.75" thickBot="1">
      <c r="A800" s="46"/>
      <c r="B800" s="3" t="s">
        <v>702</v>
      </c>
      <c r="C800" s="24" t="s">
        <v>1515</v>
      </c>
      <c r="D800" s="12">
        <f>VLOOKUP(B800,Sheet5!$A:$B,2,0)</f>
        <v>2</v>
      </c>
    </row>
    <row r="801" spans="1:4" ht="15.75" thickBot="1">
      <c r="A801" s="46"/>
      <c r="B801" s="3" t="s">
        <v>703</v>
      </c>
      <c r="C801" s="24" t="s">
        <v>1516</v>
      </c>
      <c r="D801" s="12">
        <f>VLOOKUP(B801,Sheet5!$A:$B,2,0)</f>
        <v>1</v>
      </c>
    </row>
    <row r="802" spans="1:4" ht="15.75" thickBot="1">
      <c r="A802" s="46"/>
      <c r="B802" s="3" t="s">
        <v>704</v>
      </c>
      <c r="C802" s="24" t="s">
        <v>1517</v>
      </c>
      <c r="D802" s="12">
        <f>VLOOKUP(B802,Sheet5!$A:$B,2,0)</f>
        <v>2</v>
      </c>
    </row>
    <row r="803" spans="1:4" ht="15.75" thickBot="1">
      <c r="A803" s="46"/>
      <c r="B803" s="3" t="s">
        <v>705</v>
      </c>
      <c r="C803" s="24" t="s">
        <v>1518</v>
      </c>
      <c r="D803" s="12">
        <f>VLOOKUP(B803,Sheet5!$A:$B,2,0)</f>
        <v>2</v>
      </c>
    </row>
    <row r="804" spans="1:4" ht="15.75" thickBot="1">
      <c r="A804" s="46"/>
      <c r="B804" s="3" t="s">
        <v>706</v>
      </c>
      <c r="C804" s="24" t="s">
        <v>1519</v>
      </c>
      <c r="D804" s="12">
        <f>VLOOKUP(B804,Sheet5!$A:$B,2,0)</f>
        <v>2</v>
      </c>
    </row>
    <row r="805" spans="1:4" ht="15.75" thickBot="1">
      <c r="A805" s="46"/>
      <c r="B805" s="3" t="s">
        <v>707</v>
      </c>
      <c r="C805" s="24" t="s">
        <v>1520</v>
      </c>
      <c r="D805" s="12">
        <f>VLOOKUP(B805,Sheet5!$A:$B,2,0)</f>
        <v>60</v>
      </c>
    </row>
    <row r="806" spans="1:4" ht="15.75" thickBot="1">
      <c r="A806" s="46"/>
      <c r="B806" s="3" t="s">
        <v>708</v>
      </c>
      <c r="C806" s="24" t="s">
        <v>1521</v>
      </c>
      <c r="D806" s="12">
        <f>VLOOKUP(B806,Sheet5!$A:$B,2,0)</f>
        <v>5</v>
      </c>
    </row>
    <row r="807" spans="1:4" ht="15.75" thickBot="1">
      <c r="A807" s="46"/>
      <c r="B807" s="3" t="s">
        <v>709</v>
      </c>
      <c r="C807" s="24" t="s">
        <v>1522</v>
      </c>
      <c r="D807" s="12">
        <f>VLOOKUP(B807,Sheet5!$A:$B,2,0)</f>
        <v>2</v>
      </c>
    </row>
    <row r="808" spans="1:4" ht="15.75" thickBot="1">
      <c r="A808" s="46"/>
      <c r="B808" s="3" t="s">
        <v>710</v>
      </c>
      <c r="C808" s="24" t="s">
        <v>1523</v>
      </c>
      <c r="D808" s="12">
        <f>VLOOKUP(B808,Sheet5!$A:$B,2,0)</f>
        <v>2</v>
      </c>
    </row>
    <row r="809" spans="1:4" ht="15.75" thickBot="1">
      <c r="A809" s="46"/>
      <c r="B809" s="3" t="s">
        <v>711</v>
      </c>
      <c r="C809" s="24" t="s">
        <v>1524</v>
      </c>
      <c r="D809" s="12">
        <f>VLOOKUP(B809,Sheet5!$A:$B,2,0)</f>
        <v>1</v>
      </c>
    </row>
    <row r="810" spans="1:4" ht="15.75" thickBot="1">
      <c r="A810" s="46"/>
      <c r="B810" s="3" t="s">
        <v>712</v>
      </c>
      <c r="C810" s="24" t="s">
        <v>1525</v>
      </c>
      <c r="D810" s="12">
        <f>VLOOKUP(B810,Sheet5!$A:$B,2,0)</f>
        <v>2</v>
      </c>
    </row>
    <row r="811" spans="1:4" ht="15.75" thickBot="1">
      <c r="A811" s="46"/>
      <c r="B811" s="3" t="s">
        <v>713</v>
      </c>
      <c r="C811" s="24" t="s">
        <v>1526</v>
      </c>
      <c r="D811" s="12">
        <f>VLOOKUP(B811,Sheet5!$A:$B,2,0)</f>
        <v>2</v>
      </c>
    </row>
    <row r="812" spans="1:4" ht="15.75" thickBot="1">
      <c r="A812" s="46"/>
      <c r="B812" s="3" t="s">
        <v>714</v>
      </c>
      <c r="C812" s="24" t="s">
        <v>1527</v>
      </c>
      <c r="D812" s="12">
        <f>VLOOKUP(B812,Sheet5!$A:$B,2,0)</f>
        <v>2</v>
      </c>
    </row>
    <row r="813" spans="1:4" ht="15.75" thickBot="1">
      <c r="A813" s="46"/>
      <c r="B813" s="3" t="s">
        <v>715</v>
      </c>
      <c r="C813" s="24" t="s">
        <v>1528</v>
      </c>
      <c r="D813" s="12">
        <f>VLOOKUP(B813,Sheet5!$A:$B,2,0)</f>
        <v>37</v>
      </c>
    </row>
    <row r="814" spans="1:4" ht="15.75" thickBot="1">
      <c r="A814" s="46"/>
      <c r="B814" s="3" t="s">
        <v>716</v>
      </c>
      <c r="C814" s="24" t="s">
        <v>1529</v>
      </c>
      <c r="D814" s="17">
        <v>0</v>
      </c>
    </row>
    <row r="815" spans="1:4" ht="15.75" thickBot="1">
      <c r="A815" s="47"/>
      <c r="B815" s="33" t="s">
        <v>717</v>
      </c>
      <c r="C815" s="34" t="s">
        <v>1530</v>
      </c>
      <c r="D815" s="12">
        <f>VLOOKUP(B815,Sheet5!$A:$B,2,0)</f>
        <v>1</v>
      </c>
    </row>
    <row r="816" spans="1:4" ht="15.75" thickBot="1">
      <c r="A816" s="13"/>
      <c r="B816" s="13"/>
      <c r="C816" s="14"/>
      <c r="D816" s="15">
        <f>SUM(D725:D815)</f>
        <v>1994</v>
      </c>
    </row>
    <row r="817" spans="1:4" ht="15.75" thickBot="1">
      <c r="A817" s="45"/>
      <c r="B817" s="35" t="s">
        <v>718</v>
      </c>
      <c r="C817" s="36" t="s">
        <v>1531</v>
      </c>
      <c r="D817" s="12">
        <f>VLOOKUP(B817,Sheet5!$A:$B,2,0)</f>
        <v>13</v>
      </c>
    </row>
    <row r="818" spans="1:4" ht="15.75" thickBot="1">
      <c r="A818" s="46"/>
      <c r="B818" s="3" t="s">
        <v>719</v>
      </c>
      <c r="C818" s="24" t="s">
        <v>1532</v>
      </c>
      <c r="D818" s="12">
        <f>VLOOKUP(B818,Sheet5!$A:$B,2,0)</f>
        <v>38</v>
      </c>
    </row>
    <row r="819" spans="1:4" ht="15.75" thickBot="1">
      <c r="A819" s="46"/>
      <c r="B819" s="3" t="s">
        <v>720</v>
      </c>
      <c r="C819" s="24" t="s">
        <v>1533</v>
      </c>
      <c r="D819" s="12">
        <f>VLOOKUP(B819,Sheet5!$A:$B,2,0)</f>
        <v>37</v>
      </c>
    </row>
    <row r="820" spans="1:4" ht="15.75" thickBot="1">
      <c r="A820" s="46"/>
      <c r="B820" s="3" t="s">
        <v>721</v>
      </c>
      <c r="C820" s="24" t="s">
        <v>1534</v>
      </c>
      <c r="D820" s="12">
        <f>VLOOKUP(B820,Sheet5!$A:$B,2,0)</f>
        <v>32</v>
      </c>
    </row>
    <row r="821" spans="1:4" ht="15.75" thickBot="1">
      <c r="A821" s="46"/>
      <c r="B821" s="3" t="s">
        <v>722</v>
      </c>
      <c r="C821" s="24" t="s">
        <v>1535</v>
      </c>
      <c r="D821" s="12">
        <f>VLOOKUP(B821,Sheet5!$A:$B,2,0)</f>
        <v>13</v>
      </c>
    </row>
    <row r="822" spans="1:4" ht="15.75" thickBot="1">
      <c r="A822" s="46"/>
      <c r="B822" s="3" t="s">
        <v>723</v>
      </c>
      <c r="C822" s="24" t="s">
        <v>1536</v>
      </c>
      <c r="D822" s="12">
        <f>VLOOKUP(B822,Sheet5!$A:$B,2,0)</f>
        <v>11</v>
      </c>
    </row>
    <row r="823" spans="1:4" ht="15.75" thickBot="1">
      <c r="A823" s="46"/>
      <c r="B823" s="3" t="s">
        <v>724</v>
      </c>
      <c r="C823" s="24" t="s">
        <v>1537</v>
      </c>
      <c r="D823" s="12">
        <f>VLOOKUP(B823,Sheet5!$A:$B,2,0)</f>
        <v>11</v>
      </c>
    </row>
    <row r="824" spans="1:4" ht="15.75" thickBot="1">
      <c r="A824" s="46"/>
      <c r="B824" s="3" t="s">
        <v>725</v>
      </c>
      <c r="C824" s="24" t="s">
        <v>1538</v>
      </c>
      <c r="D824" s="12">
        <f>VLOOKUP(B824,Sheet5!$A:$B,2,0)</f>
        <v>15</v>
      </c>
    </row>
    <row r="825" spans="1:4" ht="15.75" thickBot="1">
      <c r="A825" s="46"/>
      <c r="B825" s="3" t="s">
        <v>726</v>
      </c>
      <c r="C825" s="24" t="s">
        <v>1539</v>
      </c>
      <c r="D825" s="12">
        <f>VLOOKUP(B825,Sheet5!$A:$B,2,0)</f>
        <v>15</v>
      </c>
    </row>
    <row r="826" spans="1:4" ht="15.75" thickBot="1">
      <c r="A826" s="46"/>
      <c r="B826" s="3" t="s">
        <v>727</v>
      </c>
      <c r="C826" s="24" t="s">
        <v>1540</v>
      </c>
      <c r="D826" s="12">
        <f>VLOOKUP(B826,Sheet5!$A:$B,2,0)</f>
        <v>14</v>
      </c>
    </row>
    <row r="827" spans="1:4" ht="15.75" thickBot="1">
      <c r="A827" s="46"/>
      <c r="B827" s="3" t="s">
        <v>728</v>
      </c>
      <c r="C827" s="24" t="s">
        <v>1541</v>
      </c>
      <c r="D827" s="12">
        <f>VLOOKUP(B827,Sheet5!$A:$B,2,0)</f>
        <v>10</v>
      </c>
    </row>
    <row r="828" spans="1:4" ht="15.75" thickBot="1">
      <c r="A828" s="46"/>
      <c r="B828" s="3" t="s">
        <v>729</v>
      </c>
      <c r="C828" s="24" t="s">
        <v>1542</v>
      </c>
      <c r="D828" s="12">
        <f>VLOOKUP(B828,Sheet5!$A:$B,2,0)</f>
        <v>6</v>
      </c>
    </row>
    <row r="829" spans="1:4" ht="15.75" thickBot="1">
      <c r="A829" s="46"/>
      <c r="B829" s="3" t="s">
        <v>730</v>
      </c>
      <c r="C829" s="24" t="s">
        <v>1543</v>
      </c>
      <c r="D829" s="12">
        <f>VLOOKUP(B829,Sheet5!$A:$B,2,0)</f>
        <v>12</v>
      </c>
    </row>
    <row r="830" spans="1:4" ht="15.75" thickBot="1">
      <c r="A830" s="46"/>
      <c r="B830" s="3" t="s">
        <v>731</v>
      </c>
      <c r="C830" s="24" t="s">
        <v>1544</v>
      </c>
      <c r="D830" s="12">
        <f>VLOOKUP(B830,Sheet5!$A:$B,2,0)</f>
        <v>6</v>
      </c>
    </row>
    <row r="831" spans="1:4" ht="15.75" thickBot="1">
      <c r="A831" s="46"/>
      <c r="B831" s="3" t="s">
        <v>732</v>
      </c>
      <c r="C831" s="24" t="s">
        <v>1545</v>
      </c>
      <c r="D831" s="12">
        <f>VLOOKUP(B831,Sheet5!$A:$B,2,0)</f>
        <v>6</v>
      </c>
    </row>
    <row r="832" spans="1:4" ht="15.75" thickBot="1">
      <c r="A832" s="46"/>
      <c r="B832" s="3" t="s">
        <v>733</v>
      </c>
      <c r="C832" s="24" t="s">
        <v>1546</v>
      </c>
      <c r="D832" s="12">
        <f>VLOOKUP(B832,Sheet5!$A:$B,2,0)</f>
        <v>46</v>
      </c>
    </row>
    <row r="833" spans="1:4" ht="15.75" thickBot="1">
      <c r="A833" s="46"/>
      <c r="B833" s="3" t="s">
        <v>734</v>
      </c>
      <c r="C833" s="24" t="s">
        <v>1547</v>
      </c>
      <c r="D833" s="12">
        <f>VLOOKUP(B833,Sheet5!$A:$B,2,0)</f>
        <v>39</v>
      </c>
    </row>
    <row r="834" spans="1:4" ht="15.75" thickBot="1">
      <c r="A834" s="46"/>
      <c r="B834" s="3" t="s">
        <v>735</v>
      </c>
      <c r="C834" s="24" t="s">
        <v>1548</v>
      </c>
      <c r="D834" s="12">
        <f>VLOOKUP(B834,Sheet5!$A:$B,2,0)</f>
        <v>3</v>
      </c>
    </row>
    <row r="835" spans="1:4" ht="15.75" thickBot="1">
      <c r="A835" s="46"/>
      <c r="B835" s="3" t="s">
        <v>736</v>
      </c>
      <c r="C835" s="24" t="s">
        <v>1549</v>
      </c>
      <c r="D835" s="12">
        <f>VLOOKUP(B835,Sheet5!$A:$B,2,0)</f>
        <v>18</v>
      </c>
    </row>
    <row r="836" spans="1:4" ht="15.75" thickBot="1">
      <c r="A836" s="46"/>
      <c r="B836" s="3" t="s">
        <v>737</v>
      </c>
      <c r="C836" s="24" t="s">
        <v>1550</v>
      </c>
      <c r="D836" s="12">
        <f>VLOOKUP(B836,Sheet5!$A:$B,2,0)</f>
        <v>19</v>
      </c>
    </row>
    <row r="837" spans="1:4" ht="15.75" thickBot="1">
      <c r="A837" s="46"/>
      <c r="B837" s="3" t="s">
        <v>738</v>
      </c>
      <c r="C837" s="24" t="s">
        <v>1551</v>
      </c>
      <c r="D837" s="12">
        <f>VLOOKUP(B837,Sheet5!$A:$B,2,0)</f>
        <v>20</v>
      </c>
    </row>
    <row r="838" spans="1:4" ht="15.75" thickBot="1">
      <c r="A838" s="46"/>
      <c r="B838" s="3" t="s">
        <v>739</v>
      </c>
      <c r="C838" s="24" t="s">
        <v>1552</v>
      </c>
      <c r="D838" s="12">
        <f>VLOOKUP(B838,Sheet5!$A:$B,2,0)</f>
        <v>19</v>
      </c>
    </row>
    <row r="839" spans="1:4" ht="15.75" thickBot="1">
      <c r="A839" s="46"/>
      <c r="B839" s="3" t="s">
        <v>740</v>
      </c>
      <c r="C839" s="24" t="s">
        <v>1553</v>
      </c>
      <c r="D839" s="12">
        <f>VLOOKUP(B839,Sheet5!$A:$B,2,0)</f>
        <v>5</v>
      </c>
    </row>
    <row r="840" spans="1:4" ht="15.75" thickBot="1">
      <c r="A840" s="46"/>
      <c r="B840" s="3" t="s">
        <v>741</v>
      </c>
      <c r="C840" s="24" t="s">
        <v>1554</v>
      </c>
      <c r="D840" s="12">
        <f>VLOOKUP(B840,Sheet5!$A:$B,2,0)</f>
        <v>5</v>
      </c>
    </row>
    <row r="841" spans="1:4" ht="15.75" thickBot="1">
      <c r="A841" s="46"/>
      <c r="B841" s="3" t="s">
        <v>742</v>
      </c>
      <c r="C841" s="24" t="s">
        <v>1555</v>
      </c>
      <c r="D841" s="12">
        <f>VLOOKUP(B841,Sheet5!$A:$B,2,0)</f>
        <v>8</v>
      </c>
    </row>
    <row r="842" spans="1:4" ht="15.75" thickBot="1">
      <c r="A842" s="46"/>
      <c r="B842" s="3" t="s">
        <v>743</v>
      </c>
      <c r="C842" s="24" t="s">
        <v>1556</v>
      </c>
      <c r="D842" s="12">
        <f>VLOOKUP(B842,Sheet5!$A:$B,2,0)</f>
        <v>5</v>
      </c>
    </row>
    <row r="843" spans="1:4" ht="15.75" thickBot="1">
      <c r="A843" s="46"/>
      <c r="B843" s="3" t="s">
        <v>744</v>
      </c>
      <c r="C843" s="24" t="s">
        <v>1557</v>
      </c>
      <c r="D843" s="12">
        <f>VLOOKUP(B843,Sheet5!$A:$B,2,0)</f>
        <v>25</v>
      </c>
    </row>
    <row r="844" spans="1:4" ht="15.75" thickBot="1">
      <c r="A844" s="46"/>
      <c r="B844" s="3" t="s">
        <v>745</v>
      </c>
      <c r="C844" s="24" t="s">
        <v>1558</v>
      </c>
      <c r="D844" s="12">
        <f>VLOOKUP(B844,Sheet5!$A:$B,2,0)</f>
        <v>46</v>
      </c>
    </row>
    <row r="845" spans="1:4" ht="15.75" thickBot="1">
      <c r="A845" s="46"/>
      <c r="B845" s="3" t="s">
        <v>746</v>
      </c>
      <c r="C845" s="24" t="s">
        <v>1559</v>
      </c>
      <c r="D845" s="12">
        <f>VLOOKUP(B845,Sheet5!$A:$B,2,0)</f>
        <v>2</v>
      </c>
    </row>
    <row r="846" spans="1:4" ht="15.75" thickBot="1">
      <c r="A846" s="46"/>
      <c r="B846" s="3" t="s">
        <v>747</v>
      </c>
      <c r="C846" s="24" t="s">
        <v>1560</v>
      </c>
      <c r="D846" s="12">
        <f>VLOOKUP(B846,Sheet5!$A:$B,2,0)</f>
        <v>1</v>
      </c>
    </row>
    <row r="847" spans="1:4" ht="15.75" thickBot="1">
      <c r="A847" s="46"/>
      <c r="B847" s="3" t="s">
        <v>748</v>
      </c>
      <c r="C847" s="24" t="s">
        <v>1561</v>
      </c>
      <c r="D847" s="12">
        <f>VLOOKUP(B847,Sheet5!$A:$B,2,0)</f>
        <v>6</v>
      </c>
    </row>
    <row r="848" spans="1:4" ht="15.75" thickBot="1">
      <c r="A848" s="46"/>
      <c r="B848" s="3" t="s">
        <v>749</v>
      </c>
      <c r="C848" s="24" t="s">
        <v>1562</v>
      </c>
      <c r="D848" s="12">
        <f>VLOOKUP(B848,Sheet5!$A:$B,2,0)</f>
        <v>3</v>
      </c>
    </row>
    <row r="849" spans="1:4" ht="15.75" thickBot="1">
      <c r="A849" s="46"/>
      <c r="B849" s="3" t="s">
        <v>750</v>
      </c>
      <c r="C849" s="24" t="s">
        <v>1563</v>
      </c>
      <c r="D849" s="12">
        <f>VLOOKUP(B849,Sheet5!$A:$B,2,0)</f>
        <v>8</v>
      </c>
    </row>
    <row r="850" spans="1:4" ht="15.75" thickBot="1">
      <c r="A850" s="46"/>
      <c r="B850" s="3" t="s">
        <v>751</v>
      </c>
      <c r="C850" s="24" t="s">
        <v>1564</v>
      </c>
      <c r="D850" s="12">
        <f>VLOOKUP(B850,Sheet5!$A:$B,2,0)</f>
        <v>9</v>
      </c>
    </row>
    <row r="851" spans="1:4" ht="15.75" thickBot="1">
      <c r="A851" s="46"/>
      <c r="B851" s="3" t="s">
        <v>752</v>
      </c>
      <c r="C851" s="24" t="s">
        <v>1565</v>
      </c>
      <c r="D851" s="12">
        <f>VLOOKUP(B851,Sheet5!$A:$B,2,0)</f>
        <v>5</v>
      </c>
    </row>
    <row r="852" spans="1:4" ht="15.75" thickBot="1">
      <c r="A852" s="46"/>
      <c r="B852" s="3" t="s">
        <v>753</v>
      </c>
      <c r="C852" s="24" t="s">
        <v>1566</v>
      </c>
      <c r="D852" s="12">
        <f>VLOOKUP(B852,Sheet5!$A:$B,2,0)</f>
        <v>8</v>
      </c>
    </row>
    <row r="853" spans="1:4" ht="15.75" thickBot="1">
      <c r="A853" s="46"/>
      <c r="B853" s="3" t="s">
        <v>754</v>
      </c>
      <c r="C853" s="24" t="s">
        <v>1567</v>
      </c>
      <c r="D853" s="12">
        <f>VLOOKUP(B853,Sheet5!$A:$B,2,0)</f>
        <v>6</v>
      </c>
    </row>
    <row r="854" spans="1:4" ht="15.75" thickBot="1">
      <c r="A854" s="46"/>
      <c r="B854" s="3" t="s">
        <v>755</v>
      </c>
      <c r="C854" s="24" t="s">
        <v>1568</v>
      </c>
      <c r="D854" s="12">
        <f>VLOOKUP(B854,Sheet5!$A:$B,2,0)</f>
        <v>8</v>
      </c>
    </row>
    <row r="855" spans="1:4" ht="15.75" thickBot="1">
      <c r="A855" s="46"/>
      <c r="B855" s="3" t="s">
        <v>756</v>
      </c>
      <c r="C855" s="24" t="s">
        <v>1569</v>
      </c>
      <c r="D855" s="12">
        <f>VLOOKUP(B855,Sheet5!$A:$B,2,0)</f>
        <v>3</v>
      </c>
    </row>
    <row r="856" spans="1:4" ht="15.75" thickBot="1">
      <c r="A856" s="46"/>
      <c r="B856" s="3" t="s">
        <v>757</v>
      </c>
      <c r="C856" s="24" t="s">
        <v>1570</v>
      </c>
      <c r="D856" s="12">
        <f>VLOOKUP(B856,Sheet5!$A:$B,2,0)</f>
        <v>6</v>
      </c>
    </row>
    <row r="857" spans="1:4" ht="15.75" thickBot="1">
      <c r="A857" s="46"/>
      <c r="B857" s="3" t="s">
        <v>758</v>
      </c>
      <c r="C857" s="24" t="s">
        <v>1571</v>
      </c>
      <c r="D857" s="12">
        <f>VLOOKUP(B857,Sheet5!$A:$B,2,0)</f>
        <v>1</v>
      </c>
    </row>
    <row r="858" spans="1:4" ht="15.75" thickBot="1">
      <c r="A858" s="46"/>
      <c r="B858" s="3" t="s">
        <v>759</v>
      </c>
      <c r="C858" s="24" t="s">
        <v>1572</v>
      </c>
      <c r="D858" s="12">
        <f>VLOOKUP(B858,Sheet5!$A:$B,2,0)</f>
        <v>1</v>
      </c>
    </row>
    <row r="859" spans="1:4" ht="15.75" thickBot="1">
      <c r="A859" s="46"/>
      <c r="B859" s="3" t="s">
        <v>760</v>
      </c>
      <c r="C859" s="24" t="s">
        <v>1573</v>
      </c>
      <c r="D859" s="12">
        <f>VLOOKUP(B859,Sheet5!$A:$B,2,0)</f>
        <v>19</v>
      </c>
    </row>
    <row r="860" spans="1:4" ht="15.75" thickBot="1">
      <c r="A860" s="46"/>
      <c r="B860" s="3" t="s">
        <v>761</v>
      </c>
      <c r="C860" s="24" t="s">
        <v>1574</v>
      </c>
      <c r="D860" s="12">
        <f>VLOOKUP(B860,Sheet5!$A:$B,2,0)</f>
        <v>15</v>
      </c>
    </row>
    <row r="861" spans="1:4" ht="15.75" thickBot="1">
      <c r="A861" s="46"/>
      <c r="B861" s="3" t="s">
        <v>762</v>
      </c>
      <c r="C861" s="24" t="s">
        <v>1575</v>
      </c>
      <c r="D861" s="12">
        <f>VLOOKUP(B861,Sheet5!$A:$B,2,0)</f>
        <v>17</v>
      </c>
    </row>
    <row r="862" spans="1:4" ht="15.75" thickBot="1">
      <c r="A862" s="46"/>
      <c r="B862" s="3" t="s">
        <v>763</v>
      </c>
      <c r="C862" s="24" t="s">
        <v>1576</v>
      </c>
      <c r="D862" s="12">
        <f>VLOOKUP(B862,Sheet5!$A:$B,2,0)</f>
        <v>11</v>
      </c>
    </row>
    <row r="863" spans="1:4" ht="15.75" thickBot="1">
      <c r="A863" s="46"/>
      <c r="B863" s="3" t="s">
        <v>764</v>
      </c>
      <c r="C863" s="24" t="s">
        <v>1577</v>
      </c>
      <c r="D863" s="12">
        <f>VLOOKUP(B863,Sheet5!$A:$B,2,0)</f>
        <v>8</v>
      </c>
    </row>
    <row r="864" spans="1:4" ht="15.75" thickBot="1">
      <c r="A864" s="46"/>
      <c r="B864" s="3" t="s">
        <v>765</v>
      </c>
      <c r="C864" s="24" t="s">
        <v>1578</v>
      </c>
      <c r="D864" s="12">
        <f>VLOOKUP(B864,Sheet5!$A:$B,2,0)</f>
        <v>29</v>
      </c>
    </row>
    <row r="865" spans="1:4" ht="15.75" thickBot="1">
      <c r="A865" s="46"/>
      <c r="B865" s="3" t="s">
        <v>766</v>
      </c>
      <c r="C865" s="24" t="s">
        <v>1579</v>
      </c>
      <c r="D865" s="12">
        <f>VLOOKUP(B865,Sheet5!$A:$B,2,0)</f>
        <v>30</v>
      </c>
    </row>
    <row r="866" spans="1:4" ht="15.75" thickBot="1">
      <c r="A866" s="46"/>
      <c r="B866" s="3" t="s">
        <v>767</v>
      </c>
      <c r="C866" s="24" t="s">
        <v>1580</v>
      </c>
      <c r="D866" s="12">
        <f>VLOOKUP(B866,Sheet5!$A:$B,2,0)</f>
        <v>23</v>
      </c>
    </row>
    <row r="867" spans="1:4" ht="15.75" thickBot="1">
      <c r="A867" s="46"/>
      <c r="B867" s="3" t="s">
        <v>768</v>
      </c>
      <c r="C867" s="24" t="s">
        <v>1581</v>
      </c>
      <c r="D867" s="12">
        <f>VLOOKUP(B867,Sheet5!$A:$B,2,0)</f>
        <v>12</v>
      </c>
    </row>
    <row r="868" spans="1:4" ht="15.75" thickBot="1">
      <c r="A868" s="46"/>
      <c r="B868" s="3" t="s">
        <v>769</v>
      </c>
      <c r="C868" s="24" t="s">
        <v>1582</v>
      </c>
      <c r="D868" s="12">
        <f>VLOOKUP(B868,Sheet5!$A:$B,2,0)</f>
        <v>13</v>
      </c>
    </row>
    <row r="869" spans="1:4" ht="15.75" thickBot="1">
      <c r="A869" s="46"/>
      <c r="B869" s="3" t="s">
        <v>770</v>
      </c>
      <c r="C869" s="24" t="s">
        <v>1583</v>
      </c>
      <c r="D869" s="12">
        <f>VLOOKUP(B869,Sheet5!$A:$B,2,0)</f>
        <v>21</v>
      </c>
    </row>
    <row r="870" spans="1:4" ht="15.75" thickBot="1">
      <c r="A870" s="46"/>
      <c r="B870" s="3" t="s">
        <v>771</v>
      </c>
      <c r="C870" s="24" t="s">
        <v>1584</v>
      </c>
      <c r="D870" s="12">
        <f>VLOOKUP(B870,Sheet5!$A:$B,2,0)</f>
        <v>16</v>
      </c>
    </row>
    <row r="871" spans="1:4" ht="15.75" thickBot="1">
      <c r="A871" s="46"/>
      <c r="B871" s="3" t="s">
        <v>772</v>
      </c>
      <c r="C871" s="24" t="s">
        <v>1585</v>
      </c>
      <c r="D871" s="12">
        <f>VLOOKUP(B871,Sheet5!$A:$B,2,0)</f>
        <v>5</v>
      </c>
    </row>
    <row r="872" spans="1:4" ht="15.75" thickBot="1">
      <c r="A872" s="46"/>
      <c r="B872" s="3" t="s">
        <v>773</v>
      </c>
      <c r="C872" s="24" t="s">
        <v>1586</v>
      </c>
      <c r="D872" s="12">
        <f>VLOOKUP(B872,Sheet5!$A:$B,2,0)</f>
        <v>4</v>
      </c>
    </row>
    <row r="873" spans="1:4" ht="15.75" thickBot="1">
      <c r="A873" s="46"/>
      <c r="B873" s="3" t="s">
        <v>774</v>
      </c>
      <c r="C873" s="24" t="s">
        <v>1587</v>
      </c>
      <c r="D873" s="12">
        <f>VLOOKUP(B873,Sheet5!$A:$B,2,0)</f>
        <v>5</v>
      </c>
    </row>
    <row r="874" spans="1:4" ht="15.75" thickBot="1">
      <c r="A874" s="46"/>
      <c r="B874" s="3" t="s">
        <v>775</v>
      </c>
      <c r="C874" s="24" t="s">
        <v>1588</v>
      </c>
      <c r="D874" s="12">
        <f>VLOOKUP(B874,Sheet5!$A:$B,2,0)</f>
        <v>32</v>
      </c>
    </row>
    <row r="875" spans="1:4" ht="15.75" thickBot="1">
      <c r="A875" s="46"/>
      <c r="B875" s="3" t="s">
        <v>776</v>
      </c>
      <c r="C875" s="24" t="s">
        <v>1589</v>
      </c>
      <c r="D875" s="12">
        <f>VLOOKUP(B875,Sheet5!$A:$B,2,0)</f>
        <v>31</v>
      </c>
    </row>
    <row r="876" spans="1:4" ht="15.75" thickBot="1">
      <c r="A876" s="46"/>
      <c r="B876" s="3" t="s">
        <v>777</v>
      </c>
      <c r="C876" s="24" t="s">
        <v>1590</v>
      </c>
      <c r="D876" s="12">
        <f>VLOOKUP(B876,Sheet5!$A:$B,2,0)</f>
        <v>24</v>
      </c>
    </row>
    <row r="877" spans="1:4" ht="15.75" thickBot="1">
      <c r="A877" s="46"/>
      <c r="B877" s="3" t="s">
        <v>778</v>
      </c>
      <c r="C877" s="24" t="s">
        <v>1591</v>
      </c>
      <c r="D877" s="12">
        <f>VLOOKUP(B877,Sheet5!$A:$B,2,0)</f>
        <v>14</v>
      </c>
    </row>
    <row r="878" spans="1:4" ht="15.75" thickBot="1">
      <c r="A878" s="46"/>
      <c r="B878" s="3" t="s">
        <v>779</v>
      </c>
      <c r="C878" s="24" t="s">
        <v>1592</v>
      </c>
      <c r="D878" s="12">
        <f>VLOOKUP(B878,Sheet5!$A:$B,2,0)</f>
        <v>4</v>
      </c>
    </row>
    <row r="879" spans="1:4" ht="15.75" thickBot="1">
      <c r="A879" s="46"/>
      <c r="B879" s="3" t="s">
        <v>780</v>
      </c>
      <c r="C879" s="24" t="s">
        <v>1593</v>
      </c>
      <c r="D879" s="12">
        <f>VLOOKUP(B879,Sheet5!$A:$B,2,0)</f>
        <v>9</v>
      </c>
    </row>
    <row r="880" spans="1:4" ht="15.75" thickBot="1">
      <c r="A880" s="46"/>
      <c r="B880" s="3" t="s">
        <v>781</v>
      </c>
      <c r="C880" s="24" t="s">
        <v>1594</v>
      </c>
      <c r="D880" s="12">
        <f>VLOOKUP(B880,Sheet5!$A:$B,2,0)</f>
        <v>10</v>
      </c>
    </row>
    <row r="881" spans="1:4" ht="15.75" thickBot="1">
      <c r="A881" s="46"/>
      <c r="B881" s="3" t="s">
        <v>782</v>
      </c>
      <c r="C881" s="24" t="s">
        <v>1595</v>
      </c>
      <c r="D881" s="12">
        <f>VLOOKUP(B881,Sheet5!$A:$B,2,0)</f>
        <v>7</v>
      </c>
    </row>
    <row r="882" spans="1:4" ht="15.75" thickBot="1">
      <c r="A882" s="46"/>
      <c r="B882" s="3" t="s">
        <v>783</v>
      </c>
      <c r="C882" s="24" t="s">
        <v>1596</v>
      </c>
      <c r="D882" s="12">
        <f>VLOOKUP(B882,Sheet5!$A:$B,2,0)</f>
        <v>5</v>
      </c>
    </row>
    <row r="883" spans="1:4" ht="15.75" thickBot="1">
      <c r="A883" s="46"/>
      <c r="B883" s="3" t="s">
        <v>784</v>
      </c>
      <c r="C883" s="24" t="s">
        <v>1597</v>
      </c>
      <c r="D883" s="12">
        <f>VLOOKUP(B883,Sheet5!$A:$B,2,0)</f>
        <v>2</v>
      </c>
    </row>
    <row r="884" spans="1:4" ht="15.75" thickBot="1">
      <c r="A884" s="46"/>
      <c r="B884" s="3" t="s">
        <v>785</v>
      </c>
      <c r="C884" s="24" t="s">
        <v>1598</v>
      </c>
      <c r="D884" s="12">
        <f>VLOOKUP(B884,Sheet5!$A:$B,2,0)</f>
        <v>25</v>
      </c>
    </row>
    <row r="885" spans="1:4" ht="15.75" thickBot="1">
      <c r="A885" s="46"/>
      <c r="B885" s="3" t="s">
        <v>786</v>
      </c>
      <c r="C885" s="24" t="s">
        <v>1599</v>
      </c>
      <c r="D885" s="12">
        <f>VLOOKUP(B885,Sheet5!$A:$B,2,0)</f>
        <v>14</v>
      </c>
    </row>
    <row r="886" spans="1:4" ht="15.75" thickBot="1">
      <c r="A886" s="46"/>
      <c r="B886" s="3" t="s">
        <v>787</v>
      </c>
      <c r="C886" s="24" t="s">
        <v>1600</v>
      </c>
      <c r="D886" s="12">
        <f>VLOOKUP(B886,Sheet5!$A:$B,2,0)</f>
        <v>9</v>
      </c>
    </row>
    <row r="887" spans="1:4" ht="15.75" thickBot="1">
      <c r="A887" s="46"/>
      <c r="B887" s="3" t="s">
        <v>788</v>
      </c>
      <c r="C887" s="24" t="s">
        <v>1601</v>
      </c>
      <c r="D887" s="12">
        <f>VLOOKUP(B887,Sheet5!$A:$B,2,0)</f>
        <v>3</v>
      </c>
    </row>
    <row r="888" spans="1:4" ht="15.75" thickBot="1">
      <c r="A888" s="46"/>
      <c r="B888" s="3" t="s">
        <v>789</v>
      </c>
      <c r="C888" s="24" t="s">
        <v>1602</v>
      </c>
      <c r="D888" s="12">
        <f>VLOOKUP(B888,Sheet5!$A:$B,2,0)</f>
        <v>4</v>
      </c>
    </row>
    <row r="889" spans="1:4" ht="15.75" thickBot="1">
      <c r="A889" s="46"/>
      <c r="B889" s="3" t="s">
        <v>790</v>
      </c>
      <c r="C889" s="24" t="s">
        <v>1603</v>
      </c>
      <c r="D889" s="12">
        <f>VLOOKUP(B889,Sheet5!$A:$B,2,0)</f>
        <v>11</v>
      </c>
    </row>
    <row r="890" spans="1:4" ht="15.75" thickBot="1">
      <c r="A890" s="46"/>
      <c r="B890" s="3" t="s">
        <v>791</v>
      </c>
      <c r="C890" s="24" t="s">
        <v>1604</v>
      </c>
      <c r="D890" s="12">
        <f>VLOOKUP(B890,Sheet5!$A:$B,2,0)</f>
        <v>1</v>
      </c>
    </row>
    <row r="891" spans="1:4" ht="15.75" thickBot="1">
      <c r="A891" s="46"/>
      <c r="B891" s="3" t="s">
        <v>792</v>
      </c>
      <c r="C891" s="24" t="s">
        <v>1605</v>
      </c>
      <c r="D891" s="12">
        <f>VLOOKUP(B891,Sheet5!$A:$B,2,0)</f>
        <v>2</v>
      </c>
    </row>
    <row r="892" spans="1:4" ht="15.75" thickBot="1">
      <c r="A892" s="46"/>
      <c r="B892" s="3" t="s">
        <v>793</v>
      </c>
      <c r="C892" s="24" t="s">
        <v>1606</v>
      </c>
      <c r="D892" s="12">
        <f>VLOOKUP(B892,Sheet5!$A:$B,2,0)</f>
        <v>4</v>
      </c>
    </row>
    <row r="893" spans="1:4" ht="15.75" thickBot="1">
      <c r="A893" s="46"/>
      <c r="B893" s="3" t="s">
        <v>794</v>
      </c>
      <c r="C893" s="24" t="s">
        <v>1607</v>
      </c>
      <c r="D893" s="12">
        <f>VLOOKUP(B893,Sheet5!$A:$B,2,0)</f>
        <v>3</v>
      </c>
    </row>
    <row r="894" spans="1:4" ht="15.75" thickBot="1">
      <c r="A894" s="46"/>
      <c r="B894" s="3" t="s">
        <v>795</v>
      </c>
      <c r="C894" s="24" t="s">
        <v>1608</v>
      </c>
      <c r="D894" s="12">
        <f>VLOOKUP(B894,Sheet5!$A:$B,2,0)</f>
        <v>4</v>
      </c>
    </row>
    <row r="895" spans="1:4" ht="15.75" thickBot="1">
      <c r="A895" s="46"/>
      <c r="B895" s="3" t="s">
        <v>796</v>
      </c>
      <c r="C895" s="24" t="s">
        <v>1609</v>
      </c>
      <c r="D895" s="12">
        <f>VLOOKUP(B895,Sheet5!$A:$B,2,0)</f>
        <v>8</v>
      </c>
    </row>
    <row r="896" spans="1:4" ht="15.75" thickBot="1">
      <c r="A896" s="46"/>
      <c r="B896" s="3" t="s">
        <v>797</v>
      </c>
      <c r="C896" s="24" t="s">
        <v>1610</v>
      </c>
      <c r="D896" s="12">
        <f>VLOOKUP(B896,Sheet5!$A:$B,2,0)</f>
        <v>14</v>
      </c>
    </row>
    <row r="897" spans="1:4" ht="15.75" thickBot="1">
      <c r="A897" s="46"/>
      <c r="B897" s="3" t="s">
        <v>798</v>
      </c>
      <c r="C897" s="24" t="s">
        <v>1611</v>
      </c>
      <c r="D897" s="12">
        <f>VLOOKUP(B897,Sheet5!$A:$B,2,0)</f>
        <v>7</v>
      </c>
    </row>
    <row r="898" spans="1:4" ht="15.75" thickBot="1">
      <c r="A898" s="46"/>
      <c r="B898" s="3" t="s">
        <v>799</v>
      </c>
      <c r="C898" s="24" t="s">
        <v>1612</v>
      </c>
      <c r="D898" s="12">
        <f>VLOOKUP(B898,Sheet5!$A:$B,2,0)</f>
        <v>6</v>
      </c>
    </row>
    <row r="899" spans="1:4" ht="15.75" thickBot="1">
      <c r="A899" s="46"/>
      <c r="B899" s="3" t="s">
        <v>800</v>
      </c>
      <c r="C899" s="24" t="s">
        <v>1613</v>
      </c>
      <c r="D899" s="12">
        <f>VLOOKUP(B899,Sheet5!$A:$B,2,0)</f>
        <v>8</v>
      </c>
    </row>
    <row r="900" spans="1:4" ht="15.75" thickBot="1">
      <c r="A900" s="46"/>
      <c r="B900" s="3" t="s">
        <v>801</v>
      </c>
      <c r="C900" s="24" t="s">
        <v>1614</v>
      </c>
      <c r="D900" s="12">
        <f>VLOOKUP(B900,Sheet5!$A:$B,2,0)</f>
        <v>6</v>
      </c>
    </row>
    <row r="901" spans="1:4" ht="15.75" thickBot="1">
      <c r="A901" s="46"/>
      <c r="B901" s="3" t="s">
        <v>802</v>
      </c>
      <c r="C901" s="24" t="s">
        <v>1615</v>
      </c>
      <c r="D901" s="12">
        <f>VLOOKUP(B901,Sheet5!$A:$B,2,0)</f>
        <v>3</v>
      </c>
    </row>
    <row r="902" spans="1:4" ht="15.75" thickBot="1">
      <c r="A902" s="46"/>
      <c r="B902" s="3" t="s">
        <v>803</v>
      </c>
      <c r="C902" s="24" t="s">
        <v>1616</v>
      </c>
      <c r="D902" s="12">
        <f>VLOOKUP(B902,Sheet5!$A:$B,2,0)</f>
        <v>2</v>
      </c>
    </row>
    <row r="903" spans="1:4" ht="15.75" thickBot="1">
      <c r="A903" s="46"/>
      <c r="B903" s="3" t="s">
        <v>804</v>
      </c>
      <c r="C903" s="24" t="s">
        <v>1617</v>
      </c>
      <c r="D903" s="12">
        <f>VLOOKUP(B903,Sheet5!$A:$B,2,0)</f>
        <v>15</v>
      </c>
    </row>
    <row r="904" spans="1:4" ht="15.75" thickBot="1">
      <c r="A904" s="46"/>
      <c r="B904" s="3" t="s">
        <v>805</v>
      </c>
      <c r="C904" s="24" t="s">
        <v>1618</v>
      </c>
      <c r="D904" s="12">
        <f>VLOOKUP(B904,Sheet5!$A:$B,2,0)</f>
        <v>4</v>
      </c>
    </row>
    <row r="905" spans="1:4" ht="15.75" thickBot="1">
      <c r="A905" s="46"/>
      <c r="B905" s="3" t="s">
        <v>806</v>
      </c>
      <c r="C905" s="24" t="s">
        <v>1619</v>
      </c>
      <c r="D905" s="12">
        <f>VLOOKUP(B905,Sheet5!$A:$B,2,0)</f>
        <v>1</v>
      </c>
    </row>
    <row r="906" spans="1:4" ht="15.75" thickBot="1">
      <c r="A906" s="46"/>
      <c r="B906" s="3" t="s">
        <v>807</v>
      </c>
      <c r="C906" s="24" t="s">
        <v>1620</v>
      </c>
      <c r="D906" s="12">
        <f>VLOOKUP(B906,Sheet5!$A:$B,2,0)</f>
        <v>2</v>
      </c>
    </row>
    <row r="907" spans="1:4" ht="15.75" thickBot="1">
      <c r="A907" s="46"/>
      <c r="B907" s="3" t="s">
        <v>808</v>
      </c>
      <c r="C907" s="24" t="s">
        <v>1621</v>
      </c>
      <c r="D907" s="12">
        <f>VLOOKUP(B907,Sheet5!$A:$B,2,0)</f>
        <v>5</v>
      </c>
    </row>
    <row r="908" spans="1:4" ht="15.75" thickBot="1">
      <c r="A908" s="46"/>
      <c r="B908" s="3" t="s">
        <v>809</v>
      </c>
      <c r="C908" s="24" t="s">
        <v>1622</v>
      </c>
      <c r="D908" s="12">
        <f>VLOOKUP(B908,Sheet5!$A:$B,2,0)</f>
        <v>4</v>
      </c>
    </row>
    <row r="909" spans="1:4" ht="15.75" thickBot="1">
      <c r="A909" s="46"/>
      <c r="B909" s="3" t="s">
        <v>810</v>
      </c>
      <c r="C909" s="24" t="s">
        <v>1623</v>
      </c>
      <c r="D909" s="12">
        <f>VLOOKUP(B909,Sheet5!$A:$B,2,0)</f>
        <v>4</v>
      </c>
    </row>
    <row r="910" spans="1:4" ht="15.75" thickBot="1">
      <c r="A910" s="46"/>
      <c r="B910" s="3" t="s">
        <v>811</v>
      </c>
      <c r="C910" s="24" t="s">
        <v>1624</v>
      </c>
      <c r="D910" s="17">
        <v>0</v>
      </c>
    </row>
    <row r="911" spans="1:4" ht="15.75" thickBot="1">
      <c r="A911" s="46"/>
      <c r="B911" s="3" t="s">
        <v>812</v>
      </c>
      <c r="C911" s="24" t="s">
        <v>1625</v>
      </c>
      <c r="D911" s="12">
        <f>VLOOKUP(B911,Sheet5!$A:$B,2,0)</f>
        <v>1</v>
      </c>
    </row>
    <row r="912" spans="1:4" ht="15.75" thickBot="1">
      <c r="A912" s="47"/>
      <c r="B912" s="33" t="s">
        <v>813</v>
      </c>
      <c r="C912" s="34" t="s">
        <v>1626</v>
      </c>
      <c r="D912" s="12">
        <f>VLOOKUP(B912,Sheet5!$A:$B,2,0)</f>
        <v>3</v>
      </c>
    </row>
    <row r="913" spans="1:4" ht="15.75" thickBot="1">
      <c r="A913" s="13"/>
      <c r="B913" s="13"/>
      <c r="C913" s="14"/>
      <c r="D913" s="15">
        <f>SUM(D817:D912)</f>
        <v>1103</v>
      </c>
    </row>
    <row r="914" spans="1:4" ht="15.75" thickBot="1">
      <c r="A914" s="45"/>
      <c r="B914" s="35" t="s">
        <v>814</v>
      </c>
      <c r="C914" s="36" t="s">
        <v>1627</v>
      </c>
      <c r="D914" s="12">
        <f>VLOOKUP(B914,Sheet5!$A:$B,2,0)</f>
        <v>16</v>
      </c>
    </row>
    <row r="915" spans="1:4" ht="15.75" thickBot="1">
      <c r="A915" s="46"/>
      <c r="B915" s="3" t="s">
        <v>815</v>
      </c>
      <c r="C915" s="24" t="s">
        <v>1628</v>
      </c>
      <c r="D915" s="12">
        <f>VLOOKUP(B915,Sheet5!$A:$B,2,0)</f>
        <v>35</v>
      </c>
    </row>
    <row r="916" spans="1:4" ht="15.75" thickBot="1">
      <c r="A916" s="46"/>
      <c r="B916" s="3" t="s">
        <v>816</v>
      </c>
      <c r="C916" s="24" t="s">
        <v>1629</v>
      </c>
      <c r="D916" s="12">
        <f>VLOOKUP(B916,Sheet5!$A:$B,2,0)</f>
        <v>368</v>
      </c>
    </row>
    <row r="917" spans="1:4" ht="15.75" thickBot="1">
      <c r="A917" s="46"/>
      <c r="B917" s="3" t="s">
        <v>817</v>
      </c>
      <c r="C917" s="24" t="s">
        <v>1630</v>
      </c>
      <c r="D917" s="12">
        <f>VLOOKUP(B917,Sheet5!$A:$B,2,0)</f>
        <v>386</v>
      </c>
    </row>
    <row r="918" spans="1:4" ht="15.75" thickBot="1">
      <c r="A918" s="46"/>
      <c r="B918" s="3" t="s">
        <v>818</v>
      </c>
      <c r="C918" s="24" t="s">
        <v>1631</v>
      </c>
      <c r="D918" s="12">
        <f>VLOOKUP(B918,Sheet5!$A:$B,2,0)</f>
        <v>426</v>
      </c>
    </row>
    <row r="919" spans="1:4" ht="15.75" thickBot="1">
      <c r="A919" s="46"/>
      <c r="B919" s="3" t="s">
        <v>819</v>
      </c>
      <c r="C919" s="24" t="s">
        <v>1632</v>
      </c>
      <c r="D919" s="12">
        <f>VLOOKUP(B919,Sheet5!$A:$B,2,0)</f>
        <v>222</v>
      </c>
    </row>
    <row r="920" spans="1:4" ht="15.75" thickBot="1">
      <c r="A920" s="46"/>
      <c r="B920" s="3" t="s">
        <v>820</v>
      </c>
      <c r="C920" s="24" t="s">
        <v>1633</v>
      </c>
      <c r="D920" s="12">
        <f>VLOOKUP(B920,Sheet5!$A:$B,2,0)</f>
        <v>2</v>
      </c>
    </row>
    <row r="921" spans="1:4" ht="15.75" thickBot="1">
      <c r="A921" s="46"/>
      <c r="B921" s="3" t="s">
        <v>821</v>
      </c>
      <c r="C921" s="24" t="s">
        <v>1634</v>
      </c>
      <c r="D921" s="12">
        <f>VLOOKUP(B921,Sheet5!$A:$B,2,0)</f>
        <v>307</v>
      </c>
    </row>
    <row r="922" spans="1:4" ht="15.75" thickBot="1">
      <c r="A922" s="46"/>
      <c r="B922" s="3" t="s">
        <v>822</v>
      </c>
      <c r="C922" s="24" t="s">
        <v>1635</v>
      </c>
      <c r="D922" s="12">
        <f>VLOOKUP(B922,Sheet5!$A:$B,2,0)</f>
        <v>290</v>
      </c>
    </row>
    <row r="923" spans="1:4" ht="15.75" thickBot="1">
      <c r="A923" s="46"/>
      <c r="B923" s="3" t="s">
        <v>823</v>
      </c>
      <c r="C923" s="24" t="s">
        <v>1636</v>
      </c>
      <c r="D923" s="12">
        <f>VLOOKUP(B923,Sheet5!$A:$B,2,0)</f>
        <v>365</v>
      </c>
    </row>
    <row r="924" spans="1:4" ht="15.75" thickBot="1">
      <c r="A924" s="46"/>
      <c r="B924" s="3" t="s">
        <v>824</v>
      </c>
      <c r="C924" s="24" t="s">
        <v>1637</v>
      </c>
      <c r="D924" s="12">
        <f>VLOOKUP(B924,Sheet5!$A:$B,2,0)</f>
        <v>89</v>
      </c>
    </row>
    <row r="925" spans="1:4" ht="15.75" thickBot="1">
      <c r="A925" s="46"/>
      <c r="B925" s="3" t="s">
        <v>825</v>
      </c>
      <c r="C925" s="24" t="s">
        <v>1638</v>
      </c>
      <c r="D925" s="12">
        <f>VLOOKUP(B925,Sheet5!$A:$B,2,0)</f>
        <v>5</v>
      </c>
    </row>
    <row r="926" spans="1:4" ht="15.75" thickBot="1">
      <c r="A926" s="46"/>
      <c r="B926" s="3" t="s">
        <v>826</v>
      </c>
      <c r="C926" s="24" t="s">
        <v>1639</v>
      </c>
      <c r="D926" s="12">
        <f>VLOOKUP(B926,Sheet5!$A:$B,2,0)</f>
        <v>23</v>
      </c>
    </row>
    <row r="927" spans="1:4" ht="15.75" thickBot="1">
      <c r="A927" s="46"/>
      <c r="B927" s="3" t="s">
        <v>827</v>
      </c>
      <c r="C927" s="24" t="s">
        <v>1640</v>
      </c>
      <c r="D927" s="12">
        <f>VLOOKUP(B927,Sheet5!$A:$B,2,0)</f>
        <v>405</v>
      </c>
    </row>
    <row r="928" spans="1:4" ht="15.75" thickBot="1">
      <c r="A928" s="46"/>
      <c r="B928" s="3" t="s">
        <v>828</v>
      </c>
      <c r="C928" s="24" t="s">
        <v>1641</v>
      </c>
      <c r="D928" s="12">
        <f>VLOOKUP(B928,Sheet5!$A:$B,2,0)</f>
        <v>379</v>
      </c>
    </row>
    <row r="929" spans="1:4" ht="15.75" thickBot="1">
      <c r="A929" s="46"/>
      <c r="B929" s="3" t="s">
        <v>829</v>
      </c>
      <c r="C929" s="24" t="s">
        <v>1642</v>
      </c>
      <c r="D929" s="12">
        <f>VLOOKUP(B929,Sheet5!$A:$B,2,0)</f>
        <v>399</v>
      </c>
    </row>
    <row r="930" spans="1:4" ht="15.75" thickBot="1">
      <c r="A930" s="46"/>
      <c r="B930" s="3" t="s">
        <v>830</v>
      </c>
      <c r="C930" s="24" t="s">
        <v>1643</v>
      </c>
      <c r="D930" s="12">
        <f>VLOOKUP(B930,Sheet5!$A:$B,2,0)</f>
        <v>200</v>
      </c>
    </row>
    <row r="931" spans="1:4" ht="15.75" thickBot="1">
      <c r="A931" s="46"/>
      <c r="B931" s="3" t="s">
        <v>831</v>
      </c>
      <c r="C931" s="24" t="s">
        <v>1644</v>
      </c>
      <c r="D931" s="12">
        <f>VLOOKUP(B931,Sheet5!$A:$B,2,0)</f>
        <v>15</v>
      </c>
    </row>
    <row r="932" spans="1:4" ht="15.75" thickBot="1">
      <c r="A932" s="46"/>
      <c r="B932" s="3" t="s">
        <v>832</v>
      </c>
      <c r="C932" s="24" t="s">
        <v>1645</v>
      </c>
      <c r="D932" s="12">
        <f>VLOOKUP(B932,Sheet5!$A:$B,2,0)</f>
        <v>22</v>
      </c>
    </row>
    <row r="933" spans="1:4" ht="15.75" thickBot="1">
      <c r="A933" s="46"/>
      <c r="B933" s="3" t="s">
        <v>833</v>
      </c>
      <c r="C933" s="24" t="s">
        <v>1646</v>
      </c>
      <c r="D933" s="12">
        <f>VLOOKUP(B933,Sheet5!$A:$B,2,0)</f>
        <v>25</v>
      </c>
    </row>
    <row r="934" spans="1:4" ht="15.75" thickBot="1">
      <c r="A934" s="46"/>
      <c r="B934" s="3" t="s">
        <v>834</v>
      </c>
      <c r="C934" s="24" t="s">
        <v>1647</v>
      </c>
      <c r="D934" s="12">
        <f>VLOOKUP(B934,Sheet5!$A:$B,2,0)</f>
        <v>58</v>
      </c>
    </row>
    <row r="935" spans="1:4" ht="15.75" thickBot="1">
      <c r="A935" s="46"/>
      <c r="B935" s="3" t="s">
        <v>835</v>
      </c>
      <c r="C935" s="24" t="s">
        <v>1648</v>
      </c>
      <c r="D935" s="12">
        <f>VLOOKUP(B935,Sheet5!$A:$B,2,0)</f>
        <v>116</v>
      </c>
    </row>
    <row r="936" spans="1:4" ht="15.75" thickBot="1">
      <c r="A936" s="46"/>
      <c r="B936" s="3" t="s">
        <v>836</v>
      </c>
      <c r="C936" s="24" t="s">
        <v>1649</v>
      </c>
      <c r="D936" s="12">
        <f>VLOOKUP(B936,Sheet5!$A:$B,2,0)</f>
        <v>122</v>
      </c>
    </row>
    <row r="937" spans="1:4" ht="15.75" thickBot="1">
      <c r="A937" s="46"/>
      <c r="B937" s="3" t="s">
        <v>837</v>
      </c>
      <c r="C937" s="24" t="s">
        <v>1650</v>
      </c>
      <c r="D937" s="12">
        <f>VLOOKUP(B937,Sheet5!$A:$B,2,0)</f>
        <v>117</v>
      </c>
    </row>
    <row r="938" spans="1:4" ht="15.75" thickBot="1">
      <c r="A938" s="46"/>
      <c r="B938" s="3" t="s">
        <v>838</v>
      </c>
      <c r="C938" s="24" t="s">
        <v>1651</v>
      </c>
      <c r="D938" s="12">
        <f>VLOOKUP(B938,Sheet5!$A:$B,2,0)</f>
        <v>83</v>
      </c>
    </row>
    <row r="939" spans="1:4" ht="15.75" thickBot="1">
      <c r="A939" s="46"/>
      <c r="B939" s="3" t="s">
        <v>839</v>
      </c>
      <c r="C939" s="24" t="s">
        <v>1652</v>
      </c>
      <c r="D939" s="12">
        <f>VLOOKUP(B939,Sheet5!$A:$B,2,0)</f>
        <v>33</v>
      </c>
    </row>
    <row r="940" spans="1:4" ht="15.75" thickBot="1">
      <c r="A940" s="46"/>
      <c r="B940" s="3" t="s">
        <v>840</v>
      </c>
      <c r="C940" s="24" t="s">
        <v>1653</v>
      </c>
      <c r="D940" s="12">
        <f>VLOOKUP(B940,Sheet5!$A:$B,2,0)</f>
        <v>57</v>
      </c>
    </row>
    <row r="941" spans="1:4" ht="15.75" thickBot="1">
      <c r="A941" s="46"/>
      <c r="B941" s="3" t="s">
        <v>841</v>
      </c>
      <c r="C941" s="24" t="s">
        <v>1654</v>
      </c>
      <c r="D941" s="12">
        <f>VLOOKUP(B941,Sheet5!$A:$B,2,0)</f>
        <v>36</v>
      </c>
    </row>
    <row r="942" spans="1:4" ht="15.75" thickBot="1">
      <c r="A942" s="47"/>
      <c r="B942" s="33" t="s">
        <v>842</v>
      </c>
      <c r="C942" s="34" t="s">
        <v>1655</v>
      </c>
      <c r="D942" s="12">
        <f>VLOOKUP(B942,Sheet5!$A:$B,2,0)</f>
        <v>34</v>
      </c>
    </row>
    <row r="943" spans="1:4" ht="15.75" thickBot="1">
      <c r="A943" s="13"/>
      <c r="B943" s="13"/>
      <c r="C943" s="14"/>
      <c r="D943" s="15">
        <f>SUM(D914:D942)</f>
        <v>4635</v>
      </c>
    </row>
    <row r="944" spans="1:4" ht="15.75" thickBot="1">
      <c r="A944" s="45"/>
      <c r="B944" s="35" t="s">
        <v>843</v>
      </c>
      <c r="C944" s="36" t="s">
        <v>1656</v>
      </c>
      <c r="D944" s="12">
        <f>VLOOKUP(B944,Sheet5!$A:$B,2,0)</f>
        <v>50</v>
      </c>
    </row>
    <row r="945" spans="1:4" ht="15.75" thickBot="1">
      <c r="A945" s="46"/>
      <c r="B945" s="3" t="s">
        <v>844</v>
      </c>
      <c r="C945" s="24" t="s">
        <v>1657</v>
      </c>
      <c r="D945" s="12">
        <f>VLOOKUP(B945,Sheet5!$A:$B,2,0)</f>
        <v>78</v>
      </c>
    </row>
    <row r="946" spans="1:4" ht="15.75" thickBot="1">
      <c r="A946" s="46"/>
      <c r="B946" s="3" t="s">
        <v>845</v>
      </c>
      <c r="C946" s="24" t="s">
        <v>1658</v>
      </c>
      <c r="D946" s="12">
        <f>VLOOKUP(B946,Sheet5!$A:$B,2,0)</f>
        <v>107</v>
      </c>
    </row>
    <row r="947" spans="1:4" ht="15.75" thickBot="1">
      <c r="A947" s="46"/>
      <c r="B947" s="3" t="s">
        <v>846</v>
      </c>
      <c r="C947" s="24" t="s">
        <v>1659</v>
      </c>
      <c r="D947" s="12">
        <f>VLOOKUP(B947,Sheet5!$A:$B,2,0)</f>
        <v>113</v>
      </c>
    </row>
    <row r="948" spans="1:4" ht="15.75" thickBot="1">
      <c r="A948" s="46"/>
      <c r="B948" s="3" t="s">
        <v>847</v>
      </c>
      <c r="C948" s="24" t="s">
        <v>1660</v>
      </c>
      <c r="D948" s="12">
        <f>VLOOKUP(B948,Sheet5!$A:$B,2,0)</f>
        <v>96</v>
      </c>
    </row>
    <row r="949" spans="1:4" ht="15.75" thickBot="1">
      <c r="A949" s="46"/>
      <c r="B949" s="3" t="s">
        <v>848</v>
      </c>
      <c r="C949" s="24" t="s">
        <v>1661</v>
      </c>
      <c r="D949" s="12">
        <f>VLOOKUP(B949,Sheet5!$A:$B,2,0)</f>
        <v>69</v>
      </c>
    </row>
    <row r="950" spans="1:4" ht="15.75" thickBot="1">
      <c r="A950" s="46"/>
      <c r="B950" s="3" t="s">
        <v>849</v>
      </c>
      <c r="C950" s="24" t="s">
        <v>1662</v>
      </c>
      <c r="D950" s="12">
        <f>VLOOKUP(B950,Sheet5!$A:$B,2,0)</f>
        <v>10</v>
      </c>
    </row>
    <row r="951" spans="1:4" ht="15.75" thickBot="1">
      <c r="A951" s="46"/>
      <c r="B951" s="3" t="s">
        <v>850</v>
      </c>
      <c r="C951" s="24" t="s">
        <v>1663</v>
      </c>
      <c r="D951" s="12">
        <f>VLOOKUP(B951,Sheet5!$A:$B,2,0)</f>
        <v>21</v>
      </c>
    </row>
    <row r="952" spans="1:4" ht="15.75" thickBot="1">
      <c r="A952" s="46"/>
      <c r="B952" s="3" t="s">
        <v>851</v>
      </c>
      <c r="C952" s="24" t="s">
        <v>1664</v>
      </c>
      <c r="D952" s="12">
        <f>VLOOKUP(B952,Sheet5!$A:$B,2,0)</f>
        <v>22</v>
      </c>
    </row>
    <row r="953" spans="1:4" ht="15.75" thickBot="1">
      <c r="A953" s="46"/>
      <c r="B953" s="3" t="s">
        <v>852</v>
      </c>
      <c r="C953" s="24" t="s">
        <v>1665</v>
      </c>
      <c r="D953" s="12">
        <f>VLOOKUP(B953,Sheet5!$A:$B,2,0)</f>
        <v>20</v>
      </c>
    </row>
    <row r="954" spans="1:4" ht="15.75" thickBot="1">
      <c r="A954" s="46"/>
      <c r="B954" s="3" t="s">
        <v>853</v>
      </c>
      <c r="C954" s="24" t="s">
        <v>1666</v>
      </c>
      <c r="D954" s="12">
        <f>VLOOKUP(B954,Sheet5!$A:$B,2,0)</f>
        <v>20</v>
      </c>
    </row>
    <row r="955" spans="1:4" ht="15.75" thickBot="1">
      <c r="A955" s="46"/>
      <c r="B955" s="3" t="s">
        <v>854</v>
      </c>
      <c r="C955" s="24" t="s">
        <v>1667</v>
      </c>
      <c r="D955" s="12">
        <f>VLOOKUP(B955,Sheet5!$A:$B,2,0)</f>
        <v>14</v>
      </c>
    </row>
    <row r="956" spans="1:4" ht="15.75" thickBot="1">
      <c r="A956" s="46"/>
      <c r="B956" s="3" t="s">
        <v>855</v>
      </c>
      <c r="C956" s="24" t="s">
        <v>1668</v>
      </c>
      <c r="D956" s="12">
        <f>VLOOKUP(B956,Sheet5!$A:$B,2,0)</f>
        <v>36</v>
      </c>
    </row>
    <row r="957" spans="1:4" ht="15.75" thickBot="1">
      <c r="A957" s="46"/>
      <c r="B957" s="3" t="s">
        <v>856</v>
      </c>
      <c r="C957" s="24" t="s">
        <v>1669</v>
      </c>
      <c r="D957" s="12">
        <f>VLOOKUP(B957,Sheet5!$A:$B,2,0)</f>
        <v>63</v>
      </c>
    </row>
    <row r="958" spans="1:4" ht="15.75" thickBot="1">
      <c r="A958" s="46"/>
      <c r="B958" s="3" t="s">
        <v>857</v>
      </c>
      <c r="C958" s="24" t="s">
        <v>1670</v>
      </c>
      <c r="D958" s="12">
        <f>VLOOKUP(B958,Sheet5!$A:$B,2,0)</f>
        <v>84</v>
      </c>
    </row>
    <row r="959" spans="1:4" ht="15.75" thickBot="1">
      <c r="A959" s="46"/>
      <c r="B959" s="3" t="s">
        <v>858</v>
      </c>
      <c r="C959" s="24" t="s">
        <v>1671</v>
      </c>
      <c r="D959" s="12">
        <f>VLOOKUP(B959,Sheet5!$A:$B,2,0)</f>
        <v>86</v>
      </c>
    </row>
    <row r="960" spans="1:4" ht="15.75" thickBot="1">
      <c r="A960" s="46"/>
      <c r="B960" s="3" t="s">
        <v>859</v>
      </c>
      <c r="C960" s="24" t="s">
        <v>1672</v>
      </c>
      <c r="D960" s="12">
        <f>VLOOKUP(B960,Sheet5!$A:$B,2,0)</f>
        <v>66</v>
      </c>
    </row>
    <row r="961" spans="1:4" ht="15.75" thickBot="1">
      <c r="A961" s="47"/>
      <c r="B961" s="33" t="s">
        <v>860</v>
      </c>
      <c r="C961" s="34" t="s">
        <v>1673</v>
      </c>
      <c r="D961" s="12">
        <f>VLOOKUP(B961,Sheet5!$A:$B,2,0)</f>
        <v>40</v>
      </c>
    </row>
    <row r="962" spans="1:4" ht="15.75" thickBot="1">
      <c r="A962" s="13"/>
      <c r="B962" s="13"/>
      <c r="C962" s="14"/>
      <c r="D962" s="15">
        <f>SUM(D944:D961)</f>
        <v>995</v>
      </c>
    </row>
    <row r="963" spans="1:4" ht="15.75" thickBot="1">
      <c r="A963" s="45"/>
      <c r="B963" s="35" t="s">
        <v>861</v>
      </c>
      <c r="C963" s="36" t="s">
        <v>1674</v>
      </c>
      <c r="D963" s="12">
        <f>VLOOKUP(B963,Sheet5!$A:$B,2,0)</f>
        <v>7</v>
      </c>
    </row>
    <row r="964" spans="1:4" ht="15.75" thickBot="1">
      <c r="A964" s="46"/>
      <c r="B964" s="3" t="s">
        <v>862</v>
      </c>
      <c r="C964" s="24" t="s">
        <v>1675</v>
      </c>
      <c r="D964" s="12">
        <f>VLOOKUP(B964,Sheet5!$A:$B,2,0)</f>
        <v>19</v>
      </c>
    </row>
    <row r="965" spans="1:4" ht="15.75" thickBot="1">
      <c r="A965" s="46"/>
      <c r="B965" s="3" t="s">
        <v>863</v>
      </c>
      <c r="C965" s="24" t="s">
        <v>1676</v>
      </c>
      <c r="D965" s="12">
        <f>VLOOKUP(B965,Sheet5!$A:$B,2,0)</f>
        <v>9</v>
      </c>
    </row>
    <row r="966" spans="1:4" ht="15.75" thickBot="1">
      <c r="A966" s="46"/>
      <c r="B966" s="3" t="s">
        <v>864</v>
      </c>
      <c r="C966" s="24" t="s">
        <v>1677</v>
      </c>
      <c r="D966" s="12">
        <f>VLOOKUP(B966,Sheet5!$A:$B,2,0)</f>
        <v>6</v>
      </c>
    </row>
    <row r="967" spans="1:4" ht="15.75" thickBot="1">
      <c r="A967" s="46"/>
      <c r="B967" s="3" t="s">
        <v>865</v>
      </c>
      <c r="C967" s="24" t="s">
        <v>1678</v>
      </c>
      <c r="D967" s="12">
        <f>VLOOKUP(B967,Sheet5!$A:$B,2,0)</f>
        <v>10</v>
      </c>
    </row>
    <row r="968" spans="1:4" ht="15.75" thickBot="1">
      <c r="A968" s="46"/>
      <c r="B968" s="3" t="s">
        <v>866</v>
      </c>
      <c r="C968" s="24" t="s">
        <v>1679</v>
      </c>
      <c r="D968" s="12">
        <f>VLOOKUP(B968,Sheet5!$A:$B,2,0)</f>
        <v>13</v>
      </c>
    </row>
    <row r="969" spans="1:4" ht="15.75" thickBot="1">
      <c r="A969" s="46"/>
      <c r="B969" s="3" t="s">
        <v>867</v>
      </c>
      <c r="C969" s="24" t="s">
        <v>1680</v>
      </c>
      <c r="D969" s="12">
        <f>VLOOKUP(B969,Sheet5!$A:$B,2,0)</f>
        <v>6</v>
      </c>
    </row>
    <row r="970" spans="1:4" ht="15.75" thickBot="1">
      <c r="A970" s="46"/>
      <c r="B970" s="3" t="s">
        <v>868</v>
      </c>
      <c r="C970" s="24" t="s">
        <v>1681</v>
      </c>
      <c r="D970" s="12">
        <f>VLOOKUP(B970,Sheet5!$A:$B,2,0)</f>
        <v>14</v>
      </c>
    </row>
    <row r="971" spans="1:4" ht="15.75" thickBot="1">
      <c r="A971" s="46"/>
      <c r="B971" s="3" t="s">
        <v>869</v>
      </c>
      <c r="C971" s="24" t="s">
        <v>1682</v>
      </c>
      <c r="D971" s="12">
        <f>VLOOKUP(B971,Sheet5!$A:$B,2,0)</f>
        <v>19</v>
      </c>
    </row>
    <row r="972" spans="1:4" ht="15.75" thickBot="1">
      <c r="A972" s="46"/>
      <c r="B972" s="3" t="s">
        <v>870</v>
      </c>
      <c r="C972" s="24" t="s">
        <v>1683</v>
      </c>
      <c r="D972" s="12">
        <f>VLOOKUP(B972,Sheet5!$A:$B,2,0)</f>
        <v>11</v>
      </c>
    </row>
    <row r="973" spans="1:4" ht="15.75" thickBot="1">
      <c r="A973" s="46"/>
      <c r="B973" s="3" t="s">
        <v>871</v>
      </c>
      <c r="C973" s="24" t="s">
        <v>1684</v>
      </c>
      <c r="D973" s="12">
        <f>VLOOKUP(B973,Sheet5!$A:$B,2,0)</f>
        <v>2</v>
      </c>
    </row>
    <row r="974" spans="1:4" ht="15.75" thickBot="1">
      <c r="A974" s="46"/>
      <c r="B974" s="3" t="s">
        <v>872</v>
      </c>
      <c r="C974" s="24" t="s">
        <v>1685</v>
      </c>
      <c r="D974" s="12">
        <f>VLOOKUP(B974,Sheet5!$A:$B,2,0)</f>
        <v>13</v>
      </c>
    </row>
    <row r="975" spans="1:4" ht="15.75" thickBot="1">
      <c r="A975" s="46"/>
      <c r="B975" s="3" t="s">
        <v>873</v>
      </c>
      <c r="C975" s="24" t="s">
        <v>1686</v>
      </c>
      <c r="D975" s="12">
        <f>VLOOKUP(B975,Sheet5!$A:$B,2,0)</f>
        <v>18</v>
      </c>
    </row>
    <row r="976" spans="1:4" ht="15.75" thickBot="1">
      <c r="A976" s="47"/>
      <c r="B976" s="33" t="s">
        <v>874</v>
      </c>
      <c r="C976" s="34" t="s">
        <v>1687</v>
      </c>
      <c r="D976" s="12">
        <f>VLOOKUP(B976,Sheet5!$A:$B,2,0)</f>
        <v>13</v>
      </c>
    </row>
    <row r="977" spans="1:4" ht="15.75" thickBot="1">
      <c r="A977" s="13"/>
      <c r="B977" s="13"/>
      <c r="C977" s="14"/>
      <c r="D977" s="15">
        <f>SUM(D963:D976)</f>
        <v>160</v>
      </c>
    </row>
    <row r="978" spans="1:4" ht="15.75" thickBot="1">
      <c r="A978" s="45"/>
      <c r="B978" s="35" t="s">
        <v>875</v>
      </c>
      <c r="C978" s="36" t="s">
        <v>1688</v>
      </c>
      <c r="D978" s="12">
        <f>VLOOKUP(B978,Sheet5!$A:$B,2,0)</f>
        <v>5</v>
      </c>
    </row>
    <row r="979" spans="1:4" ht="15.75" thickBot="1">
      <c r="A979" s="46"/>
      <c r="B979" s="3" t="s">
        <v>876</v>
      </c>
      <c r="C979" s="24" t="s">
        <v>1689</v>
      </c>
      <c r="D979" s="12">
        <f>VLOOKUP(B979,Sheet5!$A:$B,2,0)</f>
        <v>4</v>
      </c>
    </row>
    <row r="980" spans="1:4" ht="15.75" thickBot="1">
      <c r="A980" s="46"/>
      <c r="B980" s="3" t="s">
        <v>877</v>
      </c>
      <c r="C980" s="24" t="s">
        <v>1690</v>
      </c>
      <c r="D980" s="12">
        <f>VLOOKUP(B980,Sheet5!$A:$B,2,0)</f>
        <v>3</v>
      </c>
    </row>
    <row r="981" spans="1:4" ht="15.75" thickBot="1">
      <c r="A981" s="46"/>
      <c r="B981" s="3" t="s">
        <v>878</v>
      </c>
      <c r="C981" s="24" t="s">
        <v>1691</v>
      </c>
      <c r="D981" s="12">
        <f>VLOOKUP(B981,Sheet5!$A:$B,2,0)</f>
        <v>8</v>
      </c>
    </row>
    <row r="982" spans="1:4" ht="15.75" thickBot="1">
      <c r="A982" s="46"/>
      <c r="B982" s="3" t="s">
        <v>879</v>
      </c>
      <c r="C982" s="24" t="s">
        <v>1692</v>
      </c>
      <c r="D982" s="12">
        <f>VLOOKUP(B982,Sheet5!$A:$B,2,0)</f>
        <v>6</v>
      </c>
    </row>
    <row r="983" spans="1:4" ht="15.75" thickBot="1">
      <c r="A983" s="46"/>
      <c r="B983" s="3" t="s">
        <v>880</v>
      </c>
      <c r="C983" s="24" t="s">
        <v>1693</v>
      </c>
      <c r="D983" s="12">
        <f>VLOOKUP(B983,Sheet5!$A:$B,2,0)</f>
        <v>3</v>
      </c>
    </row>
    <row r="984" spans="1:4" ht="15.75" thickBot="1">
      <c r="A984" s="46"/>
      <c r="B984" s="3" t="s">
        <v>881</v>
      </c>
      <c r="C984" s="24" t="s">
        <v>1694</v>
      </c>
      <c r="D984" s="12">
        <f>VLOOKUP(B984,Sheet5!$A:$B,2,0)</f>
        <v>7</v>
      </c>
    </row>
    <row r="985" spans="1:4" ht="15.75" thickBot="1">
      <c r="A985" s="46"/>
      <c r="B985" s="3" t="s">
        <v>882</v>
      </c>
      <c r="C985" s="24" t="s">
        <v>1695</v>
      </c>
      <c r="D985" s="12">
        <f>VLOOKUP(B985,Sheet5!$A:$B,2,0)</f>
        <v>1</v>
      </c>
    </row>
    <row r="986" spans="1:4" ht="15.75" thickBot="1">
      <c r="A986" s="47"/>
      <c r="B986" s="33" t="s">
        <v>883</v>
      </c>
      <c r="C986" s="34" t="s">
        <v>1696</v>
      </c>
      <c r="D986" s="12">
        <f>VLOOKUP(B986,Sheet5!$A:$B,2,0)</f>
        <v>7</v>
      </c>
    </row>
    <row r="987" spans="1:4">
      <c r="A987" s="9"/>
      <c r="B987" s="9"/>
      <c r="C987" s="10"/>
      <c r="D987" s="11">
        <f>SUM(D978:D986)</f>
        <v>44</v>
      </c>
    </row>
    <row r="989" spans="1:4">
      <c r="D989" s="5">
        <f>D47+D82+D154+D230+D295+D358+D409+D445+D466+D594+D675+D695+D724+D816+D913+D943+D962+D977+D987</f>
        <v>19859</v>
      </c>
    </row>
    <row r="990" spans="1:4">
      <c r="D990" s="5">
        <f>D989-D991</f>
        <v>14025</v>
      </c>
    </row>
    <row r="991" spans="1:4">
      <c r="D991" s="5">
        <f>D987+D977+D962+D943</f>
        <v>5834</v>
      </c>
    </row>
  </sheetData>
  <autoFilter ref="A4:D987"/>
  <mergeCells count="58">
    <mergeCell ref="A388:A408"/>
    <mergeCell ref="A706:A723"/>
    <mergeCell ref="A64:A81"/>
    <mergeCell ref="A427:A444"/>
    <mergeCell ref="A563:A585"/>
    <mergeCell ref="A545:A562"/>
    <mergeCell ref="A586:A593"/>
    <mergeCell ref="A146:A148"/>
    <mergeCell ref="A149:A153"/>
    <mergeCell ref="A205:A221"/>
    <mergeCell ref="A222:A229"/>
    <mergeCell ref="A676:A683"/>
    <mergeCell ref="A684:A694"/>
    <mergeCell ref="A914:A930"/>
    <mergeCell ref="A963:A976"/>
    <mergeCell ref="A978:A986"/>
    <mergeCell ref="A630:A641"/>
    <mergeCell ref="A642:A669"/>
    <mergeCell ref="A670:A674"/>
    <mergeCell ref="A797:A804"/>
    <mergeCell ref="A805:A815"/>
    <mergeCell ref="A857:A873"/>
    <mergeCell ref="A874:A902"/>
    <mergeCell ref="A903:A912"/>
    <mergeCell ref="A931:A942"/>
    <mergeCell ref="A944:A961"/>
    <mergeCell ref="A773:A796"/>
    <mergeCell ref="A755:A772"/>
    <mergeCell ref="A725:A754"/>
    <mergeCell ref="A817:A833"/>
    <mergeCell ref="A850:A856"/>
    <mergeCell ref="A834:A849"/>
    <mergeCell ref="A595:A605"/>
    <mergeCell ref="A606:A622"/>
    <mergeCell ref="A623:A629"/>
    <mergeCell ref="A696:A705"/>
    <mergeCell ref="A16:A33"/>
    <mergeCell ref="A34:A44"/>
    <mergeCell ref="A45:A46"/>
    <mergeCell ref="A5:A15"/>
    <mergeCell ref="A120:A145"/>
    <mergeCell ref="A108:A119"/>
    <mergeCell ref="A359:A387"/>
    <mergeCell ref="A467:A496"/>
    <mergeCell ref="A497:A521"/>
    <mergeCell ref="A522:A544"/>
    <mergeCell ref="A48:A63"/>
    <mergeCell ref="A83:A107"/>
    <mergeCell ref="A155:A179"/>
    <mergeCell ref="A197:A204"/>
    <mergeCell ref="A180:A196"/>
    <mergeCell ref="A231:A267"/>
    <mergeCell ref="A296:A306"/>
    <mergeCell ref="A410:A426"/>
    <mergeCell ref="A446:A462"/>
    <mergeCell ref="A463:A465"/>
    <mergeCell ref="A307:A357"/>
    <mergeCell ref="A268:A29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93"/>
  <sheetViews>
    <sheetView topLeftCell="A556" workbookViewId="0">
      <selection activeCell="B560" sqref="B560:B564"/>
    </sheetView>
  </sheetViews>
  <sheetFormatPr defaultRowHeight="15"/>
  <cols>
    <col min="1" max="1" width="18.5703125" bestFit="1" customWidth="1"/>
    <col min="7" max="7" width="18.140625" bestFit="1" customWidth="1"/>
    <col min="8" max="8" width="14.140625" bestFit="1" customWidth="1"/>
    <col min="9" max="9" width="55.5703125" bestFit="1" customWidth="1"/>
  </cols>
  <sheetData>
    <row r="1" spans="1:3">
      <c r="A1" t="s">
        <v>1942</v>
      </c>
      <c r="B1" t="s">
        <v>1943</v>
      </c>
      <c r="C1" t="s">
        <v>1944</v>
      </c>
    </row>
    <row r="2" spans="1:3">
      <c r="A2" s="18" t="s">
        <v>1718</v>
      </c>
      <c r="B2" s="18">
        <v>4</v>
      </c>
      <c r="C2" t="str">
        <f>VLOOKUP(A2,Sheet1!$B:$C,2,0)</f>
        <v>Girls´ coat YACARANDA, light pink, 116</v>
      </c>
    </row>
    <row r="3" spans="1:3">
      <c r="A3" t="s">
        <v>3</v>
      </c>
      <c r="B3">
        <v>12</v>
      </c>
      <c r="C3" t="str">
        <f>VLOOKUP(A3,Sheet1!$B:$C,2,0)</f>
        <v>Girls´ coat YACARANDA, light pink, 122</v>
      </c>
    </row>
    <row r="4" spans="1:3">
      <c r="A4" t="s">
        <v>4</v>
      </c>
      <c r="B4">
        <v>9</v>
      </c>
      <c r="C4" t="str">
        <f>VLOOKUP(A4,Sheet1!$B:$C,2,0)</f>
        <v>Girls´ coat YACARANDA, light pink, 128</v>
      </c>
    </row>
    <row r="5" spans="1:3">
      <c r="A5" t="s">
        <v>5</v>
      </c>
      <c r="B5">
        <v>9</v>
      </c>
      <c r="C5" t="str">
        <f>VLOOKUP(A5,Sheet1!$B:$C,2,0)</f>
        <v>Girls´ coat YACARANDA, light pink, 134</v>
      </c>
    </row>
    <row r="6" spans="1:3">
      <c r="A6" t="s">
        <v>6</v>
      </c>
      <c r="B6">
        <v>13</v>
      </c>
      <c r="C6" t="str">
        <f>VLOOKUP(A6,Sheet1!$B:$C,2,0)</f>
        <v>Girls´ coat YACARANDA, light pink, 140</v>
      </c>
    </row>
    <row r="7" spans="1:3">
      <c r="A7" s="18" t="s">
        <v>1719</v>
      </c>
      <c r="B7" s="18">
        <v>4</v>
      </c>
      <c r="C7" t="str">
        <f>VLOOKUP(A7,Sheet1!$B:$C,2,0)</f>
        <v>Girls´ coat YACARANDA, fuchsia, 104</v>
      </c>
    </row>
    <row r="8" spans="1:3">
      <c r="A8" t="s">
        <v>7</v>
      </c>
      <c r="B8">
        <v>5</v>
      </c>
      <c r="C8" t="str">
        <f>VLOOKUP(A8,Sheet1!$B:$C,2,0)</f>
        <v>Girls´ coat YACARANDA, fuchsia, 116</v>
      </c>
    </row>
    <row r="9" spans="1:3">
      <c r="A9" t="s">
        <v>8</v>
      </c>
      <c r="B9">
        <v>2</v>
      </c>
      <c r="C9" t="str">
        <f>VLOOKUP(A9,Sheet1!$B:$C,2,0)</f>
        <v>Girls´ coat YACARANDA, fuchsia, 122</v>
      </c>
    </row>
    <row r="10" spans="1:3">
      <c r="A10" s="18" t="s">
        <v>1720</v>
      </c>
      <c r="B10" s="18">
        <v>1</v>
      </c>
      <c r="C10" t="str">
        <f>VLOOKUP(A10,Sheet1!$B:$C,2,0)</f>
        <v>Girls´ coat YACARANDA, fuchsia, 128</v>
      </c>
    </row>
    <row r="11" spans="1:3">
      <c r="A11" t="s">
        <v>9</v>
      </c>
      <c r="B11">
        <v>4</v>
      </c>
      <c r="C11" t="str">
        <f>VLOOKUP(A11,Sheet1!$B:$C,2,0)</f>
        <v>Girls´ coat YACARANDA, fuchsia, 134</v>
      </c>
    </row>
    <row r="12" spans="1:3">
      <c r="A12" s="18" t="s">
        <v>1721</v>
      </c>
      <c r="B12" s="18">
        <v>1</v>
      </c>
      <c r="C12" t="str">
        <f>VLOOKUP(A12,Sheet1!$B:$C,2,0)</f>
        <v>Girls´ coat YACARANDA, fuchsia, 140</v>
      </c>
    </row>
    <row r="13" spans="1:3">
      <c r="A13" s="18" t="s">
        <v>1722</v>
      </c>
      <c r="B13" s="18">
        <v>1</v>
      </c>
      <c r="C13" t="e">
        <f>VLOOKUP(A13,Sheet1!$B:$C,2,0)</f>
        <v>#N/A</v>
      </c>
    </row>
    <row r="14" spans="1:3">
      <c r="A14" t="s">
        <v>10</v>
      </c>
      <c r="B14">
        <v>2</v>
      </c>
      <c r="C14" t="str">
        <f>VLOOKUP(A14,Sheet1!$B:$C,2,0)</f>
        <v>Girls´ coat YACARANDA, light pink, 104</v>
      </c>
    </row>
    <row r="15" spans="1:3">
      <c r="A15" t="s">
        <v>11</v>
      </c>
      <c r="B15">
        <v>1</v>
      </c>
      <c r="C15" t="str">
        <f>VLOOKUP(A15,Sheet1!$B:$C,2,0)</f>
        <v>Girls´ coat YACARANDA, light pink, 110</v>
      </c>
    </row>
    <row r="16" spans="1:3">
      <c r="A16" t="s">
        <v>12</v>
      </c>
      <c r="B16">
        <v>2</v>
      </c>
      <c r="C16" t="str">
        <f>VLOOKUP(A16,Sheet1!$B:$C,2,0)</f>
        <v>Girls´ coat YACARANDA, light pink, 164</v>
      </c>
    </row>
    <row r="17" spans="1:3">
      <c r="A17" t="s">
        <v>13</v>
      </c>
      <c r="B17">
        <v>2</v>
      </c>
      <c r="C17" t="str">
        <f>VLOOKUP(A17,Sheet1!$B:$C,2,0)</f>
        <v>Girls´ coat YACARANDA, light pink, 170</v>
      </c>
    </row>
    <row r="18" spans="1:3">
      <c r="A18" t="s">
        <v>14</v>
      </c>
      <c r="B18">
        <v>2</v>
      </c>
      <c r="C18" t="str">
        <f>VLOOKUP(A18,Sheet1!$B:$C,2,0)</f>
        <v>Girls´ coat YACARANDA, dark gray, 164</v>
      </c>
    </row>
    <row r="19" spans="1:3">
      <c r="A19" t="s">
        <v>15</v>
      </c>
      <c r="B19">
        <v>1</v>
      </c>
      <c r="C19" t="str">
        <f>VLOOKUP(A19,Sheet1!$B:$C,2,0)</f>
        <v>Girls´ coat YACARANDA, dark lilac, 122</v>
      </c>
    </row>
    <row r="20" spans="1:3">
      <c r="A20" t="s">
        <v>16</v>
      </c>
      <c r="B20">
        <v>2</v>
      </c>
      <c r="C20" t="str">
        <f>VLOOKUP(A20,Sheet1!$B:$C,2,0)</f>
        <v>Girls´ coat YACARANDA, dark lilac, 128</v>
      </c>
    </row>
    <row r="21" spans="1:3">
      <c r="A21" t="s">
        <v>17</v>
      </c>
      <c r="B21">
        <v>2</v>
      </c>
      <c r="C21" t="str">
        <f>VLOOKUP(A21,Sheet1!$B:$C,2,0)</f>
        <v>Girls´ coat YACARANDA, dark lilac, 134</v>
      </c>
    </row>
    <row r="22" spans="1:3">
      <c r="A22" t="s">
        <v>18</v>
      </c>
      <c r="B22">
        <v>1</v>
      </c>
      <c r="C22" t="str">
        <f>VLOOKUP(A22,Sheet1!$B:$C,2,0)</f>
        <v>Girls´ coat YACARANDA, dark lilac, 140</v>
      </c>
    </row>
    <row r="23" spans="1:3">
      <c r="A23" t="s">
        <v>19</v>
      </c>
      <c r="B23">
        <v>8</v>
      </c>
      <c r="C23" t="str">
        <f>VLOOKUP(A23,Sheet1!$B:$C,2,0)</f>
        <v>Girls´ coat YACARANDA, fuchsia, 104</v>
      </c>
    </row>
    <row r="24" spans="1:3">
      <c r="A24" t="s">
        <v>20</v>
      </c>
      <c r="B24">
        <v>3</v>
      </c>
      <c r="C24" t="str">
        <f>VLOOKUP(A24,Sheet1!$B:$C,2,0)</f>
        <v>Girls´ coat YACARANDA, fuchsia, 110</v>
      </c>
    </row>
    <row r="25" spans="1:3">
      <c r="A25" t="s">
        <v>21</v>
      </c>
      <c r="B25">
        <v>1</v>
      </c>
      <c r="C25" t="str">
        <f>VLOOKUP(A25,Sheet1!$B:$C,2,0)</f>
        <v>Girls´ coat YACARANDA, fuchsia, 116</v>
      </c>
    </row>
    <row r="26" spans="1:3">
      <c r="A26" t="s">
        <v>22</v>
      </c>
      <c r="B26">
        <v>1</v>
      </c>
      <c r="C26" t="str">
        <f>VLOOKUP(A26,Sheet1!$B:$C,2,0)</f>
        <v>Girls´ coat YACARANDA, fuchsia, 122</v>
      </c>
    </row>
    <row r="27" spans="1:3">
      <c r="A27" t="s">
        <v>23</v>
      </c>
      <c r="B27">
        <v>1</v>
      </c>
      <c r="C27" t="str">
        <f>VLOOKUP(A27,Sheet1!$B:$C,2,0)</f>
        <v>Girls´ coat YACARANDA, fuchsia, 128</v>
      </c>
    </row>
    <row r="28" spans="1:3">
      <c r="A28" t="s">
        <v>24</v>
      </c>
      <c r="B28">
        <v>1</v>
      </c>
      <c r="C28" t="str">
        <f>VLOOKUP(A28,Sheet1!$B:$C,2,0)</f>
        <v>Girls´ coat YACARANDA, fuchsia, 134</v>
      </c>
    </row>
    <row r="29" spans="1:3">
      <c r="A29" t="s">
        <v>25</v>
      </c>
      <c r="B29">
        <v>7</v>
      </c>
      <c r="C29" t="str">
        <f>VLOOKUP(A29,Sheet1!$B:$C,2,0)</f>
        <v>Girls´ coat YACARANDA, fuchsia, 170</v>
      </c>
    </row>
    <row r="30" spans="1:3">
      <c r="A30" s="18" t="s">
        <v>1723</v>
      </c>
      <c r="B30" s="18">
        <v>2</v>
      </c>
      <c r="C30" t="e">
        <f>VLOOKUP(A30,Sheet1!$B:$C,2,0)</f>
        <v>#N/A</v>
      </c>
    </row>
    <row r="31" spans="1:3">
      <c r="A31" s="18" t="s">
        <v>1724</v>
      </c>
      <c r="B31" s="18">
        <v>1</v>
      </c>
      <c r="C31" t="e">
        <f>VLOOKUP(A31,Sheet1!$B:$C,2,0)</f>
        <v>#N/A</v>
      </c>
    </row>
    <row r="32" spans="1:3">
      <c r="A32" t="s">
        <v>26</v>
      </c>
      <c r="B32">
        <v>1</v>
      </c>
      <c r="C32" t="str">
        <f>VLOOKUP(A32,Sheet1!$B:$C,2,0)</f>
        <v>Girls´ coat YACARANDA, black pattern, 110</v>
      </c>
    </row>
    <row r="33" spans="1:3">
      <c r="A33" s="18" t="s">
        <v>1725</v>
      </c>
      <c r="B33" s="18">
        <v>1</v>
      </c>
      <c r="C33" t="e">
        <f>VLOOKUP(A33,Sheet1!$B:$C,2,0)</f>
        <v>#N/A</v>
      </c>
    </row>
    <row r="34" spans="1:3">
      <c r="A34" t="s">
        <v>27</v>
      </c>
      <c r="B34">
        <v>8</v>
      </c>
      <c r="C34" t="str">
        <f>VLOOKUP(A34,Sheet1!$B:$C,2,0)</f>
        <v>Girls´ coat YACARANDA, white pattern, 116</v>
      </c>
    </row>
    <row r="35" spans="1:3">
      <c r="A35" s="18" t="s">
        <v>1726</v>
      </c>
      <c r="B35" s="18">
        <v>2</v>
      </c>
      <c r="C35" t="e">
        <f>VLOOKUP(A35,Sheet1!$B:$C,2,0)</f>
        <v>#N/A</v>
      </c>
    </row>
    <row r="36" spans="1:3">
      <c r="A36" t="s">
        <v>28</v>
      </c>
      <c r="B36">
        <v>27</v>
      </c>
      <c r="C36" t="str">
        <f>VLOOKUP(A36,Sheet1!$B:$C,2,0)</f>
        <v>Girls´ coat YACARANDA, dark gray snow pattern, 104</v>
      </c>
    </row>
    <row r="37" spans="1:3">
      <c r="A37" t="s">
        <v>29</v>
      </c>
      <c r="B37">
        <v>32</v>
      </c>
      <c r="C37" t="str">
        <f>VLOOKUP(A37,Sheet1!$B:$C,2,0)</f>
        <v>Girls´ coat YACARANDA, dark gray snow pattern, 110</v>
      </c>
    </row>
    <row r="38" spans="1:3">
      <c r="A38" t="s">
        <v>30</v>
      </c>
      <c r="B38">
        <v>22</v>
      </c>
      <c r="C38" t="str">
        <f>VLOOKUP(A38,Sheet1!$B:$C,2,0)</f>
        <v>Girls´ coat YACARANDA, dark gray snow pattern, 116</v>
      </c>
    </row>
    <row r="39" spans="1:3">
      <c r="A39" t="s">
        <v>31</v>
      </c>
      <c r="B39">
        <v>22</v>
      </c>
      <c r="C39" t="str">
        <f>VLOOKUP(A39,Sheet1!$B:$C,2,0)</f>
        <v>Girls´ coat YACARANDA, lilac snow pattern, 104</v>
      </c>
    </row>
    <row r="40" spans="1:3">
      <c r="A40" t="s">
        <v>32</v>
      </c>
      <c r="B40">
        <v>27</v>
      </c>
      <c r="C40" t="str">
        <f>VLOOKUP(A40,Sheet1!$B:$C,2,0)</f>
        <v>Girls´ coat YACARANDA, lilac snow pattern, 110</v>
      </c>
    </row>
    <row r="41" spans="1:3">
      <c r="A41" t="s">
        <v>33</v>
      </c>
      <c r="B41">
        <v>15</v>
      </c>
      <c r="C41" t="str">
        <f>VLOOKUP(A41,Sheet1!$B:$C,2,0)</f>
        <v>Girls´ coat YACARANDA, lilac snow pattern, 116</v>
      </c>
    </row>
    <row r="42" spans="1:3">
      <c r="A42" t="s">
        <v>34</v>
      </c>
      <c r="B42">
        <v>5</v>
      </c>
      <c r="C42" t="str">
        <f>VLOOKUP(A42,Sheet1!$B:$C,2,0)</f>
        <v>Girls´ coat YACARANDA, lilac snow pattern, 122</v>
      </c>
    </row>
    <row r="43" spans="1:3">
      <c r="A43" t="s">
        <v>35</v>
      </c>
      <c r="B43">
        <v>19</v>
      </c>
      <c r="C43" t="str">
        <f>VLOOKUP(A43,Sheet1!$B:$C,2,0)</f>
        <v>Girls´ coat YACARANDA, fuchsia snow pattern, 104</v>
      </c>
    </row>
    <row r="44" spans="1:3">
      <c r="A44" t="s">
        <v>36</v>
      </c>
      <c r="B44">
        <v>25</v>
      </c>
      <c r="C44" t="str">
        <f>VLOOKUP(A44,Sheet1!$B:$C,2,0)</f>
        <v>Girls´ coat YACARANDA, fuchsia snow pattern, 110</v>
      </c>
    </row>
    <row r="45" spans="1:3">
      <c r="A45" t="s">
        <v>37</v>
      </c>
      <c r="B45">
        <v>15</v>
      </c>
      <c r="C45" t="str">
        <f>VLOOKUP(A45,Sheet1!$B:$C,2,0)</f>
        <v>Girls´ coat YACARANDA, fuchsia snow pattern, 116</v>
      </c>
    </row>
    <row r="46" spans="1:3">
      <c r="A46" t="s">
        <v>38</v>
      </c>
      <c r="B46">
        <v>9</v>
      </c>
      <c r="C46" t="str">
        <f>VLOOKUP(A46,Sheet1!$B:$C,2,0)</f>
        <v>Girls´ coat YACARANDA, fuchsia snow pattern, 122</v>
      </c>
    </row>
    <row r="47" spans="1:3">
      <c r="A47" t="s">
        <v>39</v>
      </c>
      <c r="B47">
        <v>1</v>
      </c>
      <c r="C47" t="str">
        <f>VLOOKUP(A47,Sheet1!$B:$C,2,0)</f>
        <v>Girls´ coat YACARANDA, black rock pattern, 110</v>
      </c>
    </row>
    <row r="48" spans="1:3">
      <c r="A48" t="s">
        <v>40</v>
      </c>
      <c r="B48">
        <v>2</v>
      </c>
      <c r="C48" t="str">
        <f>VLOOKUP(A48,Sheet1!$B:$C,2,0)</f>
        <v>Girls´ coat YACARANDA, black rock pattern, 116</v>
      </c>
    </row>
    <row r="49" spans="1:3">
      <c r="A49" t="s">
        <v>41</v>
      </c>
      <c r="B49">
        <v>29</v>
      </c>
      <c r="C49" t="str">
        <f>VLOOKUP(A49,Sheet1!$B:$C,2,0)</f>
        <v>Kids´ fleece jacket BERRIE, lime, 104</v>
      </c>
    </row>
    <row r="50" spans="1:3">
      <c r="A50" t="s">
        <v>42</v>
      </c>
      <c r="B50">
        <v>20</v>
      </c>
      <c r="C50" t="str">
        <f>VLOOKUP(A50,Sheet1!$B:$C,2,0)</f>
        <v>Kids´ fleece jacket BERRIE, lime, 110</v>
      </c>
    </row>
    <row r="51" spans="1:3">
      <c r="A51" t="s">
        <v>43</v>
      </c>
      <c r="B51">
        <v>16</v>
      </c>
      <c r="C51" t="str">
        <f>VLOOKUP(A51,Sheet1!$B:$C,2,0)</f>
        <v>Kids´ fleece jacket BERRIE, lime, 116</v>
      </c>
    </row>
    <row r="52" spans="1:3">
      <c r="A52" t="s">
        <v>44</v>
      </c>
      <c r="B52">
        <v>16</v>
      </c>
      <c r="C52" t="str">
        <f>VLOOKUP(A52,Sheet1!$B:$C,2,0)</f>
        <v>Kids´ fleece jacket BERRIE, lime, 122</v>
      </c>
    </row>
    <row r="53" spans="1:3">
      <c r="A53" t="s">
        <v>45</v>
      </c>
      <c r="B53">
        <v>37</v>
      </c>
      <c r="C53" t="str">
        <f>VLOOKUP(A53,Sheet1!$B:$C,2,0)</f>
        <v>Kids´ fleece jacket BERRIE, fuchsia, 92</v>
      </c>
    </row>
    <row r="54" spans="1:3">
      <c r="A54" t="s">
        <v>46</v>
      </c>
      <c r="B54">
        <v>19</v>
      </c>
      <c r="C54" t="str">
        <f>VLOOKUP(A54,Sheet1!$B:$C,2,0)</f>
        <v>Kids´ fleece jacket BERRIE, fuchsia, 98</v>
      </c>
    </row>
    <row r="55" spans="1:3">
      <c r="A55" t="s">
        <v>47</v>
      </c>
      <c r="B55">
        <v>67</v>
      </c>
      <c r="C55" t="str">
        <f>VLOOKUP(A55,Sheet1!$B:$C,2,0)</f>
        <v>Kids´ fleece jacket BERRIE, fuchsia, 104</v>
      </c>
    </row>
    <row r="56" spans="1:3">
      <c r="A56" t="s">
        <v>48</v>
      </c>
      <c r="B56">
        <v>61</v>
      </c>
      <c r="C56" t="str">
        <f>VLOOKUP(A56,Sheet1!$B:$C,2,0)</f>
        <v>Kids´ fleece jacket BERRIE, fuchsia, 110</v>
      </c>
    </row>
    <row r="57" spans="1:3">
      <c r="A57" t="s">
        <v>49</v>
      </c>
      <c r="B57">
        <v>57</v>
      </c>
      <c r="C57" t="str">
        <f>VLOOKUP(A57,Sheet1!$B:$C,2,0)</f>
        <v>Kids´ fleece jacket BERRIE, fuchsia, 116</v>
      </c>
    </row>
    <row r="58" spans="1:3">
      <c r="A58" t="s">
        <v>50</v>
      </c>
      <c r="B58">
        <v>43</v>
      </c>
      <c r="C58" t="str">
        <f>VLOOKUP(A58,Sheet1!$B:$C,2,0)</f>
        <v>Kids´ fleece jacket BERRIE, fuchsia, 122</v>
      </c>
    </row>
    <row r="59" spans="1:3">
      <c r="A59" t="s">
        <v>51</v>
      </c>
      <c r="B59">
        <v>24</v>
      </c>
      <c r="C59" t="str">
        <f>VLOOKUP(A59,Sheet1!$B:$C,2,0)</f>
        <v>Kids´ fleece jacket BERRIE, peacoat, 92</v>
      </c>
    </row>
    <row r="60" spans="1:3">
      <c r="A60" t="s">
        <v>52</v>
      </c>
      <c r="B60">
        <v>15</v>
      </c>
      <c r="C60" t="str">
        <f>VLOOKUP(A60,Sheet1!$B:$C,2,0)</f>
        <v>Kids´ fleece jacket BERRIE, peacoat, 98</v>
      </c>
    </row>
    <row r="61" spans="1:3">
      <c r="A61" t="s">
        <v>53</v>
      </c>
      <c r="B61">
        <v>65</v>
      </c>
      <c r="C61" t="str">
        <f>VLOOKUP(A61,Sheet1!$B:$C,2,0)</f>
        <v>Kids´ fleece jacket BERRIE, peacoat, 104</v>
      </c>
    </row>
    <row r="62" spans="1:3">
      <c r="A62" t="s">
        <v>54</v>
      </c>
      <c r="B62">
        <v>69</v>
      </c>
      <c r="C62" t="str">
        <f>VLOOKUP(A62,Sheet1!$B:$C,2,0)</f>
        <v>Kids´ fleece jacket BERRIE, peacoat, 110</v>
      </c>
    </row>
    <row r="63" spans="1:3">
      <c r="A63" t="s">
        <v>55</v>
      </c>
      <c r="B63">
        <v>51</v>
      </c>
      <c r="C63" t="str">
        <f>VLOOKUP(A63,Sheet1!$B:$C,2,0)</f>
        <v>Kids´ fleece jacket BERRIE, peacoat, 116</v>
      </c>
    </row>
    <row r="64" spans="1:3">
      <c r="A64" t="s">
        <v>56</v>
      </c>
      <c r="B64">
        <v>59</v>
      </c>
      <c r="C64" t="str">
        <f>VLOOKUP(A64,Sheet1!$B:$C,2,0)</f>
        <v>Kids´ fleece jacket BERRIE, peacoat, 122</v>
      </c>
    </row>
    <row r="65" spans="1:3">
      <c r="A65" t="s">
        <v>57</v>
      </c>
      <c r="B65">
        <v>39</v>
      </c>
      <c r="C65" t="str">
        <f>VLOOKUP(A65,Sheet1!$B:$C,2,0)</f>
        <v>Kids´ fleece jacket BERRIE, lime, 92</v>
      </c>
    </row>
    <row r="66" spans="1:3">
      <c r="A66" t="s">
        <v>58</v>
      </c>
      <c r="B66">
        <v>46</v>
      </c>
      <c r="C66" t="str">
        <f>VLOOKUP(A66,Sheet1!$B:$C,2,0)</f>
        <v>Kids´ fleece jacket BERRIE, lime, 98</v>
      </c>
    </row>
    <row r="67" spans="1:3">
      <c r="A67" t="s">
        <v>59</v>
      </c>
      <c r="B67">
        <v>56</v>
      </c>
      <c r="C67" t="str">
        <f>VLOOKUP(A67,Sheet1!$B:$C,2,0)</f>
        <v>Kids´ fleece jacket BERRIE, lime, 104</v>
      </c>
    </row>
    <row r="68" spans="1:3">
      <c r="A68" t="s">
        <v>60</v>
      </c>
      <c r="B68">
        <v>53</v>
      </c>
      <c r="C68" t="str">
        <f>VLOOKUP(A68,Sheet1!$B:$C,2,0)</f>
        <v>Kids´ fleece jacket BERRIE, lime, 110</v>
      </c>
    </row>
    <row r="69" spans="1:3">
      <c r="A69" t="s">
        <v>61</v>
      </c>
      <c r="B69">
        <v>51</v>
      </c>
      <c r="C69" t="str">
        <f>VLOOKUP(A69,Sheet1!$B:$C,2,0)</f>
        <v>Kids´ fleece jacket BERRIE, lime, 116</v>
      </c>
    </row>
    <row r="70" spans="1:3">
      <c r="A70" t="s">
        <v>62</v>
      </c>
      <c r="B70">
        <v>51</v>
      </c>
      <c r="C70" t="str">
        <f>VLOOKUP(A70,Sheet1!$B:$C,2,0)</f>
        <v>Kids´ fleece jacket BERRIE, lime, 122</v>
      </c>
    </row>
    <row r="71" spans="1:3">
      <c r="A71" t="s">
        <v>63</v>
      </c>
      <c r="B71">
        <v>48</v>
      </c>
      <c r="C71" t="str">
        <f>VLOOKUP(A71,Sheet1!$B:$C,2,0)</f>
        <v>Kids´ fleece jacket BERRIE, fuchsia, 92</v>
      </c>
    </row>
    <row r="72" spans="1:3">
      <c r="A72" t="s">
        <v>64</v>
      </c>
      <c r="B72">
        <v>49</v>
      </c>
      <c r="C72" t="str">
        <f>VLOOKUP(A72,Sheet1!$B:$C,2,0)</f>
        <v>Kids´ fleece jacket BERRIE, fuchsia, 98</v>
      </c>
    </row>
    <row r="73" spans="1:3">
      <c r="A73" t="s">
        <v>65</v>
      </c>
      <c r="B73">
        <v>59</v>
      </c>
      <c r="C73" t="str">
        <f>VLOOKUP(A73,Sheet1!$B:$C,2,0)</f>
        <v>Kids´ fleece jacket BERRIE, fuchsia, 104</v>
      </c>
    </row>
    <row r="74" spans="1:3">
      <c r="A74" t="s">
        <v>66</v>
      </c>
      <c r="B74">
        <v>60</v>
      </c>
      <c r="C74" t="str">
        <f>VLOOKUP(A74,Sheet1!$B:$C,2,0)</f>
        <v>Kids´ fleece jacket BERRIE, fuchsia, 110</v>
      </c>
    </row>
    <row r="75" spans="1:3">
      <c r="A75" t="s">
        <v>67</v>
      </c>
      <c r="B75">
        <v>57</v>
      </c>
      <c r="C75" t="str">
        <f>VLOOKUP(A75,Sheet1!$B:$C,2,0)</f>
        <v>Kids´ fleece jacket BERRIE, fuchsia, 116</v>
      </c>
    </row>
    <row r="76" spans="1:3">
      <c r="A76" t="s">
        <v>68</v>
      </c>
      <c r="B76">
        <v>55</v>
      </c>
      <c r="C76" t="str">
        <f>VLOOKUP(A76,Sheet1!$B:$C,2,0)</f>
        <v>Kids´ fleece jacket BERRIE, fuchsia, 122</v>
      </c>
    </row>
    <row r="77" spans="1:3">
      <c r="A77" t="s">
        <v>69</v>
      </c>
      <c r="B77">
        <v>43</v>
      </c>
      <c r="C77" t="str">
        <f>VLOOKUP(A77,Sheet1!$B:$C,2,0)</f>
        <v>Kids´ fleece jacket BERRIE, navy, 92</v>
      </c>
    </row>
    <row r="78" spans="1:3">
      <c r="A78" t="s">
        <v>70</v>
      </c>
      <c r="B78">
        <v>45</v>
      </c>
      <c r="C78" t="str">
        <f>VLOOKUP(A78,Sheet1!$B:$C,2,0)</f>
        <v>Kids´ fleece jacket BERRIE, navy, 98</v>
      </c>
    </row>
    <row r="79" spans="1:3">
      <c r="A79" t="s">
        <v>71</v>
      </c>
      <c r="B79">
        <v>56</v>
      </c>
      <c r="C79" t="str">
        <f>VLOOKUP(A79,Sheet1!$B:$C,2,0)</f>
        <v>Kids´ fleece jacket BERRIE, navy, 104</v>
      </c>
    </row>
    <row r="80" spans="1:3">
      <c r="A80" t="s">
        <v>72</v>
      </c>
      <c r="B80">
        <v>55</v>
      </c>
      <c r="C80" t="str">
        <f>VLOOKUP(A80,Sheet1!$B:$C,2,0)</f>
        <v>Kids´ fleece jacket BERRIE, navy, 110</v>
      </c>
    </row>
    <row r="81" spans="1:3">
      <c r="A81" t="s">
        <v>73</v>
      </c>
      <c r="B81">
        <v>55</v>
      </c>
      <c r="C81" t="str">
        <f>VLOOKUP(A81,Sheet1!$B:$C,2,0)</f>
        <v>Kids´ fleece jacket BERRIE, navy, 116</v>
      </c>
    </row>
    <row r="82" spans="1:3">
      <c r="A82" t="s">
        <v>74</v>
      </c>
      <c r="B82">
        <v>56</v>
      </c>
      <c r="C82" t="str">
        <f>VLOOKUP(A82,Sheet1!$B:$C,2,0)</f>
        <v>Kids´ fleece jacket BERRIE, navy, 122</v>
      </c>
    </row>
    <row r="83" spans="1:3">
      <c r="A83" t="s">
        <v>75</v>
      </c>
      <c r="B83">
        <v>2</v>
      </c>
      <c r="C83" t="str">
        <f>VLOOKUP(A83,Sheet1!$B:$C,2,0)</f>
        <v>Kids´ jacket MARINEL, light pink pattern, 92</v>
      </c>
    </row>
    <row r="84" spans="1:3">
      <c r="A84" t="s">
        <v>76</v>
      </c>
      <c r="B84">
        <v>4</v>
      </c>
      <c r="C84" t="str">
        <f>VLOOKUP(A84,Sheet1!$B:$C,2,0)</f>
        <v>Kids´ jacket MARINEL, light pink pattern, 98</v>
      </c>
    </row>
    <row r="85" spans="1:3">
      <c r="A85" t="s">
        <v>77</v>
      </c>
      <c r="B85">
        <v>3</v>
      </c>
      <c r="C85" t="str">
        <f>VLOOKUP(A85,Sheet1!$B:$C,2,0)</f>
        <v>Kids´ jacket MARINEL, light pink pattern, 104</v>
      </c>
    </row>
    <row r="86" spans="1:3">
      <c r="A86" t="s">
        <v>78</v>
      </c>
      <c r="B86">
        <v>14</v>
      </c>
      <c r="C86" t="str">
        <f>VLOOKUP(A86,Sheet1!$B:$C,2,0)</f>
        <v>Kids´ jacket MARINEL, light pink pattern, 110</v>
      </c>
    </row>
    <row r="87" spans="1:3">
      <c r="A87" t="s">
        <v>79</v>
      </c>
      <c r="B87">
        <v>14</v>
      </c>
      <c r="C87" t="str">
        <f>VLOOKUP(A87,Sheet1!$B:$C,2,0)</f>
        <v>Kids´ jacket MARINEL, light pink pattern, 116</v>
      </c>
    </row>
    <row r="88" spans="1:3">
      <c r="A88" t="s">
        <v>80</v>
      </c>
      <c r="B88">
        <v>14</v>
      </c>
      <c r="C88" t="str">
        <f>VLOOKUP(A88,Sheet1!$B:$C,2,0)</f>
        <v>Kids´ jacket MARINEL, light pink pattern, 122</v>
      </c>
    </row>
    <row r="89" spans="1:3">
      <c r="A89" t="s">
        <v>81</v>
      </c>
      <c r="B89">
        <v>3</v>
      </c>
      <c r="C89" t="str">
        <f>VLOOKUP(A89,Sheet1!$B:$C,2,0)</f>
        <v>Kids´ jacket MARINEL, light pink pattern, 128</v>
      </c>
    </row>
    <row r="90" spans="1:3">
      <c r="A90" t="s">
        <v>82</v>
      </c>
      <c r="B90">
        <v>6</v>
      </c>
      <c r="C90" t="str">
        <f>VLOOKUP(A90,Sheet1!$B:$C,2,0)</f>
        <v>Kids´ jacket MARINEL, light pink pattern, 134</v>
      </c>
    </row>
    <row r="91" spans="1:3">
      <c r="A91" s="18" t="s">
        <v>1727</v>
      </c>
      <c r="B91" s="18">
        <v>1</v>
      </c>
      <c r="C91" t="e">
        <f>VLOOKUP(A91,Sheet1!$B:$C,2,0)</f>
        <v>#N/A</v>
      </c>
    </row>
    <row r="92" spans="1:3">
      <c r="A92" s="18" t="s">
        <v>1728</v>
      </c>
      <c r="B92" s="18">
        <v>1</v>
      </c>
      <c r="C92" t="e">
        <f>VLOOKUP(A92,Sheet1!$B:$C,2,0)</f>
        <v>#N/A</v>
      </c>
    </row>
    <row r="93" spans="1:3">
      <c r="A93" s="18" t="s">
        <v>1729</v>
      </c>
      <c r="B93" s="18">
        <v>1</v>
      </c>
      <c r="C93" t="e">
        <f>VLOOKUP(A93,Sheet1!$B:$C,2,0)</f>
        <v>#N/A</v>
      </c>
    </row>
    <row r="94" spans="1:3">
      <c r="A94" t="s">
        <v>83</v>
      </c>
      <c r="B94">
        <v>10</v>
      </c>
      <c r="C94" t="str">
        <f>VLOOKUP(A94,Sheet1!$B:$C,2,0)</f>
        <v>Kids´ jacket MARINEL, lime pattern, 110</v>
      </c>
    </row>
    <row r="95" spans="1:3">
      <c r="A95" t="s">
        <v>84</v>
      </c>
      <c r="B95">
        <v>6</v>
      </c>
      <c r="C95" t="str">
        <f>VLOOKUP(A95,Sheet1!$B:$C,2,0)</f>
        <v>Kids´ jacket MARINEL, lime pattern, 122</v>
      </c>
    </row>
    <row r="96" spans="1:3">
      <c r="A96" s="18" t="s">
        <v>1730</v>
      </c>
      <c r="B96" s="18">
        <v>1</v>
      </c>
      <c r="C96" t="e">
        <f>VLOOKUP(A96,Sheet1!$B:$C,2,0)</f>
        <v>#N/A</v>
      </c>
    </row>
    <row r="97" spans="1:3">
      <c r="A97" t="s">
        <v>85</v>
      </c>
      <c r="B97">
        <v>9</v>
      </c>
      <c r="C97" t="str">
        <f>VLOOKUP(A97,Sheet1!$B:$C,2,0)</f>
        <v>Kids´ jacket MARINEL, fuchsia pattern, 92</v>
      </c>
    </row>
    <row r="98" spans="1:3">
      <c r="A98" t="s">
        <v>86</v>
      </c>
      <c r="B98">
        <v>11</v>
      </c>
      <c r="C98" t="str">
        <f>VLOOKUP(A98,Sheet1!$B:$C,2,0)</f>
        <v>Kids´ jacket MARINEL, fuchsia pattern, 98</v>
      </c>
    </row>
    <row r="99" spans="1:3">
      <c r="A99" t="s">
        <v>87</v>
      </c>
      <c r="B99">
        <v>9</v>
      </c>
      <c r="C99" t="str">
        <f>VLOOKUP(A99,Sheet1!$B:$C,2,0)</f>
        <v>Kids´ jacket MARINEL, fuchsia pattern, 104</v>
      </c>
    </row>
    <row r="100" spans="1:3">
      <c r="A100" t="s">
        <v>88</v>
      </c>
      <c r="B100">
        <v>33</v>
      </c>
      <c r="C100" t="str">
        <f>VLOOKUP(A100,Sheet1!$B:$C,2,0)</f>
        <v>Kids´ jacket MARINEL, fuchsia pattern, 110</v>
      </c>
    </row>
    <row r="101" spans="1:3">
      <c r="A101" t="s">
        <v>89</v>
      </c>
      <c r="B101">
        <v>32</v>
      </c>
      <c r="C101" t="str">
        <f>VLOOKUP(A101,Sheet1!$B:$C,2,0)</f>
        <v>Kids´ jacket MARINEL, fuchsia pattern, 116</v>
      </c>
    </row>
    <row r="102" spans="1:3">
      <c r="A102" t="s">
        <v>90</v>
      </c>
      <c r="B102">
        <v>23</v>
      </c>
      <c r="C102" t="str">
        <f>VLOOKUP(A102,Sheet1!$B:$C,2,0)</f>
        <v>Kids´ jacket MARINEL, fuchsia pattern, 122</v>
      </c>
    </row>
    <row r="103" spans="1:3">
      <c r="A103" t="s">
        <v>91</v>
      </c>
      <c r="B103">
        <v>8</v>
      </c>
      <c r="C103" t="str">
        <f>VLOOKUP(A103,Sheet1!$B:$C,2,0)</f>
        <v>Kids´ jacket MARINEL, fuchsia pattern, 128</v>
      </c>
    </row>
    <row r="104" spans="1:3">
      <c r="A104" t="s">
        <v>92</v>
      </c>
      <c r="B104">
        <v>12</v>
      </c>
      <c r="C104" t="str">
        <f>VLOOKUP(A104,Sheet1!$B:$C,2,0)</f>
        <v>Kids´ jacket MARINEL, fuchsia pattern, 134</v>
      </c>
    </row>
    <row r="105" spans="1:3">
      <c r="A105" s="18" t="s">
        <v>1731</v>
      </c>
      <c r="B105" s="18">
        <v>1</v>
      </c>
      <c r="C105" t="e">
        <f>VLOOKUP(A105,Sheet1!$B:$C,2,0)</f>
        <v>#N/A</v>
      </c>
    </row>
    <row r="106" spans="1:3">
      <c r="A106" t="s">
        <v>93</v>
      </c>
      <c r="B106">
        <v>3</v>
      </c>
      <c r="C106" t="str">
        <f>VLOOKUP(A106,Sheet1!$B:$C,2,0)</f>
        <v>Kids´ jacket MARINEL, blue atoll pattern, 122</v>
      </c>
    </row>
    <row r="107" spans="1:3">
      <c r="A107" s="18" t="s">
        <v>1732</v>
      </c>
      <c r="B107" s="18">
        <v>1</v>
      </c>
      <c r="C107" t="e">
        <f>VLOOKUP(A107,Sheet1!$B:$C,2,0)</f>
        <v>#N/A</v>
      </c>
    </row>
    <row r="108" spans="1:3">
      <c r="A108" s="18" t="s">
        <v>1733</v>
      </c>
      <c r="B108" s="18">
        <v>1</v>
      </c>
      <c r="C108" t="e">
        <f>VLOOKUP(A108,Sheet1!$B:$C,2,0)</f>
        <v>#N/A</v>
      </c>
    </row>
    <row r="109" spans="1:3">
      <c r="A109" t="s">
        <v>94</v>
      </c>
      <c r="B109">
        <v>4</v>
      </c>
      <c r="C109" t="str">
        <f>VLOOKUP(A109,Sheet1!$B:$C,2,0)</f>
        <v>Kids´ jacket MARINEL, peacoat pattern, 92</v>
      </c>
    </row>
    <row r="110" spans="1:3">
      <c r="A110" t="s">
        <v>95</v>
      </c>
      <c r="B110">
        <v>1</v>
      </c>
      <c r="C110" t="str">
        <f>VLOOKUP(A110,Sheet1!$B:$C,2,0)</f>
        <v>Kids´ jacket MARINEL, peacoat pattern, 98</v>
      </c>
    </row>
    <row r="111" spans="1:3">
      <c r="A111" s="18" t="s">
        <v>1734</v>
      </c>
      <c r="B111" s="18">
        <v>1</v>
      </c>
      <c r="C111" t="str">
        <f>VLOOKUP(A111,Sheet1!$B:$C,2,0)</f>
        <v>Kids´ jacket MARINEL, peacoat pattern, 104</v>
      </c>
    </row>
    <row r="112" spans="1:3">
      <c r="A112" t="s">
        <v>96</v>
      </c>
      <c r="B112">
        <v>31</v>
      </c>
      <c r="C112" t="str">
        <f>VLOOKUP(A112,Sheet1!$B:$C,2,0)</f>
        <v>Kids´ jacket MARINEL, peacoat pattern, 110</v>
      </c>
    </row>
    <row r="113" spans="1:3">
      <c r="A113" t="s">
        <v>97</v>
      </c>
      <c r="B113">
        <v>31</v>
      </c>
      <c r="C113" t="str">
        <f>VLOOKUP(A113,Sheet1!$B:$C,2,0)</f>
        <v>Kids´ jacket MARINEL, peacoat pattern, 116</v>
      </c>
    </row>
    <row r="114" spans="1:3">
      <c r="A114" t="s">
        <v>98</v>
      </c>
      <c r="B114">
        <v>33</v>
      </c>
      <c r="C114" t="str">
        <f>VLOOKUP(A114,Sheet1!$B:$C,2,0)</f>
        <v>Kids´ jacket MARINEL, peacoat pattern, 122</v>
      </c>
    </row>
    <row r="115" spans="1:3">
      <c r="A115" s="18" t="s">
        <v>1735</v>
      </c>
      <c r="B115" s="18">
        <v>2</v>
      </c>
      <c r="C115" t="str">
        <f>VLOOKUP(A115,Sheet1!$B:$C,2,0)</f>
        <v>Kids´ jacket MARINEL, pink snowflake pattern, 98</v>
      </c>
    </row>
    <row r="116" spans="1:3">
      <c r="A116" s="18" t="s">
        <v>1736</v>
      </c>
      <c r="B116" s="18">
        <v>2</v>
      </c>
      <c r="C116" t="str">
        <f>VLOOKUP(A116,Sheet1!$B:$C,2,0)</f>
        <v>Kids´ jacket MARINEL, pink snowflake pattern, 122</v>
      </c>
    </row>
    <row r="117" spans="1:3">
      <c r="A117" s="18" t="s">
        <v>1737</v>
      </c>
      <c r="B117" s="18">
        <v>1</v>
      </c>
      <c r="C117" t="e">
        <f>VLOOKUP(A117,Sheet1!$B:$C,2,0)</f>
        <v>#N/A</v>
      </c>
    </row>
    <row r="118" spans="1:3">
      <c r="A118" s="18" t="s">
        <v>1738</v>
      </c>
      <c r="B118" s="18">
        <v>1</v>
      </c>
      <c r="C118" t="str">
        <f>VLOOKUP(A118,Sheet1!$B:$C,2,0)</f>
        <v>Kids´ jacket MARINEL, fuchsia snowflake pattern, 92</v>
      </c>
    </row>
    <row r="119" spans="1:3">
      <c r="A119" s="18" t="s">
        <v>1739</v>
      </c>
      <c r="B119" s="18">
        <v>2</v>
      </c>
      <c r="C119" t="str">
        <f>VLOOKUP(A119,Sheet1!$B:$C,2,0)</f>
        <v>Kids´ jacket MARINEL, fuchsia snowflake pattern, 104</v>
      </c>
    </row>
    <row r="120" spans="1:3">
      <c r="A120" t="s">
        <v>100</v>
      </c>
      <c r="B120">
        <v>10</v>
      </c>
      <c r="C120" t="str">
        <f>VLOOKUP(A120,Sheet1!$B:$C,2,0)</f>
        <v>Kids´ jacket MARINEL, fuchsia snowflake pattern, 110</v>
      </c>
    </row>
    <row r="121" spans="1:3">
      <c r="A121" t="s">
        <v>101</v>
      </c>
      <c r="B121">
        <v>8</v>
      </c>
      <c r="C121" t="str">
        <f>VLOOKUP(A121,Sheet1!$B:$C,2,0)</f>
        <v>Kids´ jacket MARINEL, fuchsia snowflake pattern, 116</v>
      </c>
    </row>
    <row r="122" spans="1:3">
      <c r="A122" t="s">
        <v>102</v>
      </c>
      <c r="B122">
        <v>18</v>
      </c>
      <c r="C122" t="str">
        <f>VLOOKUP(A122,Sheet1!$B:$C,2,0)</f>
        <v>Kids´ jacket MARINEL, fuchsia snowflake pattern, 122</v>
      </c>
    </row>
    <row r="123" spans="1:3">
      <c r="A123" t="s">
        <v>103</v>
      </c>
      <c r="B123">
        <v>6</v>
      </c>
      <c r="C123" t="str">
        <f>VLOOKUP(A123,Sheet1!$B:$C,2,0)</f>
        <v>Kids´ jacket MARINEL, fuchsia snowflake pattern, 128</v>
      </c>
    </row>
    <row r="124" spans="1:3">
      <c r="A124" t="s">
        <v>104</v>
      </c>
      <c r="B124">
        <v>9</v>
      </c>
      <c r="C124" t="str">
        <f>VLOOKUP(A124,Sheet1!$B:$C,2,0)</f>
        <v>Kids´ jacket MARINEL, fuchsia snowflake pattern, 134</v>
      </c>
    </row>
    <row r="125" spans="1:3">
      <c r="A125" t="s">
        <v>105</v>
      </c>
      <c r="B125">
        <v>1</v>
      </c>
      <c r="C125" t="str">
        <f>VLOOKUP(A125,Sheet1!$B:$C,2,0)</f>
        <v>Kids´ jacket MARINEL, purple snowflake pattern, 98</v>
      </c>
    </row>
    <row r="126" spans="1:3">
      <c r="A126" t="s">
        <v>106</v>
      </c>
      <c r="B126">
        <v>1</v>
      </c>
      <c r="C126" t="str">
        <f>VLOOKUP(A126,Sheet1!$B:$C,2,0)</f>
        <v>Kids´ jacket MARINEL, purple snowflake pattern, 104</v>
      </c>
    </row>
    <row r="127" spans="1:3">
      <c r="A127" s="18" t="s">
        <v>1740</v>
      </c>
      <c r="B127" s="18">
        <v>1</v>
      </c>
      <c r="C127" t="e">
        <f>VLOOKUP(A127,Sheet1!$B:$C,2,0)</f>
        <v>#N/A</v>
      </c>
    </row>
    <row r="128" spans="1:3">
      <c r="A128" s="18" t="s">
        <v>1741</v>
      </c>
      <c r="B128" s="18">
        <v>1</v>
      </c>
      <c r="C128" t="e">
        <f>VLOOKUP(A128,Sheet1!$B:$C,2,0)</f>
        <v>#N/A</v>
      </c>
    </row>
    <row r="129" spans="1:3">
      <c r="A129" t="s">
        <v>107</v>
      </c>
      <c r="B129">
        <v>3</v>
      </c>
      <c r="C129" t="str">
        <f>VLOOKUP(A129,Sheet1!$B:$C,2,0)</f>
        <v>Kids´ jacket MARINEL, nine iron train pattern, 104</v>
      </c>
    </row>
    <row r="130" spans="1:3">
      <c r="A130" t="s">
        <v>108</v>
      </c>
      <c r="B130">
        <v>3</v>
      </c>
      <c r="C130" t="str">
        <f>VLOOKUP(A130,Sheet1!$B:$C,2,0)</f>
        <v>Kids´ jacket MARINEL, nine iron train pattern, 116</v>
      </c>
    </row>
    <row r="131" spans="1:3">
      <c r="A131" t="s">
        <v>109</v>
      </c>
      <c r="B131">
        <v>2</v>
      </c>
      <c r="C131" t="str">
        <f>VLOOKUP(A131,Sheet1!$B:$C,2,0)</f>
        <v>Kids´ jacket MARINEL, nine iron train pattern, 122</v>
      </c>
    </row>
    <row r="132" spans="1:3">
      <c r="A132" t="s">
        <v>110</v>
      </c>
      <c r="B132">
        <v>2</v>
      </c>
      <c r="C132" t="str">
        <f>VLOOKUP(A132,Sheet1!$B:$C,2,0)</f>
        <v>Kids´ jacket MARINEL, nine iron train pattern, 128</v>
      </c>
    </row>
    <row r="133" spans="1:3">
      <c r="A133" t="s">
        <v>111</v>
      </c>
      <c r="B133">
        <v>1</v>
      </c>
      <c r="C133" t="str">
        <f>VLOOKUP(A133,Sheet1!$B:$C,2,0)</f>
        <v>Kids´ jacket MARINEL, nine iron train pattern, 134</v>
      </c>
    </row>
    <row r="134" spans="1:3">
      <c r="A134" s="18" t="s">
        <v>1742</v>
      </c>
      <c r="B134" s="18">
        <v>1</v>
      </c>
      <c r="C134" t="e">
        <f>VLOOKUP(A134,Sheet1!$B:$C,2,0)</f>
        <v>#N/A</v>
      </c>
    </row>
    <row r="135" spans="1:3">
      <c r="A135" s="18" t="s">
        <v>1743</v>
      </c>
      <c r="B135" s="18">
        <v>1</v>
      </c>
      <c r="C135" t="e">
        <f>VLOOKUP(A135,Sheet1!$B:$C,2,0)</f>
        <v>#N/A</v>
      </c>
    </row>
    <row r="136" spans="1:3">
      <c r="A136" t="s">
        <v>113</v>
      </c>
      <c r="B136">
        <v>2</v>
      </c>
      <c r="C136" t="str">
        <f>VLOOKUP(A136,Sheet1!$B:$C,2,0)</f>
        <v>Kids´ jacket MARINEL, lime train pattern, 116</v>
      </c>
    </row>
    <row r="137" spans="1:3">
      <c r="A137" t="s">
        <v>114</v>
      </c>
      <c r="B137">
        <v>2</v>
      </c>
      <c r="C137" t="str">
        <f>VLOOKUP(A137,Sheet1!$B:$C,2,0)</f>
        <v>Kids´ jacket MARINEL, lime train pattern, 122</v>
      </c>
    </row>
    <row r="138" spans="1:3">
      <c r="A138" s="18" t="s">
        <v>1744</v>
      </c>
      <c r="B138" s="18">
        <v>1</v>
      </c>
      <c r="C138" t="e">
        <f>VLOOKUP(A138,Sheet1!$B:$C,2,0)</f>
        <v>#N/A</v>
      </c>
    </row>
    <row r="139" spans="1:3">
      <c r="A139" s="18" t="s">
        <v>1745</v>
      </c>
      <c r="B139" s="18">
        <v>1</v>
      </c>
      <c r="C139" t="e">
        <f>VLOOKUP(A139,Sheet1!$B:$C,2,0)</f>
        <v>#N/A</v>
      </c>
    </row>
    <row r="140" spans="1:3">
      <c r="A140" t="s">
        <v>115</v>
      </c>
      <c r="B140">
        <v>1</v>
      </c>
      <c r="C140" t="str">
        <f>VLOOKUP(A140,Sheet1!$B:$C,2,0)</f>
        <v>Kids´ jacket MARINEL, blue atoll train pattern, 98</v>
      </c>
    </row>
    <row r="141" spans="1:3">
      <c r="A141" t="s">
        <v>116</v>
      </c>
      <c r="B141">
        <v>1</v>
      </c>
      <c r="C141" t="str">
        <f>VLOOKUP(A141,Sheet1!$B:$C,2,0)</f>
        <v>Kids´ jacket MARINEL, blue atoll train pattern, 104</v>
      </c>
    </row>
    <row r="142" spans="1:3">
      <c r="A142" t="s">
        <v>117</v>
      </c>
      <c r="B142">
        <v>2</v>
      </c>
      <c r="C142" t="str">
        <f>VLOOKUP(A142,Sheet1!$B:$C,2,0)</f>
        <v>Kids´ jacket MARINEL, blue atoll train pattern, 110</v>
      </c>
    </row>
    <row r="143" spans="1:3">
      <c r="A143" t="s">
        <v>118</v>
      </c>
      <c r="B143">
        <v>6</v>
      </c>
      <c r="C143" t="str">
        <f>VLOOKUP(A143,Sheet1!$B:$C,2,0)</f>
        <v>Kids´ jacket MARINEL, blue atoll train pattern, 116</v>
      </c>
    </row>
    <row r="144" spans="1:3">
      <c r="A144" t="s">
        <v>119</v>
      </c>
      <c r="B144">
        <v>10</v>
      </c>
      <c r="C144" t="str">
        <f>VLOOKUP(A144,Sheet1!$B:$C,2,0)</f>
        <v>Kids´ jacket MARINEL, blue atoll train pattern, 122</v>
      </c>
    </row>
    <row r="145" spans="1:3">
      <c r="A145" s="18" t="s">
        <v>1746</v>
      </c>
      <c r="B145" s="18">
        <v>1</v>
      </c>
      <c r="C145" t="e">
        <f>VLOOKUP(A145,Sheet1!$B:$C,2,0)</f>
        <v>#N/A</v>
      </c>
    </row>
    <row r="146" spans="1:3">
      <c r="A146" t="s">
        <v>120</v>
      </c>
      <c r="B146">
        <v>1</v>
      </c>
      <c r="C146" t="str">
        <f>VLOOKUP(A146,Sheet1!$B:$C,2,0)</f>
        <v>Kids´ jacket MARINEL, brown train pattern, 98</v>
      </c>
    </row>
    <row r="147" spans="1:3">
      <c r="A147" t="s">
        <v>121</v>
      </c>
      <c r="B147">
        <v>1</v>
      </c>
      <c r="C147" t="str">
        <f>VLOOKUP(A147,Sheet1!$B:$C,2,0)</f>
        <v>Kids´ jacket MARINEL, brown train pattern, 104</v>
      </c>
    </row>
    <row r="148" spans="1:3">
      <c r="A148" t="s">
        <v>122</v>
      </c>
      <c r="B148">
        <v>1</v>
      </c>
      <c r="C148" t="str">
        <f>VLOOKUP(A148,Sheet1!$B:$C,2,0)</f>
        <v>Kids´ jacket MARINEL, brown train pattern, 110</v>
      </c>
    </row>
    <row r="149" spans="1:3">
      <c r="A149" t="s">
        <v>123</v>
      </c>
      <c r="B149">
        <v>1</v>
      </c>
      <c r="C149" t="str">
        <f>VLOOKUP(A149,Sheet1!$B:$C,2,0)</f>
        <v>Kids´ jacket MARINEL, brown train pattern, 116</v>
      </c>
    </row>
    <row r="150" spans="1:3">
      <c r="A150" t="s">
        <v>124</v>
      </c>
      <c r="B150">
        <v>1</v>
      </c>
      <c r="C150" t="str">
        <f>VLOOKUP(A150,Sheet1!$B:$C,2,0)</f>
        <v>Kids´ jacket MARINEL, brown train pattern, 128</v>
      </c>
    </row>
    <row r="151" spans="1:3">
      <c r="A151" t="s">
        <v>125</v>
      </c>
      <c r="B151">
        <v>3</v>
      </c>
      <c r="C151" t="str">
        <f>VLOOKUP(A151,Sheet1!$B:$C,2,0)</f>
        <v>Kids´ jacket MARINEL, brown train pattern, 134</v>
      </c>
    </row>
    <row r="152" spans="1:3">
      <c r="A152" s="18" t="s">
        <v>1747</v>
      </c>
      <c r="B152" s="18">
        <v>1</v>
      </c>
      <c r="C152" t="str">
        <f>VLOOKUP(A152,Sheet1!$B:$C,2,0)</f>
        <v>Kids´ jacket MARINEL, peacoat train pattern, 98</v>
      </c>
    </row>
    <row r="153" spans="1:3">
      <c r="A153" s="18" t="s">
        <v>1748</v>
      </c>
      <c r="B153" s="18">
        <v>1</v>
      </c>
      <c r="C153" t="str">
        <f>VLOOKUP(A153,Sheet1!$B:$C,2,0)</f>
        <v>Kids´ jacket MARINEL, peacoat train pattern, 104</v>
      </c>
    </row>
    <row r="154" spans="1:3">
      <c r="A154" s="18" t="s">
        <v>1749</v>
      </c>
      <c r="B154" s="18">
        <v>1</v>
      </c>
      <c r="C154" t="str">
        <f>VLOOKUP(A154,Sheet1!$B:$C,2,0)</f>
        <v>Kids´ jacket MARINEL, peacoat train pattern, 110</v>
      </c>
    </row>
    <row r="155" spans="1:3">
      <c r="A155" s="18" t="s">
        <v>1750</v>
      </c>
      <c r="B155" s="18">
        <v>1</v>
      </c>
      <c r="C155" t="str">
        <f>VLOOKUP(A155,Sheet1!$B:$C,2,0)</f>
        <v>Kids´ jacket MARINEL, peacoat train pattern, 116</v>
      </c>
    </row>
    <row r="156" spans="1:3">
      <c r="A156" s="18" t="s">
        <v>1751</v>
      </c>
      <c r="B156" s="18">
        <v>1</v>
      </c>
      <c r="C156" t="str">
        <f>VLOOKUP(A156,Sheet1!$B:$C,2,0)</f>
        <v>Kids´ jacket MARINEL, peacoat train pattern, 122</v>
      </c>
    </row>
    <row r="157" spans="1:3">
      <c r="A157" s="18" t="s">
        <v>1752</v>
      </c>
      <c r="B157" s="18">
        <v>3</v>
      </c>
      <c r="C157" t="str">
        <f>VLOOKUP(A157,Sheet1!$B:$C,2,0)</f>
        <v>Kids´ jacket MARINEL, peacoat train pattern, 128</v>
      </c>
    </row>
    <row r="158" spans="1:3">
      <c r="A158" s="18" t="s">
        <v>1753</v>
      </c>
      <c r="B158" s="18">
        <v>2</v>
      </c>
      <c r="C158" t="str">
        <f>VLOOKUP(A158,Sheet1!$B:$C,2,0)</f>
        <v>Kids´ jacket MARINEL, peacoat train pattern, 134</v>
      </c>
    </row>
    <row r="159" spans="1:3">
      <c r="A159" t="s">
        <v>126</v>
      </c>
      <c r="B159">
        <v>3</v>
      </c>
      <c r="C159" t="str">
        <f>VLOOKUP(A159,Sheet1!$B:$C,2,0)</f>
        <v>Kids´ jacket MARINEL, dark gray snow pattern, 134</v>
      </c>
    </row>
    <row r="160" spans="1:3">
      <c r="A160" t="s">
        <v>127</v>
      </c>
      <c r="B160">
        <v>5</v>
      </c>
      <c r="C160" t="str">
        <f>VLOOKUP(A160,Sheet1!$B:$C,2,0)</f>
        <v>Kids´ jacket MARINEL, white snow pattern, 128</v>
      </c>
    </row>
    <row r="161" spans="1:3">
      <c r="A161" t="s">
        <v>128</v>
      </c>
      <c r="B161">
        <v>5</v>
      </c>
      <c r="C161" t="str">
        <f>VLOOKUP(A161,Sheet1!$B:$C,2,0)</f>
        <v>Kids´ jacket MARINEL, white snow pattern, 134</v>
      </c>
    </row>
    <row r="162" spans="1:3">
      <c r="A162" t="s">
        <v>129</v>
      </c>
      <c r="B162">
        <v>6</v>
      </c>
      <c r="C162" t="str">
        <f>VLOOKUP(A162,Sheet1!$B:$C,2,0)</f>
        <v>Kids´ jacket MARINEL, dark gray star pattern, 128</v>
      </c>
    </row>
    <row r="163" spans="1:3">
      <c r="A163" t="s">
        <v>130</v>
      </c>
      <c r="B163">
        <v>4</v>
      </c>
      <c r="C163" t="str">
        <f>VLOOKUP(A163,Sheet1!$B:$C,2,0)</f>
        <v>Kids´ jacket MARINEL, dark gray star pattern, 134</v>
      </c>
    </row>
    <row r="164" spans="1:3">
      <c r="A164" t="s">
        <v>131</v>
      </c>
      <c r="B164">
        <v>9</v>
      </c>
      <c r="C164" t="str">
        <f>VLOOKUP(A164,Sheet1!$B:$C,2,0)</f>
        <v>Kids´ jacket MARINEL, lime star pattern, 128</v>
      </c>
    </row>
    <row r="165" spans="1:3">
      <c r="A165" t="s">
        <v>132</v>
      </c>
      <c r="B165">
        <v>11</v>
      </c>
      <c r="C165" t="str">
        <f>VLOOKUP(A165,Sheet1!$B:$C,2,0)</f>
        <v>Kids´ jacket MARINEL, lime star pattern, 134</v>
      </c>
    </row>
    <row r="166" spans="1:3">
      <c r="A166" t="s">
        <v>133</v>
      </c>
      <c r="B166">
        <v>17</v>
      </c>
      <c r="C166" t="str">
        <f>VLOOKUP(A166,Sheet1!$B:$C,2,0)</f>
        <v>Kids´ jacket MARINEL, navy star pattern, 134</v>
      </c>
    </row>
    <row r="167" spans="1:3">
      <c r="A167" t="s">
        <v>134</v>
      </c>
      <c r="B167">
        <v>1</v>
      </c>
      <c r="C167" t="str">
        <f>VLOOKUP(A167,Sheet1!$B:$C,2,0)</f>
        <v>Toddlers´ jacket VIRGO, pink bear pattern, 80</v>
      </c>
    </row>
    <row r="168" spans="1:3">
      <c r="A168" t="s">
        <v>135</v>
      </c>
      <c r="B168">
        <v>7</v>
      </c>
      <c r="C168" t="str">
        <f>VLOOKUP(A168,Sheet1!$B:$C,2,0)</f>
        <v>Toddlers´ jacket VIRGO, pink bear pattern, 86</v>
      </c>
    </row>
    <row r="169" spans="1:3">
      <c r="A169" t="s">
        <v>136</v>
      </c>
      <c r="B169">
        <v>7</v>
      </c>
      <c r="C169" t="str">
        <f>VLOOKUP(A169,Sheet1!$B:$C,2,0)</f>
        <v>Kids´ jacket VIRGO, pink bear pattern, 92</v>
      </c>
    </row>
    <row r="170" spans="1:3">
      <c r="A170" t="s">
        <v>137</v>
      </c>
      <c r="B170">
        <v>8</v>
      </c>
      <c r="C170" t="str">
        <f>VLOOKUP(A170,Sheet1!$B:$C,2,0)</f>
        <v>Kids´ jacket VIRGO, pink bear pattern, 98</v>
      </c>
    </row>
    <row r="171" spans="1:3">
      <c r="A171" t="s">
        <v>138</v>
      </c>
      <c r="B171">
        <v>6</v>
      </c>
      <c r="C171" t="str">
        <f>VLOOKUP(A171,Sheet1!$B:$C,2,0)</f>
        <v>Kids´ jacket VIRGO, pink bear pattern, 104</v>
      </c>
    </row>
    <row r="172" spans="1:3">
      <c r="A172" t="s">
        <v>139</v>
      </c>
      <c r="B172">
        <v>4</v>
      </c>
      <c r="C172" t="str">
        <f>VLOOKUP(A172,Sheet1!$B:$C,2,0)</f>
        <v>Toddlers´ jacket VIRGO, lime bear pattern, 80</v>
      </c>
    </row>
    <row r="173" spans="1:3">
      <c r="A173" t="s">
        <v>140</v>
      </c>
      <c r="B173">
        <v>4</v>
      </c>
      <c r="C173" t="str">
        <f>VLOOKUP(A173,Sheet1!$B:$C,2,0)</f>
        <v>Toddlers´ jacket VIRGO, lime bear pattern, 86</v>
      </c>
    </row>
    <row r="174" spans="1:3">
      <c r="A174" t="s">
        <v>141</v>
      </c>
      <c r="B174">
        <v>4</v>
      </c>
      <c r="C174" t="str">
        <f>VLOOKUP(A174,Sheet1!$B:$C,2,0)</f>
        <v>Kids´ jacket VIRGO, lime bear pattern, 92</v>
      </c>
    </row>
    <row r="175" spans="1:3">
      <c r="A175" t="s">
        <v>142</v>
      </c>
      <c r="B175">
        <v>4</v>
      </c>
      <c r="C175" t="str">
        <f>VLOOKUP(A175,Sheet1!$B:$C,2,0)</f>
        <v>Kids´ jacket VIRGO, lime bear pattern, 98</v>
      </c>
    </row>
    <row r="176" spans="1:3">
      <c r="A176" t="s">
        <v>143</v>
      </c>
      <c r="B176">
        <v>4</v>
      </c>
      <c r="C176" t="str">
        <f>VLOOKUP(A176,Sheet1!$B:$C,2,0)</f>
        <v>Kids´ jacket VIRGO, lime bear pattern, 104</v>
      </c>
    </row>
    <row r="177" spans="1:3">
      <c r="A177" t="s">
        <v>144</v>
      </c>
      <c r="B177">
        <v>2</v>
      </c>
      <c r="C177" t="str">
        <f>VLOOKUP(A177,Sheet1!$B:$C,2,0)</f>
        <v>Toddlers´ jacket VIRGO, fuchsia bear pattern, 80</v>
      </c>
    </row>
    <row r="178" spans="1:3">
      <c r="A178" t="s">
        <v>145</v>
      </c>
      <c r="B178">
        <v>5</v>
      </c>
      <c r="C178" t="str">
        <f>VLOOKUP(A178,Sheet1!$B:$C,2,0)</f>
        <v>Toddlers´ jacket VIRGO, fuchsia bear pattern, 86</v>
      </c>
    </row>
    <row r="179" spans="1:3">
      <c r="A179" t="s">
        <v>146</v>
      </c>
      <c r="B179">
        <v>5</v>
      </c>
      <c r="C179" t="str">
        <f>VLOOKUP(A179,Sheet1!$B:$C,2,0)</f>
        <v>Kids´ jacket VIRGO, fuchsia bear pattern, 92</v>
      </c>
    </row>
    <row r="180" spans="1:3">
      <c r="A180" t="s">
        <v>147</v>
      </c>
      <c r="B180">
        <v>5</v>
      </c>
      <c r="C180" t="str">
        <f>VLOOKUP(A180,Sheet1!$B:$C,2,0)</f>
        <v>Kids´ jacket VIRGO, fuchsia bear pattern, 98</v>
      </c>
    </row>
    <row r="181" spans="1:3">
      <c r="A181" t="s">
        <v>148</v>
      </c>
      <c r="B181">
        <v>5</v>
      </c>
      <c r="C181" t="str">
        <f>VLOOKUP(A181,Sheet1!$B:$C,2,0)</f>
        <v>Kids´ jacket VIRGO, fuchsia bear pattern, 104</v>
      </c>
    </row>
    <row r="182" spans="1:3">
      <c r="A182" t="s">
        <v>149</v>
      </c>
      <c r="B182">
        <v>4</v>
      </c>
      <c r="C182" t="str">
        <f>VLOOKUP(A182,Sheet1!$B:$C,2,0)</f>
        <v>Toddlers´ jacket VIRGO, brown bear pattern, 80</v>
      </c>
    </row>
    <row r="183" spans="1:3">
      <c r="A183" t="s">
        <v>150</v>
      </c>
      <c r="B183">
        <v>1</v>
      </c>
      <c r="C183" t="str">
        <f>VLOOKUP(A183,Sheet1!$B:$C,2,0)</f>
        <v>Toddlers´ jacket VIRGO, brown bear pattern, 86</v>
      </c>
    </row>
    <row r="184" spans="1:3">
      <c r="A184" t="s">
        <v>151</v>
      </c>
      <c r="B184">
        <v>4</v>
      </c>
      <c r="C184" t="str">
        <f>VLOOKUP(A184,Sheet1!$B:$C,2,0)</f>
        <v>Kids´ jacket VIRGO, brown bear pattern, 92</v>
      </c>
    </row>
    <row r="185" spans="1:3">
      <c r="A185" t="s">
        <v>152</v>
      </c>
      <c r="B185">
        <v>2</v>
      </c>
      <c r="C185" t="str">
        <f>VLOOKUP(A185,Sheet1!$B:$C,2,0)</f>
        <v>Kids´ jacket VIRGO, brown bear pattern, 98</v>
      </c>
    </row>
    <row r="186" spans="1:3">
      <c r="A186" t="s">
        <v>153</v>
      </c>
      <c r="B186">
        <v>1</v>
      </c>
      <c r="C186" t="str">
        <f>VLOOKUP(A186,Sheet1!$B:$C,2,0)</f>
        <v>Kids´ jacket VIRGO, brown bear pattern, 104</v>
      </c>
    </row>
    <row r="187" spans="1:3">
      <c r="A187" t="s">
        <v>154</v>
      </c>
      <c r="B187">
        <v>6</v>
      </c>
      <c r="C187" t="str">
        <f>VLOOKUP(A187,Sheet1!$B:$C,2,0)</f>
        <v>Toddlers´ jacket VIRGO, peacoat bear pattern, 80</v>
      </c>
    </row>
    <row r="188" spans="1:3">
      <c r="A188" t="s">
        <v>155</v>
      </c>
      <c r="B188">
        <v>12</v>
      </c>
      <c r="C188" t="str">
        <f>VLOOKUP(A188,Sheet1!$B:$C,2,0)</f>
        <v>Toddlers´ jacket VIRGO, peacoat bear pattern, 86</v>
      </c>
    </row>
    <row r="189" spans="1:3">
      <c r="A189" t="s">
        <v>156</v>
      </c>
      <c r="B189">
        <v>15</v>
      </c>
      <c r="C189" t="str">
        <f>VLOOKUP(A189,Sheet1!$B:$C,2,0)</f>
        <v>Kids´ jacket VIRGO, peacoat bear pattern, 92</v>
      </c>
    </row>
    <row r="190" spans="1:3">
      <c r="A190" t="s">
        <v>157</v>
      </c>
      <c r="B190">
        <v>12</v>
      </c>
      <c r="C190" t="str">
        <f>VLOOKUP(A190,Sheet1!$B:$C,2,0)</f>
        <v>Kids´ jacket VIRGO, peacoat bear pattern, 98</v>
      </c>
    </row>
    <row r="191" spans="1:3">
      <c r="A191" t="s">
        <v>158</v>
      </c>
      <c r="B191">
        <v>11</v>
      </c>
      <c r="C191" t="str">
        <f>VLOOKUP(A191,Sheet1!$B:$C,2,0)</f>
        <v>Kids´ jacket VIRGO, peacoat bear pattern, 104</v>
      </c>
    </row>
    <row r="192" spans="1:3">
      <c r="A192" t="s">
        <v>159</v>
      </c>
      <c r="B192">
        <v>2</v>
      </c>
      <c r="C192" t="str">
        <f>VLOOKUP(A192,Sheet1!$B:$C,2,0)</f>
        <v>Toddlers´ jacket VIRGO, light pink pattern, 80</v>
      </c>
    </row>
    <row r="193" spans="1:3">
      <c r="A193" t="s">
        <v>160</v>
      </c>
      <c r="B193">
        <v>1</v>
      </c>
      <c r="C193" t="str">
        <f>VLOOKUP(A193,Sheet1!$B:$C,2,0)</f>
        <v>Toddlers´ jacket VIRGO, lime pattern, 86</v>
      </c>
    </row>
    <row r="194" spans="1:3">
      <c r="A194" s="18" t="s">
        <v>1754</v>
      </c>
      <c r="B194" s="18">
        <v>1</v>
      </c>
      <c r="C194" t="e">
        <f>VLOOKUP(A194,Sheet1!$B:$C,2,0)</f>
        <v>#N/A</v>
      </c>
    </row>
    <row r="195" spans="1:3">
      <c r="A195" t="s">
        <v>161</v>
      </c>
      <c r="B195">
        <v>1</v>
      </c>
      <c r="C195" t="str">
        <f>VLOOKUP(A195,Sheet1!$B:$C,2,0)</f>
        <v>Kids´ jacket VIRGO, lime pattern, 98</v>
      </c>
    </row>
    <row r="196" spans="1:3">
      <c r="A196" t="s">
        <v>162</v>
      </c>
      <c r="B196">
        <v>1</v>
      </c>
      <c r="C196" t="str">
        <f>VLOOKUP(A196,Sheet1!$B:$C,2,0)</f>
        <v>Kids´ jacket VIRGO, lime pattern, 104</v>
      </c>
    </row>
    <row r="197" spans="1:3">
      <c r="A197" t="s">
        <v>163</v>
      </c>
      <c r="B197">
        <v>3</v>
      </c>
      <c r="C197" t="str">
        <f>VLOOKUP(A197,Sheet1!$B:$C,2,0)</f>
        <v>Toddlers´ jacket VIRGO, fuchsia pattern, 80</v>
      </c>
    </row>
    <row r="198" spans="1:3">
      <c r="A198" s="18" t="s">
        <v>1755</v>
      </c>
      <c r="B198" s="18">
        <v>1</v>
      </c>
      <c r="C198" t="e">
        <f>VLOOKUP(A198,Sheet1!$B:$C,2,0)</f>
        <v>#N/A</v>
      </c>
    </row>
    <row r="199" spans="1:3">
      <c r="A199" t="s">
        <v>164</v>
      </c>
      <c r="B199">
        <v>7</v>
      </c>
      <c r="C199" t="str">
        <f>VLOOKUP(A199,Sheet1!$B:$C,2,0)</f>
        <v>Kids´ jacket VIRGO, fuchsia pattern, 92</v>
      </c>
    </row>
    <row r="200" spans="1:3">
      <c r="A200" t="s">
        <v>165</v>
      </c>
      <c r="B200">
        <v>6</v>
      </c>
      <c r="C200" t="str">
        <f>VLOOKUP(A200,Sheet1!$B:$C,2,0)</f>
        <v>Kids´ jacket VIRGO, fuchsia pattern, 98</v>
      </c>
    </row>
    <row r="201" spans="1:3">
      <c r="A201" t="s">
        <v>166</v>
      </c>
      <c r="B201">
        <v>8</v>
      </c>
      <c r="C201" t="str">
        <f>VLOOKUP(A201,Sheet1!$B:$C,2,0)</f>
        <v>Kids´ jacket VIRGO, fuchsia pattern, 104</v>
      </c>
    </row>
    <row r="202" spans="1:3">
      <c r="A202" t="s">
        <v>167</v>
      </c>
      <c r="B202">
        <v>5</v>
      </c>
      <c r="C202" t="str">
        <f>VLOOKUP(A202,Sheet1!$B:$C,2,0)</f>
        <v>Toddlers´ jacket VIRGO, blue atoll pattern, 80</v>
      </c>
    </row>
    <row r="203" spans="1:3">
      <c r="A203" t="s">
        <v>168</v>
      </c>
      <c r="B203">
        <v>4</v>
      </c>
      <c r="C203" t="str">
        <f>VLOOKUP(A203,Sheet1!$B:$C,2,0)</f>
        <v>Toddlers´ jacket VIRGO, blue atoll pattern, 86</v>
      </c>
    </row>
    <row r="204" spans="1:3">
      <c r="A204" t="s">
        <v>169</v>
      </c>
      <c r="B204">
        <v>3</v>
      </c>
      <c r="C204" t="str">
        <f>VLOOKUP(A204,Sheet1!$B:$C,2,0)</f>
        <v>Kids´ jacket VIRGO, blue atoll pattern, 92</v>
      </c>
    </row>
    <row r="205" spans="1:3">
      <c r="A205" t="s">
        <v>170</v>
      </c>
      <c r="B205">
        <v>4</v>
      </c>
      <c r="C205" t="str">
        <f>VLOOKUP(A205,Sheet1!$B:$C,2,0)</f>
        <v>Kids´ jacket VIRGO, blue atoll pattern, 98</v>
      </c>
    </row>
    <row r="206" spans="1:3">
      <c r="A206" t="s">
        <v>171</v>
      </c>
      <c r="B206">
        <v>2</v>
      </c>
      <c r="C206" t="str">
        <f>VLOOKUP(A206,Sheet1!$B:$C,2,0)</f>
        <v>Kids´ jacket VIRGO, blue atoll pattern, 104</v>
      </c>
    </row>
    <row r="207" spans="1:3">
      <c r="A207" t="s">
        <v>172</v>
      </c>
      <c r="B207">
        <v>1</v>
      </c>
      <c r="C207" t="str">
        <f>VLOOKUP(A207,Sheet1!$B:$C,2,0)</f>
        <v>Toddlers´ jacket VIRGO, peacoat pattern, 80</v>
      </c>
    </row>
    <row r="208" spans="1:3">
      <c r="A208" t="s">
        <v>173</v>
      </c>
      <c r="B208">
        <v>6</v>
      </c>
      <c r="C208" t="str">
        <f>VLOOKUP(A208,Sheet1!$B:$C,2,0)</f>
        <v>Kids´ jacket VIRGO, peacoat pattern, 92</v>
      </c>
    </row>
    <row r="209" spans="1:3">
      <c r="A209" t="s">
        <v>174</v>
      </c>
      <c r="B209">
        <v>6</v>
      </c>
      <c r="C209" t="str">
        <f>VLOOKUP(A209,Sheet1!$B:$C,2,0)</f>
        <v>Kids´ jacket VIRGO, peacoat pattern, 98</v>
      </c>
    </row>
    <row r="210" spans="1:3">
      <c r="A210" t="s">
        <v>175</v>
      </c>
      <c r="B210">
        <v>5</v>
      </c>
      <c r="C210" t="str">
        <f>VLOOKUP(A210,Sheet1!$B:$C,2,0)</f>
        <v>Kids´ jacket VIRGO, peacoat pattern, 104</v>
      </c>
    </row>
    <row r="211" spans="1:3">
      <c r="A211" t="s">
        <v>176</v>
      </c>
      <c r="B211">
        <v>12</v>
      </c>
      <c r="C211" t="str">
        <f>VLOOKUP(A211,Sheet1!$B:$C,2,0)</f>
        <v>Toddlers´ jacket VIRGO, fuchsia penguin, 86</v>
      </c>
    </row>
    <row r="212" spans="1:3">
      <c r="A212" t="s">
        <v>177</v>
      </c>
      <c r="B212">
        <v>9</v>
      </c>
      <c r="C212" t="str">
        <f>VLOOKUP(A212,Sheet1!$B:$C,2,0)</f>
        <v>Kids´ jacket VIRGO, fuchsia penguin, 92</v>
      </c>
    </row>
    <row r="213" spans="1:3">
      <c r="A213" t="s">
        <v>178</v>
      </c>
      <c r="B213">
        <v>14</v>
      </c>
      <c r="C213" t="str">
        <f>VLOOKUP(A213,Sheet1!$B:$C,2,0)</f>
        <v>Kids´ jacket VIRGO, fuchsia penguin, 98</v>
      </c>
    </row>
    <row r="214" spans="1:3">
      <c r="A214" t="s">
        <v>179</v>
      </c>
      <c r="B214">
        <v>13</v>
      </c>
      <c r="C214" t="str">
        <f>VLOOKUP(A214,Sheet1!$B:$C,2,0)</f>
        <v>Kids´ jacket VIRGO, fuchsia penguin, 104</v>
      </c>
    </row>
    <row r="215" spans="1:3">
      <c r="A215" s="18" t="s">
        <v>1756</v>
      </c>
      <c r="B215" s="18">
        <v>1</v>
      </c>
      <c r="C215" t="e">
        <f>VLOOKUP(A215,Sheet1!$B:$C,2,0)</f>
        <v>#N/A</v>
      </c>
    </row>
    <row r="216" spans="1:3">
      <c r="A216" t="s">
        <v>183</v>
      </c>
      <c r="B216">
        <v>1</v>
      </c>
      <c r="C216" t="str">
        <f>VLOOKUP(A216,Sheet1!$B:$C,2,0)</f>
        <v>Kids´ jacket VIRGO, brown penguin, 104</v>
      </c>
    </row>
    <row r="217" spans="1:3">
      <c r="A217" t="s">
        <v>184</v>
      </c>
      <c r="B217">
        <v>18</v>
      </c>
      <c r="C217" t="str">
        <f>VLOOKUP(A217,Sheet1!$B:$C,2,0)</f>
        <v>Toddlers´ jacket VIRGO, white owl pattern, 92</v>
      </c>
    </row>
    <row r="218" spans="1:3">
      <c r="A218" t="s">
        <v>185</v>
      </c>
      <c r="B218">
        <v>15</v>
      </c>
      <c r="C218" t="str">
        <f>VLOOKUP(A218,Sheet1!$B:$C,2,0)</f>
        <v>Toddlers´ jacket VIRGO, white owl pattern, 98</v>
      </c>
    </row>
    <row r="219" spans="1:3">
      <c r="A219" t="s">
        <v>186</v>
      </c>
      <c r="B219">
        <v>14</v>
      </c>
      <c r="C219" t="str">
        <f>VLOOKUP(A219,Sheet1!$B:$C,2,0)</f>
        <v>Toddlers´ jacket VIRGO, white owl pattern, 104</v>
      </c>
    </row>
    <row r="220" spans="1:3">
      <c r="A220" t="s">
        <v>187</v>
      </c>
      <c r="B220">
        <v>1</v>
      </c>
      <c r="C220" t="str">
        <f>VLOOKUP(A220,Sheet1!$B:$C,2,0)</f>
        <v>Toddlers´ jacket VIRGO, blue owl pattern, 86</v>
      </c>
    </row>
    <row r="221" spans="1:3">
      <c r="A221" t="s">
        <v>188</v>
      </c>
      <c r="B221">
        <v>12</v>
      </c>
      <c r="C221" t="str">
        <f>VLOOKUP(A221,Sheet1!$B:$C,2,0)</f>
        <v>Toddlers´ jacket VIRGO, blue owl pattern, 92</v>
      </c>
    </row>
    <row r="222" spans="1:3">
      <c r="A222" t="s">
        <v>189</v>
      </c>
      <c r="B222">
        <v>15</v>
      </c>
      <c r="C222" t="str">
        <f>VLOOKUP(A222,Sheet1!$B:$C,2,0)</f>
        <v>Toddlers´ jacket VIRGO, blue owl pattern, 98</v>
      </c>
    </row>
    <row r="223" spans="1:3">
      <c r="A223" t="s">
        <v>190</v>
      </c>
      <c r="B223">
        <v>18</v>
      </c>
      <c r="C223" t="str">
        <f>VLOOKUP(A223,Sheet1!$B:$C,2,0)</f>
        <v>Toddlers´ jacket VIRGO, blue owl pattern, 104</v>
      </c>
    </row>
    <row r="224" spans="1:3">
      <c r="A224" t="s">
        <v>191</v>
      </c>
      <c r="B224">
        <v>9</v>
      </c>
      <c r="C224" t="str">
        <f>VLOOKUP(A224,Sheet1!$B:$C,2,0)</f>
        <v>Toddlers´ jacket VIRGO, lime owl pattern, 92</v>
      </c>
    </row>
    <row r="225" spans="1:3">
      <c r="A225" t="s">
        <v>192</v>
      </c>
      <c r="B225">
        <v>14</v>
      </c>
      <c r="C225" t="str">
        <f>VLOOKUP(A225,Sheet1!$B:$C,2,0)</f>
        <v>Toddlers´ jacket VIRGO, lime owl pattern, 98</v>
      </c>
    </row>
    <row r="226" spans="1:3">
      <c r="A226" t="s">
        <v>193</v>
      </c>
      <c r="B226">
        <v>18</v>
      </c>
      <c r="C226" t="str">
        <f>VLOOKUP(A226,Sheet1!$B:$C,2,0)</f>
        <v>Toddlers´ jacket VIRGO, lime owl pattern, 104</v>
      </c>
    </row>
    <row r="227" spans="1:3">
      <c r="A227" t="s">
        <v>194</v>
      </c>
      <c r="B227">
        <v>21</v>
      </c>
      <c r="C227" t="str">
        <f>VLOOKUP(A227,Sheet1!$B:$C,2,0)</f>
        <v>Toddlers´ jacket VIRGO, fuchsia owl pattern, 92</v>
      </c>
    </row>
    <row r="228" spans="1:3">
      <c r="A228" t="s">
        <v>195</v>
      </c>
      <c r="B228">
        <v>29</v>
      </c>
      <c r="C228" t="str">
        <f>VLOOKUP(A228,Sheet1!$B:$C,2,0)</f>
        <v>Toddlers´ jacket VIRGO, fuchsia owl pattern, 98</v>
      </c>
    </row>
    <row r="229" spans="1:3">
      <c r="A229" t="s">
        <v>196</v>
      </c>
      <c r="B229">
        <v>33</v>
      </c>
      <c r="C229" t="str">
        <f>VLOOKUP(A229,Sheet1!$B:$C,2,0)</f>
        <v>Toddlers´ jacket VIRGO, fuchsia owl pattern, 104</v>
      </c>
    </row>
    <row r="230" spans="1:3">
      <c r="A230" t="s">
        <v>198</v>
      </c>
      <c r="B230">
        <v>20</v>
      </c>
      <c r="C230" t="str">
        <f>VLOOKUP(A230,Sheet1!$B:$C,2,0)</f>
        <v>Toddlers´ jacket VIRGO, navy owl pattern, 92</v>
      </c>
    </row>
    <row r="231" spans="1:3">
      <c r="A231" t="s">
        <v>199</v>
      </c>
      <c r="B231">
        <v>21</v>
      </c>
      <c r="C231" t="str">
        <f>VLOOKUP(A231,Sheet1!$B:$C,2,0)</f>
        <v>Toddlers´ jacket VIRGO, navy owl pattern, 98</v>
      </c>
    </row>
    <row r="232" spans="1:3">
      <c r="A232" t="s">
        <v>200</v>
      </c>
      <c r="B232">
        <v>27</v>
      </c>
      <c r="C232" t="str">
        <f>VLOOKUP(A232,Sheet1!$B:$C,2,0)</f>
        <v>Toddlers´ jacket VIRGO, navy owl pattern, 104</v>
      </c>
    </row>
    <row r="233" spans="1:3">
      <c r="A233" t="s">
        <v>203</v>
      </c>
      <c r="B233">
        <v>1</v>
      </c>
      <c r="C233" t="str">
        <f>VLOOKUP(A233,Sheet1!$B:$C,2,0)</f>
        <v>Toddlers´ jacket VIRGO, blue rock pattern, 104</v>
      </c>
    </row>
    <row r="234" spans="1:3">
      <c r="A234" t="s">
        <v>204</v>
      </c>
      <c r="B234">
        <v>1</v>
      </c>
      <c r="C234" t="str">
        <f>VLOOKUP(A234,Sheet1!$B:$C,2,0)</f>
        <v>Toddlers´ jacket VIRGO, lilac rock pattern, 80</v>
      </c>
    </row>
    <row r="235" spans="1:3">
      <c r="A235" t="s">
        <v>205</v>
      </c>
      <c r="B235">
        <v>2</v>
      </c>
      <c r="C235" t="str">
        <f>VLOOKUP(A235,Sheet1!$B:$C,2,0)</f>
        <v>Toddlers´ jacket VIRGO, lilac rock pattern, 86</v>
      </c>
    </row>
    <row r="236" spans="1:3">
      <c r="A236" t="s">
        <v>206</v>
      </c>
      <c r="B236">
        <v>4</v>
      </c>
      <c r="C236" t="str">
        <f>VLOOKUP(A236,Sheet1!$B:$C,2,0)</f>
        <v>Toddlers´ jacket VIRGO, lilac rock pattern, 92</v>
      </c>
    </row>
    <row r="237" spans="1:3">
      <c r="A237" t="s">
        <v>207</v>
      </c>
      <c r="B237">
        <v>5</v>
      </c>
      <c r="C237" t="str">
        <f>VLOOKUP(A237,Sheet1!$B:$C,2,0)</f>
        <v>Toddlers´ jacket VIRGO, lilac rock pattern, 98</v>
      </c>
    </row>
    <row r="238" spans="1:3">
      <c r="A238" t="s">
        <v>208</v>
      </c>
      <c r="B238">
        <v>4</v>
      </c>
      <c r="C238" t="str">
        <f>VLOOKUP(A238,Sheet1!$B:$C,2,0)</f>
        <v>Toddlers´ jacket VIRGO, lilac rock pattern, 104</v>
      </c>
    </row>
    <row r="239" spans="1:3">
      <c r="A239" s="18" t="s">
        <v>1757</v>
      </c>
      <c r="B239" s="18">
        <v>3</v>
      </c>
      <c r="C239" t="e">
        <f>VLOOKUP(A239,Sheet1!$B:$C,2,0)</f>
        <v>#N/A</v>
      </c>
    </row>
    <row r="240" spans="1:3">
      <c r="A240" t="s">
        <v>209</v>
      </c>
      <c r="B240">
        <v>1</v>
      </c>
      <c r="C240" t="str">
        <f>VLOOKUP(A240,Sheet1!$B:$C,2,0)</f>
        <v>Kids´ pants FREJA, nine iron, 104</v>
      </c>
    </row>
    <row r="241" spans="1:3">
      <c r="A241" t="s">
        <v>210</v>
      </c>
      <c r="B241">
        <v>6</v>
      </c>
      <c r="C241" t="str">
        <f>VLOOKUP(A241,Sheet1!$B:$C,2,0)</f>
        <v>Kids´ pants FREJA, nine iron, 116</v>
      </c>
    </row>
    <row r="242" spans="1:3">
      <c r="A242" t="s">
        <v>211</v>
      </c>
      <c r="B242">
        <v>12</v>
      </c>
      <c r="C242" t="str">
        <f>VLOOKUP(A242,Sheet1!$B:$C,2,0)</f>
        <v>Kids´ pants FREJA, nine iron, 122</v>
      </c>
    </row>
    <row r="243" spans="1:3">
      <c r="A243" t="s">
        <v>212</v>
      </c>
      <c r="B243">
        <v>4</v>
      </c>
      <c r="C243" t="str">
        <f>VLOOKUP(A243,Sheet1!$B:$C,2,0)</f>
        <v>Kids´ pants FREJA, nine iron, 128</v>
      </c>
    </row>
    <row r="244" spans="1:3">
      <c r="A244" s="18" t="s">
        <v>1758</v>
      </c>
      <c r="B244" s="18">
        <v>1</v>
      </c>
      <c r="C244" t="e">
        <f>VLOOKUP(A244,Sheet1!$B:$C,2,0)</f>
        <v>#N/A</v>
      </c>
    </row>
    <row r="245" spans="1:3">
      <c r="A245" s="18" t="s">
        <v>1759</v>
      </c>
      <c r="B245" s="18">
        <v>1</v>
      </c>
      <c r="C245" t="str">
        <f>VLOOKUP(A245,Sheet1!$B:$C,2,0)</f>
        <v>Kids´ pants FREJA, fuchsia, 98</v>
      </c>
    </row>
    <row r="246" spans="1:3">
      <c r="A246" t="s">
        <v>213</v>
      </c>
      <c r="B246">
        <v>5</v>
      </c>
      <c r="C246" t="str">
        <f>VLOOKUP(A246,Sheet1!$B:$C,2,0)</f>
        <v>Kids´ pants FREJA, fuchsia, 104</v>
      </c>
    </row>
    <row r="247" spans="1:3">
      <c r="A247" s="18" t="s">
        <v>1760</v>
      </c>
      <c r="B247" s="18">
        <v>4</v>
      </c>
      <c r="C247" t="str">
        <f>VLOOKUP(A247,Sheet1!$B:$C,2,0)</f>
        <v>Kids´ pants FREJA, fuchsia, 116</v>
      </c>
    </row>
    <row r="248" spans="1:3">
      <c r="A248" t="s">
        <v>214</v>
      </c>
      <c r="B248">
        <v>2</v>
      </c>
      <c r="C248" t="str">
        <f>VLOOKUP(A248,Sheet1!$B:$C,2,0)</f>
        <v>Kids´ pants FREJA, fuchsia, 122</v>
      </c>
    </row>
    <row r="249" spans="1:3">
      <c r="A249" s="18" t="s">
        <v>1761</v>
      </c>
      <c r="B249" s="18">
        <v>1</v>
      </c>
      <c r="C249" t="str">
        <f>VLOOKUP(A249,Sheet1!$B:$C,2,0)</f>
        <v>Kids´ pants FREJA, fuchsia, 128</v>
      </c>
    </row>
    <row r="250" spans="1:3">
      <c r="A250" t="s">
        <v>215</v>
      </c>
      <c r="B250">
        <v>6</v>
      </c>
      <c r="C250" t="str">
        <f>VLOOKUP(A250,Sheet1!$B:$C,2,0)</f>
        <v>Kids´ pants FREJA, brown, 98</v>
      </c>
    </row>
    <row r="251" spans="1:3">
      <c r="A251" t="s">
        <v>216</v>
      </c>
      <c r="B251">
        <v>6</v>
      </c>
      <c r="C251" t="str">
        <f>VLOOKUP(A251,Sheet1!$B:$C,2,0)</f>
        <v>Kids´ pants FREJA, brown, 104</v>
      </c>
    </row>
    <row r="252" spans="1:3">
      <c r="A252" t="s">
        <v>217</v>
      </c>
      <c r="B252">
        <v>8</v>
      </c>
      <c r="C252" t="str">
        <f>VLOOKUP(A252,Sheet1!$B:$C,2,0)</f>
        <v>Kids´ pants FREJA, brown, 110</v>
      </c>
    </row>
    <row r="253" spans="1:3">
      <c r="A253" t="s">
        <v>218</v>
      </c>
      <c r="B253">
        <v>12</v>
      </c>
      <c r="C253" t="str">
        <f>VLOOKUP(A253,Sheet1!$B:$C,2,0)</f>
        <v>Kids´ pants FREJA, brown, 116</v>
      </c>
    </row>
    <row r="254" spans="1:3">
      <c r="A254" t="s">
        <v>219</v>
      </c>
      <c r="B254">
        <v>15</v>
      </c>
      <c r="C254" t="str">
        <f>VLOOKUP(A254,Sheet1!$B:$C,2,0)</f>
        <v>Kids´ pants FREJA, brown, 122</v>
      </c>
    </row>
    <row r="255" spans="1:3">
      <c r="A255" t="s">
        <v>220</v>
      </c>
      <c r="B255">
        <v>7</v>
      </c>
      <c r="C255" t="str">
        <f>VLOOKUP(A255,Sheet1!$B:$C,2,0)</f>
        <v>Kids´ pants FREJA, brown, 128</v>
      </c>
    </row>
    <row r="256" spans="1:3">
      <c r="A256" t="s">
        <v>221</v>
      </c>
      <c r="B256">
        <v>12</v>
      </c>
      <c r="C256" t="str">
        <f>VLOOKUP(A256,Sheet1!$B:$C,2,0)</f>
        <v>Kids´ pants FREJA, brown, 134</v>
      </c>
    </row>
    <row r="257" spans="1:3">
      <c r="A257" t="s">
        <v>222</v>
      </c>
      <c r="B257">
        <v>1</v>
      </c>
      <c r="C257" t="str">
        <f>VLOOKUP(A257,Sheet1!$B:$C,2,0)</f>
        <v>Kids´ pants FREJA, brown, 140</v>
      </c>
    </row>
    <row r="258" spans="1:3">
      <c r="A258" t="s">
        <v>223</v>
      </c>
      <c r="B258">
        <v>8</v>
      </c>
      <c r="C258" t="str">
        <f>VLOOKUP(A258,Sheet1!$B:$C,2,0)</f>
        <v>Kids´ pants FREJA, brown, 146</v>
      </c>
    </row>
    <row r="259" spans="1:3">
      <c r="A259" t="s">
        <v>224</v>
      </c>
      <c r="B259">
        <v>2</v>
      </c>
      <c r="C259" t="str">
        <f>VLOOKUP(A259,Sheet1!$B:$C,2,0)</f>
        <v>Kids´ pants FREJA, brown, 158</v>
      </c>
    </row>
    <row r="260" spans="1:3">
      <c r="A260" t="s">
        <v>225</v>
      </c>
      <c r="B260">
        <v>9</v>
      </c>
      <c r="C260" t="str">
        <f>VLOOKUP(A260,Sheet1!$B:$C,2,0)</f>
        <v>Kids´ pants FREJA, purple, 98</v>
      </c>
    </row>
    <row r="261" spans="1:3">
      <c r="A261" t="s">
        <v>226</v>
      </c>
      <c r="B261">
        <v>5</v>
      </c>
      <c r="C261" t="str">
        <f>VLOOKUP(A261,Sheet1!$B:$C,2,0)</f>
        <v>Kids´ pants FREJA, purple, 104</v>
      </c>
    </row>
    <row r="262" spans="1:3">
      <c r="A262" t="s">
        <v>227</v>
      </c>
      <c r="B262">
        <v>5</v>
      </c>
      <c r="C262" t="str">
        <f>VLOOKUP(A262,Sheet1!$B:$C,2,0)</f>
        <v>Kids´ pants FREJA, purple, 110</v>
      </c>
    </row>
    <row r="263" spans="1:3">
      <c r="A263" t="s">
        <v>228</v>
      </c>
      <c r="B263">
        <v>10</v>
      </c>
      <c r="C263" t="str">
        <f>VLOOKUP(A263,Sheet1!$B:$C,2,0)</f>
        <v>Kids´ pants FREJA, purple, 116</v>
      </c>
    </row>
    <row r="264" spans="1:3">
      <c r="A264" t="s">
        <v>229</v>
      </c>
      <c r="B264">
        <v>10</v>
      </c>
      <c r="C264" t="str">
        <f>VLOOKUP(A264,Sheet1!$B:$C,2,0)</f>
        <v>Kids´ pants FREJA, purple, 122</v>
      </c>
    </row>
    <row r="265" spans="1:3">
      <c r="A265" s="18" t="s">
        <v>1762</v>
      </c>
      <c r="B265" s="18">
        <v>1</v>
      </c>
      <c r="C265" t="str">
        <f>VLOOKUP(A265,Sheet1!$B:$C,2,0)</f>
        <v>Kids´ pants FREJA, purple, 128</v>
      </c>
    </row>
    <row r="266" spans="1:3">
      <c r="A266" s="18" t="s">
        <v>1763</v>
      </c>
      <c r="B266" s="18">
        <v>1</v>
      </c>
      <c r="C266" t="str">
        <f>VLOOKUP(A266,Sheet1!$B:$C,2,0)</f>
        <v>Kids´ pants FREJA, purple, 134</v>
      </c>
    </row>
    <row r="267" spans="1:3">
      <c r="A267" s="18" t="s">
        <v>1764</v>
      </c>
      <c r="B267" s="18">
        <v>1</v>
      </c>
      <c r="C267" t="str">
        <f>VLOOKUP(A267,Sheet1!$B:$C,2,0)</f>
        <v>Kids´ pants FREJA, purple, 140</v>
      </c>
    </row>
    <row r="268" spans="1:3">
      <c r="A268" s="18" t="s">
        <v>1765</v>
      </c>
      <c r="B268" s="18">
        <v>2</v>
      </c>
      <c r="C268" t="str">
        <f>VLOOKUP(A268,Sheet1!$B:$C,2,0)</f>
        <v>Kids´ pants FREJA, purple, 146</v>
      </c>
    </row>
    <row r="269" spans="1:3">
      <c r="A269" t="s">
        <v>230</v>
      </c>
      <c r="B269">
        <v>4</v>
      </c>
      <c r="C269" t="str">
        <f>VLOOKUP(A269,Sheet1!$B:$C,2,0)</f>
        <v>Kids´ pants FREJA, peacoat, 98</v>
      </c>
    </row>
    <row r="270" spans="1:3">
      <c r="A270" s="18" t="s">
        <v>1766</v>
      </c>
      <c r="B270" s="18">
        <v>4</v>
      </c>
      <c r="C270" t="str">
        <f>VLOOKUP(A270,Sheet1!$B:$C,2,0)</f>
        <v>Kids´ pants FREJA, peacoat, 104</v>
      </c>
    </row>
    <row r="271" spans="1:3">
      <c r="A271" s="18" t="s">
        <v>1767</v>
      </c>
      <c r="B271" s="18">
        <v>3</v>
      </c>
      <c r="C271" t="str">
        <f>VLOOKUP(A271,Sheet1!$B:$C,2,0)</f>
        <v>Kids´ pants FREJA, peacoat, 110</v>
      </c>
    </row>
    <row r="272" spans="1:3">
      <c r="A272" t="s">
        <v>231</v>
      </c>
      <c r="B272">
        <v>20</v>
      </c>
      <c r="C272" t="str">
        <f>VLOOKUP(A272,Sheet1!$B:$C,2,0)</f>
        <v>Kids´ pants FREJA, peacoat, 116</v>
      </c>
    </row>
    <row r="273" spans="1:3">
      <c r="A273" t="s">
        <v>232</v>
      </c>
      <c r="B273">
        <v>23</v>
      </c>
      <c r="C273" t="str">
        <f>VLOOKUP(A273,Sheet1!$B:$C,2,0)</f>
        <v>Kids´ pants FREJA, peacoat, 122</v>
      </c>
    </row>
    <row r="274" spans="1:3">
      <c r="A274" t="s">
        <v>233</v>
      </c>
      <c r="B274">
        <v>16</v>
      </c>
      <c r="C274" t="str">
        <f>VLOOKUP(A274,Sheet1!$B:$C,2,0)</f>
        <v>Kids´ pants FREJA, peacoat, 128</v>
      </c>
    </row>
    <row r="275" spans="1:3">
      <c r="A275" t="s">
        <v>234</v>
      </c>
      <c r="B275">
        <v>16</v>
      </c>
      <c r="C275" t="str">
        <f>VLOOKUP(A275,Sheet1!$B:$C,2,0)</f>
        <v>Kids´ pants FREJA, peacoat, 134</v>
      </c>
    </row>
    <row r="276" spans="1:3">
      <c r="A276" t="s">
        <v>235</v>
      </c>
      <c r="B276">
        <v>3</v>
      </c>
      <c r="C276" t="str">
        <f>VLOOKUP(A276,Sheet1!$B:$C,2,0)</f>
        <v>Kids´ pants FREJA, peacoat, 140</v>
      </c>
    </row>
    <row r="277" spans="1:3">
      <c r="A277" t="s">
        <v>236</v>
      </c>
      <c r="B277">
        <v>1</v>
      </c>
      <c r="C277" t="str">
        <f>VLOOKUP(A277,Sheet1!$B:$C,2,0)</f>
        <v>Kids´ pants FREJA, peacoat, 152</v>
      </c>
    </row>
    <row r="278" spans="1:3">
      <c r="A278" s="18" t="s">
        <v>1768</v>
      </c>
      <c r="B278" s="18">
        <v>1</v>
      </c>
      <c r="C278" t="e">
        <f>VLOOKUP(A278,Sheet1!$B:$C,2,0)</f>
        <v>#N/A</v>
      </c>
    </row>
    <row r="279" spans="1:3">
      <c r="A279" t="s">
        <v>237</v>
      </c>
      <c r="B279">
        <v>2</v>
      </c>
      <c r="C279" t="str">
        <f>VLOOKUP(A279,Sheet1!$B:$C,2,0)</f>
        <v>Kids´ bib-pants FREJA, dark gray, 104</v>
      </c>
    </row>
    <row r="280" spans="1:3">
      <c r="A280" t="s">
        <v>238</v>
      </c>
      <c r="B280">
        <v>3</v>
      </c>
      <c r="C280" t="str">
        <f>VLOOKUP(A280,Sheet1!$B:$C,2,0)</f>
        <v>Kids´ bib-pants FREJA, dark gray, 110</v>
      </c>
    </row>
    <row r="281" spans="1:3">
      <c r="A281" t="s">
        <v>239</v>
      </c>
      <c r="B281">
        <v>2</v>
      </c>
      <c r="C281" t="str">
        <f>VLOOKUP(A281,Sheet1!$B:$C,2,0)</f>
        <v>Kids´ bib-pants FREJA, dark gray, 116</v>
      </c>
    </row>
    <row r="282" spans="1:3">
      <c r="A282" t="s">
        <v>240</v>
      </c>
      <c r="B282">
        <v>9</v>
      </c>
      <c r="C282" t="str">
        <f>VLOOKUP(A282,Sheet1!$B:$C,2,0)</f>
        <v>Kids´ bib-pants FREJA, dark gray, 122</v>
      </c>
    </row>
    <row r="283" spans="1:3">
      <c r="A283" t="s">
        <v>241</v>
      </c>
      <c r="B283">
        <v>5</v>
      </c>
      <c r="C283" t="str">
        <f>VLOOKUP(A283,Sheet1!$B:$C,2,0)</f>
        <v>Kids´ bib-pants FREJA, dark gray, 128</v>
      </c>
    </row>
    <row r="284" spans="1:3">
      <c r="A284" t="s">
        <v>242</v>
      </c>
      <c r="B284">
        <v>9</v>
      </c>
      <c r="C284" t="str">
        <f>VLOOKUP(A284,Sheet1!$B:$C,2,0)</f>
        <v>Kids´ bib-pants FREJA, dark gray, 134</v>
      </c>
    </row>
    <row r="285" spans="1:3">
      <c r="A285" t="s">
        <v>243</v>
      </c>
      <c r="B285">
        <v>34</v>
      </c>
      <c r="C285" t="str">
        <f>VLOOKUP(A285,Sheet1!$B:$C,2,0)</f>
        <v>Kids´ bib-pants FREJA, dark gray, 140</v>
      </c>
    </row>
    <row r="286" spans="1:3">
      <c r="A286" t="s">
        <v>244</v>
      </c>
      <c r="B286">
        <v>4</v>
      </c>
      <c r="C286" t="str">
        <f>VLOOKUP(A286,Sheet1!$B:$C,2,0)</f>
        <v>Kids´ bib-pants FREJA, dark gray, 146</v>
      </c>
    </row>
    <row r="287" spans="1:3">
      <c r="A287" t="s">
        <v>245</v>
      </c>
      <c r="B287">
        <v>3</v>
      </c>
      <c r="C287" t="str">
        <f>VLOOKUP(A287,Sheet1!$B:$C,2,0)</f>
        <v>Kids´ bib-pants FREJA, dark gray, 152</v>
      </c>
    </row>
    <row r="288" spans="1:3">
      <c r="A288" t="s">
        <v>246</v>
      </c>
      <c r="B288">
        <v>5</v>
      </c>
      <c r="C288" t="str">
        <f>VLOOKUP(A288,Sheet1!$B:$C,2,0)</f>
        <v>Kids´ bib-pants FREJA, dark gray, 158</v>
      </c>
    </row>
    <row r="289" spans="1:3">
      <c r="A289" t="s">
        <v>247</v>
      </c>
      <c r="B289">
        <v>7</v>
      </c>
      <c r="C289" t="str">
        <f>VLOOKUP(A289,Sheet1!$B:$C,2,0)</f>
        <v>Kids´ bib-pants FREJA, lime, 140</v>
      </c>
    </row>
    <row r="290" spans="1:3">
      <c r="A290" t="s">
        <v>248</v>
      </c>
      <c r="B290">
        <v>3</v>
      </c>
      <c r="C290" t="str">
        <f>VLOOKUP(A290,Sheet1!$B:$C,2,0)</f>
        <v>Kids´ bib-pants FREJA, lime, 152</v>
      </c>
    </row>
    <row r="291" spans="1:3">
      <c r="A291" t="s">
        <v>249</v>
      </c>
      <c r="B291">
        <v>2</v>
      </c>
      <c r="C291" t="str">
        <f>VLOOKUP(A291,Sheet1!$B:$C,2,0)</f>
        <v>Kids´ bib-pants FREJA, lime, 158</v>
      </c>
    </row>
    <row r="292" spans="1:3">
      <c r="A292" t="s">
        <v>250</v>
      </c>
      <c r="B292">
        <v>6</v>
      </c>
      <c r="C292" t="str">
        <f>VLOOKUP(A292,Sheet1!$B:$C,2,0)</f>
        <v>Kids´ bib-pants FREJA, dark lilac, 122</v>
      </c>
    </row>
    <row r="293" spans="1:3">
      <c r="A293" t="s">
        <v>251</v>
      </c>
      <c r="B293">
        <v>3</v>
      </c>
      <c r="C293" t="str">
        <f>VLOOKUP(A293,Sheet1!$B:$C,2,0)</f>
        <v>Kids´ bib-pants FREJA, dark lilac, 128</v>
      </c>
    </row>
    <row r="294" spans="1:3">
      <c r="A294" t="s">
        <v>252</v>
      </c>
      <c r="B294">
        <v>2</v>
      </c>
      <c r="C294" t="str">
        <f>VLOOKUP(A294,Sheet1!$B:$C,2,0)</f>
        <v>Kids´ bib-pants FREJA, dark lilac, 140</v>
      </c>
    </row>
    <row r="295" spans="1:3">
      <c r="A295" t="s">
        <v>253</v>
      </c>
      <c r="B295">
        <v>1</v>
      </c>
      <c r="C295" t="str">
        <f>VLOOKUP(A295,Sheet1!$B:$C,2,0)</f>
        <v>Kids´ bib-pants FREJA, dark lilac, 152</v>
      </c>
    </row>
    <row r="296" spans="1:3">
      <c r="A296" t="s">
        <v>254</v>
      </c>
      <c r="B296">
        <v>7</v>
      </c>
      <c r="C296" t="str">
        <f>VLOOKUP(A296,Sheet1!$B:$C,2,0)</f>
        <v>Kids´ bib-pants FREJA, dark lilac, 158</v>
      </c>
    </row>
    <row r="297" spans="1:3">
      <c r="A297" t="s">
        <v>255</v>
      </c>
      <c r="B297">
        <v>2</v>
      </c>
      <c r="C297" t="str">
        <f>VLOOKUP(A297,Sheet1!$B:$C,2,0)</f>
        <v>Kids´ bib-pants FREJA, navy, 104</v>
      </c>
    </row>
    <row r="298" spans="1:3">
      <c r="A298" t="s">
        <v>256</v>
      </c>
      <c r="B298">
        <v>2</v>
      </c>
      <c r="C298" t="str">
        <f>VLOOKUP(A298,Sheet1!$B:$C,2,0)</f>
        <v>Kids´ bib-pants FREJA, navy, 110</v>
      </c>
    </row>
    <row r="299" spans="1:3">
      <c r="A299" t="s">
        <v>257</v>
      </c>
      <c r="B299">
        <v>2</v>
      </c>
      <c r="C299" t="str">
        <f>VLOOKUP(A299,Sheet1!$B:$C,2,0)</f>
        <v>Kids´ bib-pants FREJA, navy, 116</v>
      </c>
    </row>
    <row r="300" spans="1:3">
      <c r="A300" t="s">
        <v>258</v>
      </c>
      <c r="B300">
        <v>2</v>
      </c>
      <c r="C300" t="str">
        <f>VLOOKUP(A300,Sheet1!$B:$C,2,0)</f>
        <v>Kids´ bib-pants FREJA, navy, 122</v>
      </c>
    </row>
    <row r="301" spans="1:3">
      <c r="A301" t="s">
        <v>259</v>
      </c>
      <c r="B301">
        <v>2</v>
      </c>
      <c r="C301" t="str">
        <f>VLOOKUP(A301,Sheet1!$B:$C,2,0)</f>
        <v>Kids´ bib-pants FREJA, navy, 128</v>
      </c>
    </row>
    <row r="302" spans="1:3">
      <c r="A302" t="s">
        <v>260</v>
      </c>
      <c r="B302">
        <v>1</v>
      </c>
      <c r="C302" t="str">
        <f>VLOOKUP(A302,Sheet1!$B:$C,2,0)</f>
        <v>Kids´ bib-pants FREJA, navy, 134</v>
      </c>
    </row>
    <row r="303" spans="1:3">
      <c r="A303" t="s">
        <v>261</v>
      </c>
      <c r="B303">
        <v>2</v>
      </c>
      <c r="C303" t="str">
        <f>VLOOKUP(A303,Sheet1!$B:$C,2,0)</f>
        <v>Kids´ bib-pants FREJA, navy, 140</v>
      </c>
    </row>
    <row r="304" spans="1:3">
      <c r="A304" t="s">
        <v>262</v>
      </c>
      <c r="B304">
        <v>2</v>
      </c>
      <c r="C304" t="str">
        <f>VLOOKUP(A304,Sheet1!$B:$C,2,0)</f>
        <v>Kids´ bib-pants FREJA, navy, 146</v>
      </c>
    </row>
    <row r="305" spans="1:3">
      <c r="A305" t="s">
        <v>263</v>
      </c>
      <c r="B305">
        <v>2</v>
      </c>
      <c r="C305" t="str">
        <f>VLOOKUP(A305,Sheet1!$B:$C,2,0)</f>
        <v>Kids´ bib-pants FREJA, navy, 152</v>
      </c>
    </row>
    <row r="306" spans="1:3">
      <c r="A306" s="18" t="s">
        <v>1769</v>
      </c>
      <c r="B306" s="18">
        <v>1</v>
      </c>
      <c r="C306" t="e">
        <f>VLOOKUP(A306,Sheet1!$B:$C,2,0)</f>
        <v>#N/A</v>
      </c>
    </row>
    <row r="307" spans="1:3">
      <c r="A307" s="18" t="s">
        <v>1770</v>
      </c>
      <c r="B307" s="18">
        <v>3</v>
      </c>
      <c r="C307" t="e">
        <f>VLOOKUP(A307,Sheet1!$B:$C,2,0)</f>
        <v>#N/A</v>
      </c>
    </row>
    <row r="308" spans="1:3">
      <c r="A308" s="18" t="s">
        <v>1771</v>
      </c>
      <c r="B308" s="18">
        <v>1</v>
      </c>
      <c r="C308" t="e">
        <f>VLOOKUP(A308,Sheet1!$B:$C,2,0)</f>
        <v>#N/A</v>
      </c>
    </row>
    <row r="309" spans="1:3">
      <c r="A309" s="18" t="s">
        <v>1772</v>
      </c>
      <c r="B309" s="18">
        <v>1</v>
      </c>
      <c r="C309" t="e">
        <f>VLOOKUP(A309,Sheet1!$B:$C,2,0)</f>
        <v>#N/A</v>
      </c>
    </row>
    <row r="310" spans="1:3">
      <c r="A310" s="18" t="s">
        <v>1773</v>
      </c>
      <c r="B310" s="18">
        <v>1</v>
      </c>
      <c r="C310" t="e">
        <f>VLOOKUP(A310,Sheet1!$B:$C,2,0)</f>
        <v>#N/A</v>
      </c>
    </row>
    <row r="311" spans="1:3">
      <c r="A311" t="s">
        <v>265</v>
      </c>
      <c r="B311">
        <v>4</v>
      </c>
      <c r="C311" t="str">
        <f>VLOOKUP(A311,Sheet1!$B:$C,2,0)</f>
        <v>Toddlers´ bib-pants FUNNY, brown, 86</v>
      </c>
    </row>
    <row r="312" spans="1:3">
      <c r="A312" t="s">
        <v>266</v>
      </c>
      <c r="B312">
        <v>5</v>
      </c>
      <c r="C312" t="str">
        <f>VLOOKUP(A312,Sheet1!$B:$C,2,0)</f>
        <v>Kids´ bib-pants FUNNY, brown, 92</v>
      </c>
    </row>
    <row r="313" spans="1:3">
      <c r="A313" s="18" t="s">
        <v>1774</v>
      </c>
      <c r="B313" s="18">
        <v>3</v>
      </c>
      <c r="C313" t="e">
        <f>VLOOKUP(A313,Sheet1!$B:$C,2,0)</f>
        <v>#N/A</v>
      </c>
    </row>
    <row r="314" spans="1:3">
      <c r="A314" s="18" t="s">
        <v>1775</v>
      </c>
      <c r="B314" s="18">
        <v>1</v>
      </c>
      <c r="C314" t="e">
        <f>VLOOKUP(A314,Sheet1!$B:$C,2,0)</f>
        <v>#N/A</v>
      </c>
    </row>
    <row r="315" spans="1:3">
      <c r="A315" s="18" t="s">
        <v>1776</v>
      </c>
      <c r="B315" s="18">
        <v>2</v>
      </c>
      <c r="C315" t="e">
        <f>VLOOKUP(A315,Sheet1!$B:$C,2,0)</f>
        <v>#N/A</v>
      </c>
    </row>
    <row r="316" spans="1:3">
      <c r="A316" s="18" t="s">
        <v>1777</v>
      </c>
      <c r="B316" s="18">
        <v>2</v>
      </c>
      <c r="C316" t="e">
        <f>VLOOKUP(A316,Sheet1!$B:$C,2,0)</f>
        <v>#N/A</v>
      </c>
    </row>
    <row r="317" spans="1:3">
      <c r="A317" s="18" t="s">
        <v>1778</v>
      </c>
      <c r="B317" s="18">
        <v>2</v>
      </c>
      <c r="C317" t="e">
        <f>VLOOKUP(A317,Sheet1!$B:$C,2,0)</f>
        <v>#N/A</v>
      </c>
    </row>
    <row r="318" spans="1:3">
      <c r="A318" s="18" t="s">
        <v>1779</v>
      </c>
      <c r="B318" s="18">
        <v>2</v>
      </c>
      <c r="C318" t="e">
        <f>VLOOKUP(A318,Sheet1!$B:$C,2,0)</f>
        <v>#N/A</v>
      </c>
    </row>
    <row r="319" spans="1:3">
      <c r="A319" t="s">
        <v>267</v>
      </c>
      <c r="B319">
        <v>9</v>
      </c>
      <c r="C319" t="str">
        <f>VLOOKUP(A319,Sheet1!$B:$C,2,0)</f>
        <v>Toddlers´ bib-pants FUNNY, peacoat, 80</v>
      </c>
    </row>
    <row r="320" spans="1:3">
      <c r="A320" t="s">
        <v>268</v>
      </c>
      <c r="B320">
        <v>17</v>
      </c>
      <c r="C320" t="str">
        <f>VLOOKUP(A320,Sheet1!$B:$C,2,0)</f>
        <v>Toddlers´ bib-pants FUNNY, peacoat, 86</v>
      </c>
    </row>
    <row r="321" spans="1:3">
      <c r="A321" t="s">
        <v>269</v>
      </c>
      <c r="B321">
        <v>24</v>
      </c>
      <c r="C321" t="str">
        <f>VLOOKUP(A321,Sheet1!$B:$C,2,0)</f>
        <v>Kids´ bib-pants FUNNY, peacoat, 92</v>
      </c>
    </row>
    <row r="322" spans="1:3">
      <c r="A322" t="s">
        <v>270</v>
      </c>
      <c r="B322">
        <v>7</v>
      </c>
      <c r="C322" t="str">
        <f>VLOOKUP(A322,Sheet1!$B:$C,2,0)</f>
        <v>Kids´ bib-pants FUNNY, peacoat, 98</v>
      </c>
    </row>
    <row r="323" spans="1:3">
      <c r="A323" t="s">
        <v>271</v>
      </c>
      <c r="B323">
        <v>6</v>
      </c>
      <c r="C323" t="str">
        <f>VLOOKUP(A323,Sheet1!$B:$C,2,0)</f>
        <v>Kids´ bib-pants FUNNY, peacoat, 104</v>
      </c>
    </row>
    <row r="324" spans="1:3">
      <c r="A324" t="s">
        <v>272</v>
      </c>
      <c r="B324">
        <v>4</v>
      </c>
      <c r="C324" t="str">
        <f>VLOOKUP(A324,Sheet1!$B:$C,2,0)</f>
        <v>Kids´ bib-pants FUNNY, peacoat, 110</v>
      </c>
    </row>
    <row r="325" spans="1:3">
      <c r="A325" t="s">
        <v>273</v>
      </c>
      <c r="B325">
        <v>2</v>
      </c>
      <c r="C325" t="str">
        <f>VLOOKUP(A325,Sheet1!$B:$C,2,0)</f>
        <v>Kids´ bib-pants FUNNY, peacoat, 116</v>
      </c>
    </row>
    <row r="326" spans="1:3">
      <c r="A326" t="s">
        <v>274</v>
      </c>
      <c r="B326">
        <v>2</v>
      </c>
      <c r="C326" t="str">
        <f>VLOOKUP(A326,Sheet1!$B:$C,2,0)</f>
        <v>Kids´ bib-pants FUNNY, peacoat, 122</v>
      </c>
    </row>
    <row r="327" spans="1:3">
      <c r="A327" t="s">
        <v>275</v>
      </c>
      <c r="B327">
        <v>6</v>
      </c>
      <c r="C327" t="str">
        <f>VLOOKUP(A327,Sheet1!$B:$C,2,0)</f>
        <v>Kids´ bib-pants FUNNY, dark gray, 86</v>
      </c>
    </row>
    <row r="328" spans="1:3">
      <c r="A328" t="s">
        <v>276</v>
      </c>
      <c r="B328">
        <v>7</v>
      </c>
      <c r="C328" t="str">
        <f>VLOOKUP(A328,Sheet1!$B:$C,2,0)</f>
        <v>Kids´ bib-pants FUNNY, dark gray, 92</v>
      </c>
    </row>
    <row r="329" spans="1:3">
      <c r="A329" t="s">
        <v>277</v>
      </c>
      <c r="B329">
        <v>18</v>
      </c>
      <c r="C329" t="str">
        <f>VLOOKUP(A329,Sheet1!$B:$C,2,0)</f>
        <v>Kids´ bib-pants FUNNY, dark gray, 98</v>
      </c>
    </row>
    <row r="330" spans="1:3">
      <c r="A330" t="s">
        <v>278</v>
      </c>
      <c r="B330">
        <v>27</v>
      </c>
      <c r="C330" t="str">
        <f>VLOOKUP(A330,Sheet1!$B:$C,2,0)</f>
        <v>Kids´ bib-pants FUNNY, dark gray, 104</v>
      </c>
    </row>
    <row r="331" spans="1:3">
      <c r="A331" t="s">
        <v>279</v>
      </c>
      <c r="B331">
        <v>23</v>
      </c>
      <c r="C331" t="str">
        <f>VLOOKUP(A331,Sheet1!$B:$C,2,0)</f>
        <v>Kids´ bib-pants FUNNY, dark gray, 110</v>
      </c>
    </row>
    <row r="332" spans="1:3">
      <c r="A332" t="s">
        <v>280</v>
      </c>
      <c r="B332">
        <v>19</v>
      </c>
      <c r="C332" t="str">
        <f>VLOOKUP(A332,Sheet1!$B:$C,2,0)</f>
        <v>Kids´ bib-pants FUNNY, dark gray, 116</v>
      </c>
    </row>
    <row r="333" spans="1:3">
      <c r="A333" t="s">
        <v>281</v>
      </c>
      <c r="B333">
        <v>30</v>
      </c>
      <c r="C333" t="str">
        <f>VLOOKUP(A333,Sheet1!$B:$C,2,0)</f>
        <v>Kids´ bib-pants FUNNY, dark gray, 122</v>
      </c>
    </row>
    <row r="334" spans="1:3">
      <c r="A334" t="s">
        <v>282</v>
      </c>
      <c r="B334">
        <v>19</v>
      </c>
      <c r="C334" t="str">
        <f>VLOOKUP(A334,Sheet1!$B:$C,2,0)</f>
        <v>Kids´ bib-pants FUNNY, dark gray, 128</v>
      </c>
    </row>
    <row r="335" spans="1:3">
      <c r="A335" t="s">
        <v>283</v>
      </c>
      <c r="B335">
        <v>23</v>
      </c>
      <c r="C335" t="str">
        <f>VLOOKUP(A335,Sheet1!$B:$C,2,0)</f>
        <v>Kids´ bib-pants FUNNY, dark gray, 134</v>
      </c>
    </row>
    <row r="336" spans="1:3">
      <c r="A336" t="s">
        <v>284</v>
      </c>
      <c r="B336">
        <v>7</v>
      </c>
      <c r="C336" t="str">
        <f>VLOOKUP(A336,Sheet1!$B:$C,2,0)</f>
        <v>Kids´ bib-pants FUNNY, blue, 86</v>
      </c>
    </row>
    <row r="337" spans="1:3">
      <c r="A337" t="s">
        <v>285</v>
      </c>
      <c r="B337">
        <v>13</v>
      </c>
      <c r="C337" t="str">
        <f>VLOOKUP(A337,Sheet1!$B:$C,2,0)</f>
        <v>Kids´ bib-pants FUNNY, blue, 92</v>
      </c>
    </row>
    <row r="338" spans="1:3">
      <c r="A338" t="s">
        <v>286</v>
      </c>
      <c r="B338">
        <v>18</v>
      </c>
      <c r="C338" t="str">
        <f>VLOOKUP(A338,Sheet1!$B:$C,2,0)</f>
        <v>Kids´ bib-pants FUNNY, blue, 98</v>
      </c>
    </row>
    <row r="339" spans="1:3">
      <c r="A339" t="s">
        <v>287</v>
      </c>
      <c r="B339">
        <v>24</v>
      </c>
      <c r="C339" t="str">
        <f>VLOOKUP(A339,Sheet1!$B:$C,2,0)</f>
        <v>Kids´ bib-pants FUNNY, blue, 104</v>
      </c>
    </row>
    <row r="340" spans="1:3">
      <c r="A340" t="s">
        <v>288</v>
      </c>
      <c r="B340">
        <v>18</v>
      </c>
      <c r="C340" t="str">
        <f>VLOOKUP(A340,Sheet1!$B:$C,2,0)</f>
        <v>Kids´ bib-pants FUNNY, blue, 110</v>
      </c>
    </row>
    <row r="341" spans="1:3">
      <c r="A341" t="s">
        <v>289</v>
      </c>
      <c r="B341">
        <v>16</v>
      </c>
      <c r="C341" t="str">
        <f>VLOOKUP(A341,Sheet1!$B:$C,2,0)</f>
        <v>Kids´ bib-pants FUNNY, blue, 116</v>
      </c>
    </row>
    <row r="342" spans="1:3">
      <c r="A342" t="s">
        <v>290</v>
      </c>
      <c r="B342">
        <v>15</v>
      </c>
      <c r="C342" t="str">
        <f>VLOOKUP(A342,Sheet1!$B:$C,2,0)</f>
        <v>Kids´ bib-pants FUNNY, blue, 122</v>
      </c>
    </row>
    <row r="343" spans="1:3">
      <c r="A343" t="s">
        <v>291</v>
      </c>
      <c r="B343">
        <v>10</v>
      </c>
      <c r="C343" t="str">
        <f>VLOOKUP(A343,Sheet1!$B:$C,2,0)</f>
        <v>Kids´ bib-pants FUNNY, blue, 128</v>
      </c>
    </row>
    <row r="344" spans="1:3">
      <c r="A344" t="s">
        <v>292</v>
      </c>
      <c r="B344">
        <v>12</v>
      </c>
      <c r="C344" t="str">
        <f>VLOOKUP(A344,Sheet1!$B:$C,2,0)</f>
        <v>Kids´ bib-pants FUNNY, blue, 134</v>
      </c>
    </row>
    <row r="345" spans="1:3">
      <c r="A345" t="s">
        <v>293</v>
      </c>
      <c r="B345">
        <v>8</v>
      </c>
      <c r="C345" t="str">
        <f>VLOOKUP(A345,Sheet1!$B:$C,2,0)</f>
        <v>Kids´ bib-pants FUNNY, lime, 86</v>
      </c>
    </row>
    <row r="346" spans="1:3">
      <c r="A346" t="s">
        <v>294</v>
      </c>
      <c r="B346">
        <v>12</v>
      </c>
      <c r="C346" t="str">
        <f>VLOOKUP(A346,Sheet1!$B:$C,2,0)</f>
        <v>Kids´ bib-pants FUNNY, lime, 92</v>
      </c>
    </row>
    <row r="347" spans="1:3">
      <c r="A347" t="s">
        <v>295</v>
      </c>
      <c r="B347">
        <v>15</v>
      </c>
      <c r="C347" t="str">
        <f>VLOOKUP(A347,Sheet1!$B:$C,2,0)</f>
        <v>Kids´ bib-pants FUNNY, lime, 98</v>
      </c>
    </row>
    <row r="348" spans="1:3">
      <c r="A348" t="s">
        <v>296</v>
      </c>
      <c r="B348">
        <v>21</v>
      </c>
      <c r="C348" t="str">
        <f>VLOOKUP(A348,Sheet1!$B:$C,2,0)</f>
        <v>Kids´ bib-pants FUNNY, lime, 104</v>
      </c>
    </row>
    <row r="349" spans="1:3">
      <c r="A349" t="s">
        <v>297</v>
      </c>
      <c r="B349">
        <v>20</v>
      </c>
      <c r="C349" t="str">
        <f>VLOOKUP(A349,Sheet1!$B:$C,2,0)</f>
        <v>Kids´ bib-pants FUNNY, lime, 110</v>
      </c>
    </row>
    <row r="350" spans="1:3">
      <c r="A350" t="s">
        <v>298</v>
      </c>
      <c r="B350">
        <v>13</v>
      </c>
      <c r="C350" t="str">
        <f>VLOOKUP(A350,Sheet1!$B:$C,2,0)</f>
        <v>Kids´ bib-pants FUNNY, lime, 116</v>
      </c>
    </row>
    <row r="351" spans="1:3">
      <c r="A351" t="s">
        <v>299</v>
      </c>
      <c r="B351">
        <v>14</v>
      </c>
      <c r="C351" t="str">
        <f>VLOOKUP(A351,Sheet1!$B:$C,2,0)</f>
        <v>Kids´ bib-pants FUNNY, lime, 122</v>
      </c>
    </row>
    <row r="352" spans="1:3">
      <c r="A352" t="s">
        <v>300</v>
      </c>
      <c r="B352">
        <v>11</v>
      </c>
      <c r="C352" t="str">
        <f>VLOOKUP(A352,Sheet1!$B:$C,2,0)</f>
        <v>Kids´ bib-pants FUNNY, lime, 128</v>
      </c>
    </row>
    <row r="353" spans="1:3">
      <c r="A353" t="s">
        <v>301</v>
      </c>
      <c r="B353">
        <v>11</v>
      </c>
      <c r="C353" t="str">
        <f>VLOOKUP(A353,Sheet1!$B:$C,2,0)</f>
        <v>Kids´ bib-pants FUNNY, lime, 134</v>
      </c>
    </row>
    <row r="354" spans="1:3">
      <c r="A354" t="s">
        <v>302</v>
      </c>
      <c r="B354">
        <v>14</v>
      </c>
      <c r="C354" t="str">
        <f>VLOOKUP(A354,Sheet1!$B:$C,2,0)</f>
        <v>Kids´ bib-pants FUNNY, dark lilac, 86</v>
      </c>
    </row>
    <row r="355" spans="1:3">
      <c r="A355" t="s">
        <v>303</v>
      </c>
      <c r="B355">
        <v>30</v>
      </c>
      <c r="C355" t="str">
        <f>VLOOKUP(A355,Sheet1!$B:$C,2,0)</f>
        <v>Kids´ bib-pants FUNNY, dark lilac, 92</v>
      </c>
    </row>
    <row r="356" spans="1:3">
      <c r="A356" t="s">
        <v>304</v>
      </c>
      <c r="B356">
        <v>37</v>
      </c>
      <c r="C356" t="str">
        <f>VLOOKUP(A356,Sheet1!$B:$C,2,0)</f>
        <v>Kids´ bib-pants FUNNY, dark lilac, 98</v>
      </c>
    </row>
    <row r="357" spans="1:3">
      <c r="A357" t="s">
        <v>305</v>
      </c>
      <c r="B357">
        <v>52</v>
      </c>
      <c r="C357" t="str">
        <f>VLOOKUP(A357,Sheet1!$B:$C,2,0)</f>
        <v>Kids´ bib-pants FUNNY, dark lilac, 104</v>
      </c>
    </row>
    <row r="358" spans="1:3">
      <c r="A358" t="s">
        <v>306</v>
      </c>
      <c r="B358">
        <v>35</v>
      </c>
      <c r="C358" t="str">
        <f>VLOOKUP(A358,Sheet1!$B:$C,2,0)</f>
        <v>Kids´ bib-pants FUNNY, dark lilac, 110</v>
      </c>
    </row>
    <row r="359" spans="1:3">
      <c r="A359" t="s">
        <v>307</v>
      </c>
      <c r="B359">
        <v>35</v>
      </c>
      <c r="C359" t="str">
        <f>VLOOKUP(A359,Sheet1!$B:$C,2,0)</f>
        <v>Kids´ bib-pants FUNNY, dark lilac, 116</v>
      </c>
    </row>
    <row r="360" spans="1:3">
      <c r="A360" t="s">
        <v>308</v>
      </c>
      <c r="B360">
        <v>44</v>
      </c>
      <c r="C360" t="str">
        <f>VLOOKUP(A360,Sheet1!$B:$C,2,0)</f>
        <v>Kids´ bib-pants FUNNY, dark lilac, 122</v>
      </c>
    </row>
    <row r="361" spans="1:3">
      <c r="A361" t="s">
        <v>309</v>
      </c>
      <c r="B361">
        <v>13</v>
      </c>
      <c r="C361" t="str">
        <f>VLOOKUP(A361,Sheet1!$B:$C,2,0)</f>
        <v>Kids´ bib-pants FUNNY, dark lilac, 128</v>
      </c>
    </row>
    <row r="362" spans="1:3">
      <c r="A362" t="s">
        <v>310</v>
      </c>
      <c r="B362">
        <v>22</v>
      </c>
      <c r="C362" t="str">
        <f>VLOOKUP(A362,Sheet1!$B:$C,2,0)</f>
        <v>Kids´ bib-pants FUNNY, dark lilac, 134</v>
      </c>
    </row>
    <row r="363" spans="1:3">
      <c r="A363" t="s">
        <v>311</v>
      </c>
      <c r="B363">
        <v>1</v>
      </c>
      <c r="C363" t="str">
        <f>VLOOKUP(A363,Sheet1!$B:$C,2,0)</f>
        <v>Kids´ bib-pants FUNNY, fuchsia, 92</v>
      </c>
    </row>
    <row r="364" spans="1:3">
      <c r="A364" t="s">
        <v>312</v>
      </c>
      <c r="B364">
        <v>6</v>
      </c>
      <c r="C364" t="str">
        <f>VLOOKUP(A364,Sheet1!$B:$C,2,0)</f>
        <v>Kids´ bib-pants FUNNY, fuchsia, 98</v>
      </c>
    </row>
    <row r="365" spans="1:3">
      <c r="A365" t="s">
        <v>313</v>
      </c>
      <c r="B365">
        <v>18</v>
      </c>
      <c r="C365" t="str">
        <f>VLOOKUP(A365,Sheet1!$B:$C,2,0)</f>
        <v>Kids´ bib-pants FUNNY, fuchsia, 104</v>
      </c>
    </row>
    <row r="366" spans="1:3">
      <c r="A366" t="s">
        <v>314</v>
      </c>
      <c r="B366">
        <v>17</v>
      </c>
      <c r="C366" t="str">
        <f>VLOOKUP(A366,Sheet1!$B:$C,2,0)</f>
        <v>Kids´ bib-pants FUNNY, fuchsia, 110</v>
      </c>
    </row>
    <row r="367" spans="1:3">
      <c r="A367" t="s">
        <v>315</v>
      </c>
      <c r="B367">
        <v>9</v>
      </c>
      <c r="C367" t="str">
        <f>VLOOKUP(A367,Sheet1!$B:$C,2,0)</f>
        <v>Kids´ bib-pants FUNNY, fuchsia, 116</v>
      </c>
    </row>
    <row r="368" spans="1:3">
      <c r="A368" t="s">
        <v>316</v>
      </c>
      <c r="B368">
        <v>18</v>
      </c>
      <c r="C368" t="str">
        <f>VLOOKUP(A368,Sheet1!$B:$C,2,0)</f>
        <v>Kids´ bib-pants FUNNY, fuchsia, 122</v>
      </c>
    </row>
    <row r="369" spans="1:3">
      <c r="A369" t="s">
        <v>317</v>
      </c>
      <c r="B369">
        <v>3</v>
      </c>
      <c r="C369" t="str">
        <f>VLOOKUP(A369,Sheet1!$B:$C,2,0)</f>
        <v>Kids´ bib-pants FUNNY, navy, 86</v>
      </c>
    </row>
    <row r="370" spans="1:3">
      <c r="A370" t="s">
        <v>318</v>
      </c>
      <c r="B370">
        <v>3</v>
      </c>
      <c r="C370" t="str">
        <f>VLOOKUP(A370,Sheet1!$B:$C,2,0)</f>
        <v>Kids´ bib-pants FUNNY, navy, 92</v>
      </c>
    </row>
    <row r="371" spans="1:3">
      <c r="A371" t="s">
        <v>319</v>
      </c>
      <c r="B371">
        <v>8</v>
      </c>
      <c r="C371" t="str">
        <f>VLOOKUP(A371,Sheet1!$B:$C,2,0)</f>
        <v>Kids´ bib-pants FUNNY, navy, 98</v>
      </c>
    </row>
    <row r="372" spans="1:3">
      <c r="A372" t="s">
        <v>320</v>
      </c>
      <c r="B372">
        <v>8</v>
      </c>
      <c r="C372" t="str">
        <f>VLOOKUP(A372,Sheet1!$B:$C,2,0)</f>
        <v>Kids´ bib-pants FUNNY, navy, 104</v>
      </c>
    </row>
    <row r="373" spans="1:3">
      <c r="A373" t="s">
        <v>321</v>
      </c>
      <c r="B373">
        <v>7</v>
      </c>
      <c r="C373" t="str">
        <f>VLOOKUP(A373,Sheet1!$B:$C,2,0)</f>
        <v>Kids´ bib-pants FUNNY, navy, 110</v>
      </c>
    </row>
    <row r="374" spans="1:3">
      <c r="A374" t="s">
        <v>322</v>
      </c>
      <c r="B374">
        <v>6</v>
      </c>
      <c r="C374" t="str">
        <f>VLOOKUP(A374,Sheet1!$B:$C,2,0)</f>
        <v>Kids´ bib-pants FUNNY, navy, 116</v>
      </c>
    </row>
    <row r="375" spans="1:3">
      <c r="A375" t="s">
        <v>323</v>
      </c>
      <c r="B375">
        <v>12</v>
      </c>
      <c r="C375" t="str">
        <f>VLOOKUP(A375,Sheet1!$B:$C,2,0)</f>
        <v>Kids´ bib-pants FUNNY, navy, 122</v>
      </c>
    </row>
    <row r="376" spans="1:3">
      <c r="A376" t="s">
        <v>324</v>
      </c>
      <c r="B376">
        <v>6</v>
      </c>
      <c r="C376" t="str">
        <f>VLOOKUP(A376,Sheet1!$B:$C,2,0)</f>
        <v>Kids´ bib-pants FUNNY, navy, 128</v>
      </c>
    </row>
    <row r="377" spans="1:3">
      <c r="A377" t="s">
        <v>325</v>
      </c>
      <c r="B377">
        <v>11</v>
      </c>
      <c r="C377" t="str">
        <f>VLOOKUP(A377,Sheet1!$B:$C,2,0)</f>
        <v>Kids´ bib-pants FUNNY, navy, 134</v>
      </c>
    </row>
    <row r="378" spans="1:3">
      <c r="A378" s="18" t="s">
        <v>1780</v>
      </c>
      <c r="B378" s="18">
        <v>3</v>
      </c>
      <c r="C378" t="str">
        <f>VLOOKUP(A378,Sheet1!$B:$C,2,0)</f>
        <v>Kids´ bib-pants FLINN, nine iron, 104</v>
      </c>
    </row>
    <row r="379" spans="1:3">
      <c r="A379" s="18" t="s">
        <v>1781</v>
      </c>
      <c r="B379" s="18">
        <v>1</v>
      </c>
      <c r="C379" t="str">
        <f>VLOOKUP(A379,Sheet1!$B:$C,2,0)</f>
        <v>Kids´ bib-pants FLINN, nine iron, 116</v>
      </c>
    </row>
    <row r="380" spans="1:3">
      <c r="A380" s="18" t="s">
        <v>1782</v>
      </c>
      <c r="B380" s="18">
        <v>9</v>
      </c>
      <c r="C380" t="str">
        <f>VLOOKUP(A380,Sheet1!$B:$C,2,0)</f>
        <v>Kids´ bib-pants FLINN, nine iron, 122</v>
      </c>
    </row>
    <row r="381" spans="1:3">
      <c r="A381" t="s">
        <v>326</v>
      </c>
      <c r="B381">
        <v>1</v>
      </c>
      <c r="C381" t="str">
        <f>VLOOKUP(A381,Sheet1!$B:$C,2,0)</f>
        <v>Kids´ bib-pants FLINN, fuchsia, 98</v>
      </c>
    </row>
    <row r="382" spans="1:3">
      <c r="A382" t="s">
        <v>327</v>
      </c>
      <c r="B382">
        <v>29</v>
      </c>
      <c r="C382" t="str">
        <f>VLOOKUP(A382,Sheet1!$B:$C,2,0)</f>
        <v>Kids´ bib-pants FLINN, fuchsia, 104</v>
      </c>
    </row>
    <row r="383" spans="1:3">
      <c r="A383" t="s">
        <v>328</v>
      </c>
      <c r="B383">
        <v>4</v>
      </c>
      <c r="C383" t="str">
        <f>VLOOKUP(A383,Sheet1!$B:$C,2,0)</f>
        <v>Kids´ bib-pants FLINN, fuchsia, 110</v>
      </c>
    </row>
    <row r="384" spans="1:3">
      <c r="A384" t="s">
        <v>329</v>
      </c>
      <c r="B384">
        <v>12</v>
      </c>
      <c r="C384" t="str">
        <f>VLOOKUP(A384,Sheet1!$B:$C,2,0)</f>
        <v>Kids´ bib-pants FLINN, fuchsia, 116</v>
      </c>
    </row>
    <row r="385" spans="1:3">
      <c r="A385" s="18" t="s">
        <v>1783</v>
      </c>
      <c r="B385" s="18">
        <v>4</v>
      </c>
      <c r="C385" t="str">
        <f>VLOOKUP(A385,Sheet1!$B:$C,2,0)</f>
        <v>Kids´ bib-pants FLINN, fuchsia, 128</v>
      </c>
    </row>
    <row r="386" spans="1:3">
      <c r="A386" s="18" t="s">
        <v>1784</v>
      </c>
      <c r="B386" s="18">
        <v>3</v>
      </c>
      <c r="C386" t="str">
        <f>VLOOKUP(A386,Sheet1!$B:$C,2,0)</f>
        <v>Kids´ bib-pants FLINN, fuchsia, 134</v>
      </c>
    </row>
    <row r="387" spans="1:3">
      <c r="A387" s="18" t="s">
        <v>1785</v>
      </c>
      <c r="B387" s="18">
        <v>2</v>
      </c>
      <c r="C387" t="str">
        <f>VLOOKUP(A387,Sheet1!$B:$C,2,0)</f>
        <v>Kids´ bib-pants FLINN, brown, 92</v>
      </c>
    </row>
    <row r="388" spans="1:3">
      <c r="A388" t="s">
        <v>330</v>
      </c>
      <c r="B388">
        <v>2</v>
      </c>
      <c r="C388" t="str">
        <f>VLOOKUP(A388,Sheet1!$B:$C,2,0)</f>
        <v>Kids´ bib-pants FLINN, brown, 98</v>
      </c>
    </row>
    <row r="389" spans="1:3">
      <c r="A389" t="s">
        <v>331</v>
      </c>
      <c r="B389">
        <v>19</v>
      </c>
      <c r="C389" t="str">
        <f>VLOOKUP(A389,Sheet1!$B:$C,2,0)</f>
        <v>Kids´ bib-pants FLINN, brown, 104</v>
      </c>
    </row>
    <row r="390" spans="1:3">
      <c r="A390" t="s">
        <v>332</v>
      </c>
      <c r="B390">
        <v>5</v>
      </c>
      <c r="C390" t="str">
        <f>VLOOKUP(A390,Sheet1!$B:$C,2,0)</f>
        <v>Kids´ bib-pants FLINN, brown, 110</v>
      </c>
    </row>
    <row r="391" spans="1:3">
      <c r="A391" s="18" t="s">
        <v>1786</v>
      </c>
      <c r="B391" s="18">
        <v>9</v>
      </c>
      <c r="C391" t="str">
        <f>VLOOKUP(A391,Sheet1!$B:$C,2,0)</f>
        <v>Kids´ bib-pants FLINN, brown, 116</v>
      </c>
    </row>
    <row r="392" spans="1:3">
      <c r="A392" s="18" t="s">
        <v>1787</v>
      </c>
      <c r="B392" s="18">
        <v>7</v>
      </c>
      <c r="C392" t="str">
        <f>VLOOKUP(A392,Sheet1!$B:$C,2,0)</f>
        <v>Kids´ bib-pants FLINN, brown, 122</v>
      </c>
    </row>
    <row r="393" spans="1:3">
      <c r="A393" s="18" t="s">
        <v>1788</v>
      </c>
      <c r="B393" s="18">
        <v>8</v>
      </c>
      <c r="C393" t="str">
        <f>VLOOKUP(A393,Sheet1!$B:$C,2,0)</f>
        <v>Kids´ bib-pants FLINN, brown, 128</v>
      </c>
    </row>
    <row r="394" spans="1:3">
      <c r="A394" s="18" t="s">
        <v>1789</v>
      </c>
      <c r="B394" s="18">
        <v>3</v>
      </c>
      <c r="C394" t="str">
        <f>VLOOKUP(A394,Sheet1!$B:$C,2,0)</f>
        <v>Kids´ bib-pants FLINN, brown, 134</v>
      </c>
    </row>
    <row r="395" spans="1:3">
      <c r="A395" t="s">
        <v>333</v>
      </c>
      <c r="B395">
        <v>4</v>
      </c>
      <c r="C395" t="str">
        <f>VLOOKUP(A395,Sheet1!$B:$C,2,0)</f>
        <v>Kids´ bib-pants FLINN, purple, 98</v>
      </c>
    </row>
    <row r="396" spans="1:3">
      <c r="A396" s="18" t="s">
        <v>1790</v>
      </c>
      <c r="B396" s="18">
        <v>4</v>
      </c>
      <c r="C396" t="str">
        <f>VLOOKUP(A396,Sheet1!$B:$C,2,0)</f>
        <v>Kids´ bib-pants FLINN, purple, 104</v>
      </c>
    </row>
    <row r="397" spans="1:3">
      <c r="A397" t="s">
        <v>334</v>
      </c>
      <c r="B397">
        <v>1</v>
      </c>
      <c r="C397" t="str">
        <f>VLOOKUP(A397,Sheet1!$B:$C,2,0)</f>
        <v>Kids´ bib-pants FLINN, purple, 116</v>
      </c>
    </row>
    <row r="398" spans="1:3">
      <c r="A398" s="18" t="s">
        <v>1791</v>
      </c>
      <c r="B398" s="18">
        <v>1</v>
      </c>
      <c r="C398" t="str">
        <f>VLOOKUP(A398,Sheet1!$B:$C,2,0)</f>
        <v>Kids´ bib-pants FLINN, purple, 134</v>
      </c>
    </row>
    <row r="399" spans="1:3">
      <c r="A399" s="18" t="s">
        <v>1792</v>
      </c>
      <c r="B399" s="18">
        <v>2</v>
      </c>
      <c r="C399" t="str">
        <f>VLOOKUP(A399,Sheet1!$B:$C,2,0)</f>
        <v>Kids´ bib-pants FLINN, peacoat, 92</v>
      </c>
    </row>
    <row r="400" spans="1:3">
      <c r="A400" s="18" t="s">
        <v>1793</v>
      </c>
      <c r="B400" s="18">
        <v>2</v>
      </c>
      <c r="C400" t="str">
        <f>VLOOKUP(A400,Sheet1!$B:$C,2,0)</f>
        <v>Kids´ bib-pants FLINN, peacoat, 98</v>
      </c>
    </row>
    <row r="401" spans="1:3">
      <c r="A401" t="s">
        <v>335</v>
      </c>
      <c r="B401">
        <v>59</v>
      </c>
      <c r="C401" t="str">
        <f>VLOOKUP(A401,Sheet1!$B:$C,2,0)</f>
        <v>Kids´ bib-pants FLINN, peacoat, 104</v>
      </c>
    </row>
    <row r="402" spans="1:3">
      <c r="A402" t="s">
        <v>336</v>
      </c>
      <c r="B402">
        <v>17</v>
      </c>
      <c r="C402" t="str">
        <f>VLOOKUP(A402,Sheet1!$B:$C,2,0)</f>
        <v>Kids´ bib-pants FLINN, peacoat, 110</v>
      </c>
    </row>
    <row r="403" spans="1:3">
      <c r="A403" t="s">
        <v>337</v>
      </c>
      <c r="B403">
        <v>16</v>
      </c>
      <c r="C403" t="str">
        <f>VLOOKUP(A403,Sheet1!$B:$C,2,0)</f>
        <v>Kids´ bib-pants FLINN, peacoat, 116</v>
      </c>
    </row>
    <row r="404" spans="1:3">
      <c r="A404" t="s">
        <v>338</v>
      </c>
      <c r="B404">
        <v>100</v>
      </c>
      <c r="C404" t="str">
        <f>VLOOKUP(A404,Sheet1!$B:$C,2,0)</f>
        <v>Kids´ bib-pants FLINN, peacoat, 122</v>
      </c>
    </row>
    <row r="405" spans="1:3">
      <c r="A405" s="18" t="s">
        <v>1798</v>
      </c>
      <c r="B405" s="18">
        <v>8</v>
      </c>
      <c r="C405" t="str">
        <f>VLOOKUP(A405,Sheet1!$B:$C,2,0)</f>
        <v>Kids´ bib-pants FLINN, peacoat, 128</v>
      </c>
    </row>
    <row r="406" spans="1:3">
      <c r="A406" t="s">
        <v>339</v>
      </c>
      <c r="B406">
        <v>4</v>
      </c>
      <c r="C406" t="str">
        <f>VLOOKUP(A406,Sheet1!$B:$C,2,0)</f>
        <v>Kids´ bib-pants FLINN, peacoat, 134</v>
      </c>
    </row>
    <row r="407" spans="1:3">
      <c r="A407" t="s">
        <v>340</v>
      </c>
      <c r="B407">
        <v>25</v>
      </c>
      <c r="C407" t="str">
        <f>VLOOKUP(A407,Sheet1!$B:$C,2,0)</f>
        <v>Kids´ bib-pants FLINN, dark gray, 92</v>
      </c>
    </row>
    <row r="408" spans="1:3">
      <c r="A408" t="s">
        <v>341</v>
      </c>
      <c r="B408">
        <v>35</v>
      </c>
      <c r="C408" t="str">
        <f>VLOOKUP(A408,Sheet1!$B:$C,2,0)</f>
        <v>Kids´ bib-pants FLINN, dark gray, 98</v>
      </c>
    </row>
    <row r="409" spans="1:3">
      <c r="A409" t="s">
        <v>342</v>
      </c>
      <c r="B409">
        <v>42</v>
      </c>
      <c r="C409" t="str">
        <f>VLOOKUP(A409,Sheet1!$B:$C,2,0)</f>
        <v>Kids´ bib-pants FLINN, dark gray, 104</v>
      </c>
    </row>
    <row r="410" spans="1:3">
      <c r="A410" t="s">
        <v>343</v>
      </c>
      <c r="B410">
        <v>41</v>
      </c>
      <c r="C410" t="str">
        <f>VLOOKUP(A410,Sheet1!$B:$C,2,0)</f>
        <v>Kids´ bib-pants FLINN, dark gray, 110</v>
      </c>
    </row>
    <row r="411" spans="1:3">
      <c r="A411" t="s">
        <v>344</v>
      </c>
      <c r="B411">
        <v>43</v>
      </c>
      <c r="C411" t="str">
        <f>VLOOKUP(A411,Sheet1!$B:$C,2,0)</f>
        <v>Kids´ bib-pants FLINN, dark gray, 116</v>
      </c>
    </row>
    <row r="412" spans="1:3">
      <c r="A412" t="s">
        <v>345</v>
      </c>
      <c r="B412">
        <v>1</v>
      </c>
      <c r="C412" t="str">
        <f>VLOOKUP(A412,Sheet1!$B:$C,2,0)</f>
        <v>Kids´ bib-pants FLINN, dark gray, 122</v>
      </c>
    </row>
    <row r="413" spans="1:3">
      <c r="A413" t="s">
        <v>346</v>
      </c>
      <c r="B413">
        <v>2</v>
      </c>
      <c r="C413" t="str">
        <f>VLOOKUP(A413,Sheet1!$B:$C,2,0)</f>
        <v>Kids´ bib-pants FLINN, dark gray, 134</v>
      </c>
    </row>
    <row r="414" spans="1:3">
      <c r="A414" t="s">
        <v>347</v>
      </c>
      <c r="B414">
        <v>32</v>
      </c>
      <c r="C414" t="str">
        <f>VLOOKUP(A414,Sheet1!$B:$C,2,0)</f>
        <v>Kids´ bib-pants FLINN, dark lilac, 92</v>
      </c>
    </row>
    <row r="415" spans="1:3">
      <c r="A415" t="s">
        <v>348</v>
      </c>
      <c r="B415">
        <v>50</v>
      </c>
      <c r="C415" t="str">
        <f>VLOOKUP(A415,Sheet1!$B:$C,2,0)</f>
        <v>Kids´ bib-pants FLINN, dark lilac, 98</v>
      </c>
    </row>
    <row r="416" spans="1:3">
      <c r="A416" t="s">
        <v>349</v>
      </c>
      <c r="B416">
        <v>63</v>
      </c>
      <c r="C416" t="str">
        <f>VLOOKUP(A416,Sheet1!$B:$C,2,0)</f>
        <v>Kids´ bib-pants FLINN, dark lilac, 104</v>
      </c>
    </row>
    <row r="417" spans="1:3">
      <c r="A417" t="s">
        <v>350</v>
      </c>
      <c r="B417">
        <v>53</v>
      </c>
      <c r="C417" t="str">
        <f>VLOOKUP(A417,Sheet1!$B:$C,2,0)</f>
        <v>Kids´ bib-pants FLINN, dark lilac, 110</v>
      </c>
    </row>
    <row r="418" spans="1:3">
      <c r="A418" t="s">
        <v>351</v>
      </c>
      <c r="B418">
        <v>41</v>
      </c>
      <c r="C418" t="str">
        <f>VLOOKUP(A418,Sheet1!$B:$C,2,0)</f>
        <v>Kids´ bib-pants FLINN, dark lilac, 116</v>
      </c>
    </row>
    <row r="419" spans="1:3">
      <c r="A419" t="s">
        <v>352</v>
      </c>
      <c r="B419">
        <v>4</v>
      </c>
      <c r="C419" t="str">
        <f>VLOOKUP(A419,Sheet1!$B:$C,2,0)</f>
        <v>Kids´ bib-pants FLINN, dark lilac, 122</v>
      </c>
    </row>
    <row r="420" spans="1:3">
      <c r="A420" t="s">
        <v>353</v>
      </c>
      <c r="B420">
        <v>12</v>
      </c>
      <c r="C420" t="str">
        <f>VLOOKUP(A420,Sheet1!$B:$C,2,0)</f>
        <v>Kids´ bib-pants FLINN, dark lilac, 134</v>
      </c>
    </row>
    <row r="421" spans="1:3">
      <c r="A421" t="s">
        <v>354</v>
      </c>
      <c r="B421">
        <v>13</v>
      </c>
      <c r="C421" t="str">
        <f>VLOOKUP(A421,Sheet1!$B:$C,2,0)</f>
        <v>Kids´ bib-pants FLINN, fuchsia, 92</v>
      </c>
    </row>
    <row r="422" spans="1:3">
      <c r="A422" t="s">
        <v>355</v>
      </c>
      <c r="B422">
        <v>30</v>
      </c>
      <c r="C422" t="str">
        <f>VLOOKUP(A422,Sheet1!$B:$C,2,0)</f>
        <v>Kids´ bib-pants FLINN, fuchsia, 98</v>
      </c>
    </row>
    <row r="423" spans="1:3">
      <c r="A423" t="s">
        <v>356</v>
      </c>
      <c r="B423">
        <v>41</v>
      </c>
      <c r="C423" t="str">
        <f>VLOOKUP(A423,Sheet1!$B:$C,2,0)</f>
        <v>Kids´ bib-pants FLINN, fuchsia, 104</v>
      </c>
    </row>
    <row r="424" spans="1:3">
      <c r="A424" t="s">
        <v>357</v>
      </c>
      <c r="B424">
        <v>32</v>
      </c>
      <c r="C424" t="str">
        <f>VLOOKUP(A424,Sheet1!$B:$C,2,0)</f>
        <v>Kids´ bib-pants FLINN, fuchsia, 110</v>
      </c>
    </row>
    <row r="425" spans="1:3">
      <c r="A425" t="s">
        <v>358</v>
      </c>
      <c r="B425">
        <v>19</v>
      </c>
      <c r="C425" t="str">
        <f>VLOOKUP(A425,Sheet1!$B:$C,2,0)</f>
        <v>Kids´ bib-pants FLINN, fuchsia, 116</v>
      </c>
    </row>
    <row r="426" spans="1:3">
      <c r="A426" t="s">
        <v>359</v>
      </c>
      <c r="B426">
        <v>16</v>
      </c>
      <c r="C426" t="str">
        <f>VLOOKUP(A426,Sheet1!$B:$C,2,0)</f>
        <v>Kids´ bib-pants FLINN, navy, 92</v>
      </c>
    </row>
    <row r="427" spans="1:3">
      <c r="A427" t="s">
        <v>360</v>
      </c>
      <c r="B427">
        <v>19</v>
      </c>
      <c r="C427" t="str">
        <f>VLOOKUP(A427,Sheet1!$B:$C,2,0)</f>
        <v>Kids´ bib-pants FLINN, navy, 98</v>
      </c>
    </row>
    <row r="428" spans="1:3">
      <c r="A428" s="18" t="s">
        <v>1800</v>
      </c>
      <c r="B428" s="18">
        <v>1</v>
      </c>
      <c r="C428" t="e">
        <f>VLOOKUP(A428,Sheet1!$B:$C,2,0)</f>
        <v>#N/A</v>
      </c>
    </row>
    <row r="429" spans="1:3">
      <c r="A429" t="s">
        <v>361</v>
      </c>
      <c r="B429">
        <v>5</v>
      </c>
      <c r="C429" t="str">
        <f>VLOOKUP(A429,Sheet1!$B:$C,2,0)</f>
        <v>Kids´ fleece pants BILLY, lime, 98</v>
      </c>
    </row>
    <row r="430" spans="1:3">
      <c r="A430" t="s">
        <v>362</v>
      </c>
      <c r="B430">
        <v>27</v>
      </c>
      <c r="C430" t="str">
        <f>VLOOKUP(A430,Sheet1!$B:$C,2,0)</f>
        <v>Kids´ fleece pants BILLY, lime, 104</v>
      </c>
    </row>
    <row r="431" spans="1:3">
      <c r="A431" t="s">
        <v>363</v>
      </c>
      <c r="B431">
        <v>24</v>
      </c>
      <c r="C431" t="str">
        <f>VLOOKUP(A431,Sheet1!$B:$C,2,0)</f>
        <v>Kids´ fleece pants BILLY, lime, 110</v>
      </c>
    </row>
    <row r="432" spans="1:3">
      <c r="A432" t="s">
        <v>364</v>
      </c>
      <c r="B432">
        <v>22</v>
      </c>
      <c r="C432" t="str">
        <f>VLOOKUP(A432,Sheet1!$B:$C,2,0)</f>
        <v>Kids´ fleece pants BILLY, lime, 116</v>
      </c>
    </row>
    <row r="433" spans="1:3">
      <c r="A433" t="s">
        <v>365</v>
      </c>
      <c r="B433">
        <v>25</v>
      </c>
      <c r="C433" t="str">
        <f>VLOOKUP(A433,Sheet1!$B:$C,2,0)</f>
        <v>Kids´ fleece pants BILLY, lime, 122</v>
      </c>
    </row>
    <row r="434" spans="1:3">
      <c r="A434" s="18" t="s">
        <v>1802</v>
      </c>
      <c r="B434" s="18">
        <v>16</v>
      </c>
      <c r="C434" t="str">
        <f>VLOOKUP(A434,Sheet1!$B:$C,2,0)</f>
        <v>Kids´ fleece pants BILLY, fuchsia, 92</v>
      </c>
    </row>
    <row r="435" spans="1:3">
      <c r="A435" t="s">
        <v>366</v>
      </c>
      <c r="B435">
        <v>6</v>
      </c>
      <c r="C435" t="str">
        <f>VLOOKUP(A435,Sheet1!$B:$C,2,0)</f>
        <v>Kids´ fleece pants BILLY, fuchsia, 98</v>
      </c>
    </row>
    <row r="436" spans="1:3">
      <c r="A436" t="s">
        <v>367</v>
      </c>
      <c r="B436">
        <v>41</v>
      </c>
      <c r="C436" t="str">
        <f>VLOOKUP(A436,Sheet1!$B:$C,2,0)</f>
        <v>Kids´ fleece pants BILLY, fuchsia, 104</v>
      </c>
    </row>
    <row r="437" spans="1:3">
      <c r="A437" t="s">
        <v>368</v>
      </c>
      <c r="B437">
        <v>40</v>
      </c>
      <c r="C437" t="str">
        <f>VLOOKUP(A437,Sheet1!$B:$C,2,0)</f>
        <v>Kids´ fleece pants BILLY, fuchsia, 110</v>
      </c>
    </row>
    <row r="438" spans="1:3">
      <c r="A438" t="s">
        <v>369</v>
      </c>
      <c r="B438">
        <v>37</v>
      </c>
      <c r="C438" t="str">
        <f>VLOOKUP(A438,Sheet1!$B:$C,2,0)</f>
        <v>Kids´ fleece pants BILLY, fuchsia, 116</v>
      </c>
    </row>
    <row r="439" spans="1:3">
      <c r="A439" t="s">
        <v>370</v>
      </c>
      <c r="B439">
        <v>46</v>
      </c>
      <c r="C439" t="str">
        <f>VLOOKUP(A439,Sheet1!$B:$C,2,0)</f>
        <v>Kids´ fleece pants BILLY, fuchsia, 122</v>
      </c>
    </row>
    <row r="440" spans="1:3">
      <c r="A440" s="18" t="s">
        <v>1803</v>
      </c>
      <c r="B440" s="18">
        <v>12</v>
      </c>
      <c r="C440" t="str">
        <f>VLOOKUP(A440,Sheet1!$B:$C,2,0)</f>
        <v>Kids´ fleece pants BILLY, peacoat, 92</v>
      </c>
    </row>
    <row r="441" spans="1:3">
      <c r="A441" t="s">
        <v>371</v>
      </c>
      <c r="B441">
        <v>3</v>
      </c>
      <c r="C441" t="str">
        <f>VLOOKUP(A441,Sheet1!$B:$C,2,0)</f>
        <v>Kids´ fleece pants BILLY, peacoat, 98</v>
      </c>
    </row>
    <row r="442" spans="1:3">
      <c r="A442" t="s">
        <v>372</v>
      </c>
      <c r="B442">
        <v>50</v>
      </c>
      <c r="C442" t="str">
        <f>VLOOKUP(A442,Sheet1!$B:$C,2,0)</f>
        <v>Kids´ fleece pants BILLY, peacoat, 104</v>
      </c>
    </row>
    <row r="443" spans="1:3">
      <c r="A443" t="s">
        <v>373</v>
      </c>
      <c r="B443">
        <v>42</v>
      </c>
      <c r="C443" t="str">
        <f>VLOOKUP(A443,Sheet1!$B:$C,2,0)</f>
        <v>Kids´ fleece pants BILLY, peacoat, 110</v>
      </c>
    </row>
    <row r="444" spans="1:3">
      <c r="A444" t="s">
        <v>374</v>
      </c>
      <c r="B444">
        <v>47</v>
      </c>
      <c r="C444" t="str">
        <f>VLOOKUP(A444,Sheet1!$B:$C,2,0)</f>
        <v>Kids´ fleece pants BILLY, peacoat, 116</v>
      </c>
    </row>
    <row r="445" spans="1:3">
      <c r="A445" t="s">
        <v>375</v>
      </c>
      <c r="B445">
        <v>38</v>
      </c>
      <c r="C445" t="str">
        <f>VLOOKUP(A445,Sheet1!$B:$C,2,0)</f>
        <v>Kids´ fleece pants BILLY, peacoat, 122</v>
      </c>
    </row>
    <row r="446" spans="1:3">
      <c r="A446" t="s">
        <v>376</v>
      </c>
      <c r="B446">
        <v>31</v>
      </c>
      <c r="C446" t="str">
        <f>VLOOKUP(A446,Sheet1!$B:$C,2,0)</f>
        <v>Kids´ fleece pants BILLY, lime, 92</v>
      </c>
    </row>
    <row r="447" spans="1:3">
      <c r="A447" t="s">
        <v>377</v>
      </c>
      <c r="B447">
        <v>32</v>
      </c>
      <c r="C447" t="str">
        <f>VLOOKUP(A447,Sheet1!$B:$C,2,0)</f>
        <v>Kids´ fleece pants BILLY, lime, 98</v>
      </c>
    </row>
    <row r="448" spans="1:3">
      <c r="A448" t="s">
        <v>378</v>
      </c>
      <c r="B448">
        <v>37</v>
      </c>
      <c r="C448" t="str">
        <f>VLOOKUP(A448,Sheet1!$B:$C,2,0)</f>
        <v>Kids´ fleece pants BILLY, lime, 104</v>
      </c>
    </row>
    <row r="449" spans="1:3">
      <c r="A449" t="s">
        <v>379</v>
      </c>
      <c r="B449">
        <v>35</v>
      </c>
      <c r="C449" t="str">
        <f>VLOOKUP(A449,Sheet1!$B:$C,2,0)</f>
        <v>Kids´ fleece pants BILLY, lime, 110</v>
      </c>
    </row>
    <row r="450" spans="1:3">
      <c r="A450" t="s">
        <v>380</v>
      </c>
      <c r="B450">
        <v>35</v>
      </c>
      <c r="C450" t="str">
        <f>VLOOKUP(A450,Sheet1!$B:$C,2,0)</f>
        <v>Kids´ fleece pants BILLY, lime, 116</v>
      </c>
    </row>
    <row r="451" spans="1:3">
      <c r="A451" t="s">
        <v>381</v>
      </c>
      <c r="B451">
        <v>33</v>
      </c>
      <c r="C451" t="str">
        <f>VLOOKUP(A451,Sheet1!$B:$C,2,0)</f>
        <v>Kids´ fleece pants BILLY, lime, 122</v>
      </c>
    </row>
    <row r="452" spans="1:3">
      <c r="A452" t="s">
        <v>382</v>
      </c>
      <c r="B452">
        <v>38</v>
      </c>
      <c r="C452" t="str">
        <f>VLOOKUP(A452,Sheet1!$B:$C,2,0)</f>
        <v>Kids´ fleece pants BILLY, fuchsia, 92</v>
      </c>
    </row>
    <row r="453" spans="1:3">
      <c r="A453" t="s">
        <v>383</v>
      </c>
      <c r="B453">
        <v>38</v>
      </c>
      <c r="C453" t="str">
        <f>VLOOKUP(A453,Sheet1!$B:$C,2,0)</f>
        <v>Kids´ fleece pants BILLY, fuchsia, 98</v>
      </c>
    </row>
    <row r="454" spans="1:3">
      <c r="A454" t="s">
        <v>384</v>
      </c>
      <c r="B454">
        <v>45</v>
      </c>
      <c r="C454" t="str">
        <f>VLOOKUP(A454,Sheet1!$B:$C,2,0)</f>
        <v>Kids´ fleece pants BILLY, fuchsia, 104</v>
      </c>
    </row>
    <row r="455" spans="1:3">
      <c r="A455" t="s">
        <v>385</v>
      </c>
      <c r="B455">
        <v>44</v>
      </c>
      <c r="C455" t="str">
        <f>VLOOKUP(A455,Sheet1!$B:$C,2,0)</f>
        <v>Kids´ fleece pants BILLY, fuchsia, 110</v>
      </c>
    </row>
    <row r="456" spans="1:3">
      <c r="A456" t="s">
        <v>386</v>
      </c>
      <c r="B456">
        <v>43</v>
      </c>
      <c r="C456" t="str">
        <f>VLOOKUP(A456,Sheet1!$B:$C,2,0)</f>
        <v>Kids´ fleece pants BILLY, fuchsia, 116</v>
      </c>
    </row>
    <row r="457" spans="1:3">
      <c r="A457" t="s">
        <v>387</v>
      </c>
      <c r="B457">
        <v>41</v>
      </c>
      <c r="C457" t="str">
        <f>VLOOKUP(A457,Sheet1!$B:$C,2,0)</f>
        <v>Kids´ fleece pants BILLY, fuchsia, 122</v>
      </c>
    </row>
    <row r="458" spans="1:3">
      <c r="A458" t="s">
        <v>388</v>
      </c>
      <c r="B458">
        <v>46</v>
      </c>
      <c r="C458" t="str">
        <f>VLOOKUP(A458,Sheet1!$B:$C,2,0)</f>
        <v>Kids´ fleece pants BILLY, navy, 92</v>
      </c>
    </row>
    <row r="459" spans="1:3">
      <c r="A459" t="s">
        <v>389</v>
      </c>
      <c r="B459">
        <v>48</v>
      </c>
      <c r="C459" t="str">
        <f>VLOOKUP(A459,Sheet1!$B:$C,2,0)</f>
        <v>Kids´ fleece pants BILLY, navy, 98</v>
      </c>
    </row>
    <row r="460" spans="1:3">
      <c r="A460" t="s">
        <v>390</v>
      </c>
      <c r="B460">
        <v>54</v>
      </c>
      <c r="C460" t="str">
        <f>VLOOKUP(A460,Sheet1!$B:$C,2,0)</f>
        <v>Kids´ fleece pants BILLY, navy, 104</v>
      </c>
    </row>
    <row r="461" spans="1:3">
      <c r="A461" t="s">
        <v>391</v>
      </c>
      <c r="B461">
        <v>52</v>
      </c>
      <c r="C461" t="str">
        <f>VLOOKUP(A461,Sheet1!$B:$C,2,0)</f>
        <v>Kids´ fleece pants BILLY, navy, 110</v>
      </c>
    </row>
    <row r="462" spans="1:3">
      <c r="A462" t="s">
        <v>392</v>
      </c>
      <c r="B462">
        <v>51</v>
      </c>
      <c r="C462" t="str">
        <f>VLOOKUP(A462,Sheet1!$B:$C,2,0)</f>
        <v>Kids´ fleece pants BILLY, navy, 116</v>
      </c>
    </row>
    <row r="463" spans="1:3">
      <c r="A463" t="s">
        <v>393</v>
      </c>
      <c r="B463">
        <v>50</v>
      </c>
      <c r="C463" t="str">
        <f>VLOOKUP(A463,Sheet1!$B:$C,2,0)</f>
        <v>Kids´ fleece pants BILLY, navy, 122</v>
      </c>
    </row>
    <row r="464" spans="1:3">
      <c r="A464" s="18" t="s">
        <v>1804</v>
      </c>
      <c r="B464" s="18">
        <v>1</v>
      </c>
      <c r="C464" t="e">
        <f>VLOOKUP(A464,Sheet1!$B:$C,2,0)</f>
        <v>#N/A</v>
      </c>
    </row>
    <row r="465" spans="1:3">
      <c r="A465" t="s">
        <v>394</v>
      </c>
      <c r="B465">
        <v>25</v>
      </c>
      <c r="C465" t="str">
        <f>VLOOKUP(A465,Sheet1!$B:$C,2,0)</f>
        <v>Toddlers´ bib-pants SONNY, nine iron, 86</v>
      </c>
    </row>
    <row r="466" spans="1:3">
      <c r="A466" t="s">
        <v>395</v>
      </c>
      <c r="B466">
        <v>37</v>
      </c>
      <c r="C466" t="str">
        <f>VLOOKUP(A466,Sheet1!$B:$C,2,0)</f>
        <v>Kids´ bib-pants SONNY, nine iron, 92</v>
      </c>
    </row>
    <row r="467" spans="1:3">
      <c r="A467" t="s">
        <v>396</v>
      </c>
      <c r="B467">
        <v>40</v>
      </c>
      <c r="C467" t="str">
        <f>VLOOKUP(A467,Sheet1!$B:$C,2,0)</f>
        <v>Kids´ bib-pants SONNY, nine iron, 98</v>
      </c>
    </row>
    <row r="468" spans="1:3">
      <c r="A468" t="s">
        <v>397</v>
      </c>
      <c r="B468">
        <v>41</v>
      </c>
      <c r="C468" t="str">
        <f>VLOOKUP(A468,Sheet1!$B:$C,2,0)</f>
        <v>Kids´ bib-pants SONNY, nine iron, 104</v>
      </c>
    </row>
    <row r="469" spans="1:3">
      <c r="A469" s="18" t="s">
        <v>1805</v>
      </c>
      <c r="B469" s="18">
        <v>1</v>
      </c>
      <c r="C469" t="e">
        <f>VLOOKUP(A469,Sheet1!$B:$C,2,0)</f>
        <v>#N/A</v>
      </c>
    </row>
    <row r="470" spans="1:3">
      <c r="A470" t="s">
        <v>398</v>
      </c>
      <c r="B470">
        <v>15</v>
      </c>
      <c r="C470" t="str">
        <f>VLOOKUP(A470,Sheet1!$B:$C,2,0)</f>
        <v>Toddlers´ bib-pants SONNY, fuchsia, 86</v>
      </c>
    </row>
    <row r="471" spans="1:3">
      <c r="A471" t="s">
        <v>399</v>
      </c>
      <c r="B471">
        <v>20</v>
      </c>
      <c r="C471" t="str">
        <f>VLOOKUP(A471,Sheet1!$B:$C,2,0)</f>
        <v>Kids´ bib-pants SONNY, fuchsia, 92</v>
      </c>
    </row>
    <row r="472" spans="1:3">
      <c r="A472" t="s">
        <v>400</v>
      </c>
      <c r="B472">
        <v>16</v>
      </c>
      <c r="C472" t="str">
        <f>VLOOKUP(A472,Sheet1!$B:$C,2,0)</f>
        <v>Kids´ bib-pants SONNY, fuchsia, 98</v>
      </c>
    </row>
    <row r="473" spans="1:3">
      <c r="A473" t="s">
        <v>401</v>
      </c>
      <c r="B473">
        <v>22</v>
      </c>
      <c r="C473" t="str">
        <f>VLOOKUP(A473,Sheet1!$B:$C,2,0)</f>
        <v>Kids´ bib-pants SONNY, fuchsia, 104</v>
      </c>
    </row>
    <row r="474" spans="1:3">
      <c r="A474" t="s">
        <v>402</v>
      </c>
      <c r="B474">
        <v>2</v>
      </c>
      <c r="C474" t="str">
        <f>VLOOKUP(A474,Sheet1!$B:$C,2,0)</f>
        <v>Toddlers´ bib-pants SONNY, brown, 80</v>
      </c>
    </row>
    <row r="475" spans="1:3">
      <c r="A475" t="s">
        <v>403</v>
      </c>
      <c r="B475">
        <v>19</v>
      </c>
      <c r="C475" t="str">
        <f>VLOOKUP(A475,Sheet1!$B:$C,2,0)</f>
        <v>Toddlers´ bib-pants SONNY, brown, 86</v>
      </c>
    </row>
    <row r="476" spans="1:3">
      <c r="A476" t="s">
        <v>404</v>
      </c>
      <c r="B476">
        <v>23</v>
      </c>
      <c r="C476" t="str">
        <f>VLOOKUP(A476,Sheet1!$B:$C,2,0)</f>
        <v>Kids´ bib-pants SONNY, brown, 92</v>
      </c>
    </row>
    <row r="477" spans="1:3">
      <c r="A477" t="s">
        <v>405</v>
      </c>
      <c r="B477">
        <v>24</v>
      </c>
      <c r="C477" t="str">
        <f>VLOOKUP(A477,Sheet1!$B:$C,2,0)</f>
        <v>Kids´ bib-pants SONNY, brown, 98</v>
      </c>
    </row>
    <row r="478" spans="1:3">
      <c r="A478" t="s">
        <v>406</v>
      </c>
      <c r="B478">
        <v>26</v>
      </c>
      <c r="C478" t="str">
        <f>VLOOKUP(A478,Sheet1!$B:$C,2,0)</f>
        <v>Kids´ bib-pants SONNY, brown, 104</v>
      </c>
    </row>
    <row r="479" spans="1:3">
      <c r="A479" t="s">
        <v>407</v>
      </c>
      <c r="B479">
        <v>17</v>
      </c>
      <c r="C479" t="str">
        <f>VLOOKUP(A479,Sheet1!$B:$C,2,0)</f>
        <v>Toddlers´ bib-pants SONNY, peacoat, 86</v>
      </c>
    </row>
    <row r="480" spans="1:3">
      <c r="A480" t="s">
        <v>408</v>
      </c>
      <c r="B480">
        <v>39</v>
      </c>
      <c r="C480" t="str">
        <f>VLOOKUP(A480,Sheet1!$B:$C,2,0)</f>
        <v>Kids´ bib-pants SONNY, peacoat, 92</v>
      </c>
    </row>
    <row r="481" spans="1:3">
      <c r="A481" t="s">
        <v>409</v>
      </c>
      <c r="B481">
        <v>27</v>
      </c>
      <c r="C481" t="str">
        <f>VLOOKUP(A481,Sheet1!$B:$C,2,0)</f>
        <v>Kids´ bib-pants SONNY, peacoat, 98</v>
      </c>
    </row>
    <row r="482" spans="1:3">
      <c r="A482" t="s">
        <v>410</v>
      </c>
      <c r="B482">
        <v>21</v>
      </c>
      <c r="C482" t="str">
        <f>VLOOKUP(A482,Sheet1!$B:$C,2,0)</f>
        <v>Kids´ bib-pants SONNY, peacoat, 104</v>
      </c>
    </row>
    <row r="483" spans="1:3">
      <c r="A483" s="18" t="s">
        <v>1794</v>
      </c>
      <c r="B483" s="18">
        <v>3</v>
      </c>
      <c r="C483" t="e">
        <f>VLOOKUP(A483,Sheet1!$B:$C,2,0)</f>
        <v>#N/A</v>
      </c>
    </row>
    <row r="484" spans="1:3">
      <c r="A484" s="18" t="s">
        <v>1795</v>
      </c>
      <c r="B484" s="18">
        <v>2</v>
      </c>
      <c r="C484" t="e">
        <f>VLOOKUP(A484,Sheet1!$B:$C,2,0)</f>
        <v>#N/A</v>
      </c>
    </row>
    <row r="485" spans="1:3">
      <c r="A485" s="18" t="s">
        <v>1796</v>
      </c>
      <c r="B485" s="18">
        <v>2</v>
      </c>
      <c r="C485" t="e">
        <f>VLOOKUP(A485,Sheet1!$B:$C,2,0)</f>
        <v>#N/A</v>
      </c>
    </row>
    <row r="486" spans="1:3">
      <c r="A486" s="18" t="s">
        <v>1797</v>
      </c>
      <c r="B486" s="18">
        <v>1</v>
      </c>
      <c r="C486" t="e">
        <f>VLOOKUP(A486,Sheet1!$B:$C,2,0)</f>
        <v>#N/A</v>
      </c>
    </row>
    <row r="487" spans="1:3">
      <c r="A487" t="s">
        <v>411</v>
      </c>
      <c r="B487">
        <v>7</v>
      </c>
      <c r="C487" t="str">
        <f>VLOOKUP(A487,Sheet1!$B:$C,2,0)</f>
        <v>Toddlers´ bib-pants SONNY, lilac, 80</v>
      </c>
    </row>
    <row r="488" spans="1:3">
      <c r="A488" t="s">
        <v>412</v>
      </c>
      <c r="B488">
        <v>5</v>
      </c>
      <c r="C488" t="str">
        <f>VLOOKUP(A488,Sheet1!$B:$C,2,0)</f>
        <v>Toddlers´ bib-pants SONNY, lilac, 86</v>
      </c>
    </row>
    <row r="489" spans="1:3">
      <c r="A489" s="18" t="s">
        <v>1799</v>
      </c>
      <c r="B489" s="18">
        <v>2</v>
      </c>
      <c r="C489" t="e">
        <f>VLOOKUP(A489,Sheet1!$B:$C,2,0)</f>
        <v>#N/A</v>
      </c>
    </row>
    <row r="490" spans="1:3">
      <c r="A490" t="s">
        <v>413</v>
      </c>
      <c r="B490">
        <v>13</v>
      </c>
      <c r="C490" t="str">
        <f>VLOOKUP(A490,Sheet1!$B:$C,2,0)</f>
        <v>Toddlers´ bib-pants SONNY, fuchsia, 86</v>
      </c>
    </row>
    <row r="491" spans="1:3">
      <c r="A491" s="18" t="s">
        <v>1801</v>
      </c>
      <c r="B491" s="18">
        <v>1</v>
      </c>
      <c r="C491" t="e">
        <f>VLOOKUP(A491,Sheet1!$B:$C,2,0)</f>
        <v>#N/A</v>
      </c>
    </row>
    <row r="492" spans="1:3">
      <c r="A492" t="s">
        <v>414</v>
      </c>
      <c r="B492">
        <v>7</v>
      </c>
      <c r="C492" t="str">
        <f>VLOOKUP(A492,Sheet1!$B:$C,2,0)</f>
        <v>Kids´ overall WILLY, light pink pattern/ fuchsia, 92</v>
      </c>
    </row>
    <row r="493" spans="1:3">
      <c r="A493" t="s">
        <v>415</v>
      </c>
      <c r="B493">
        <v>10</v>
      </c>
      <c r="C493" t="str">
        <f>VLOOKUP(A493,Sheet1!$B:$C,2,0)</f>
        <v>Kids´ overall WILLY, light pink pattern/ fuchsia, 98</v>
      </c>
    </row>
    <row r="494" spans="1:3">
      <c r="A494" t="s">
        <v>416</v>
      </c>
      <c r="B494">
        <v>25</v>
      </c>
      <c r="C494" t="str">
        <f>VLOOKUP(A494,Sheet1!$B:$C,2,0)</f>
        <v>Kids´ overall WILLY, light pink pattern/ fuchsia, 104</v>
      </c>
    </row>
    <row r="495" spans="1:3">
      <c r="A495" t="s">
        <v>417</v>
      </c>
      <c r="B495">
        <v>24</v>
      </c>
      <c r="C495" t="str">
        <f>VLOOKUP(A495,Sheet1!$B:$C,2,0)</f>
        <v>Kids´ overall WILLY, light pink pattern/ fuchsia, 110</v>
      </c>
    </row>
    <row r="496" spans="1:3">
      <c r="A496" t="s">
        <v>418</v>
      </c>
      <c r="B496">
        <v>12</v>
      </c>
      <c r="C496" t="str">
        <f>VLOOKUP(A496,Sheet1!$B:$C,2,0)</f>
        <v>Kids´ overall WILLY, light pink pattern/ fuchsia, 116</v>
      </c>
    </row>
    <row r="497" spans="1:3">
      <c r="A497" t="s">
        <v>419</v>
      </c>
      <c r="B497">
        <v>7</v>
      </c>
      <c r="C497" t="str">
        <f>VLOOKUP(A497,Sheet1!$B:$C,2,0)</f>
        <v>Kids´ overall WILLY, light pink pattern/ fuchsia, 122</v>
      </c>
    </row>
    <row r="498" spans="1:3">
      <c r="A498" t="s">
        <v>420</v>
      </c>
      <c r="B498">
        <v>5</v>
      </c>
      <c r="C498" t="str">
        <f>VLOOKUP(A498,Sheet1!$B:$C,2,0)</f>
        <v>Kids´ overall WILLY, light pink pattern/ fuchsia, 128</v>
      </c>
    </row>
    <row r="499" spans="1:3">
      <c r="A499" t="s">
        <v>421</v>
      </c>
      <c r="B499">
        <v>4</v>
      </c>
      <c r="C499" t="str">
        <f>VLOOKUP(A499,Sheet1!$B:$C,2,0)</f>
        <v>Kids´ overall WILLY, light pink pattern/ fuchsia, 134</v>
      </c>
    </row>
    <row r="500" spans="1:3">
      <c r="A500" s="18" t="s">
        <v>1806</v>
      </c>
      <c r="B500" s="18">
        <v>1</v>
      </c>
      <c r="C500" t="e">
        <f>VLOOKUP(A500,Sheet1!$B:$C,2,0)</f>
        <v>#N/A</v>
      </c>
    </row>
    <row r="501" spans="1:3">
      <c r="A501" s="18" t="s">
        <v>1807</v>
      </c>
      <c r="B501" s="18">
        <v>1</v>
      </c>
      <c r="C501" t="e">
        <f>VLOOKUP(A501,Sheet1!$B:$C,2,0)</f>
        <v>#N/A</v>
      </c>
    </row>
    <row r="502" spans="1:3">
      <c r="A502" t="s">
        <v>422</v>
      </c>
      <c r="B502">
        <v>4</v>
      </c>
      <c r="C502" t="str">
        <f>VLOOKUP(A502,Sheet1!$B:$C,2,0)</f>
        <v>Kids´ overall WILLY, fuchsia pattern/ fuchsia, 92</v>
      </c>
    </row>
    <row r="503" spans="1:3">
      <c r="A503" t="s">
        <v>423</v>
      </c>
      <c r="B503">
        <v>5</v>
      </c>
      <c r="C503" t="str">
        <f>VLOOKUP(A503,Sheet1!$B:$C,2,0)</f>
        <v>Kids´ overall WILLY, fuchsia pattern/ fuchsia, 98</v>
      </c>
    </row>
    <row r="504" spans="1:3">
      <c r="A504" t="s">
        <v>424</v>
      </c>
      <c r="B504">
        <v>8</v>
      </c>
      <c r="C504" t="str">
        <f>VLOOKUP(A504,Sheet1!$B:$C,2,0)</f>
        <v>Kids´ overall WILLY, fuchsia pattern/ fuchsia, 104</v>
      </c>
    </row>
    <row r="505" spans="1:3">
      <c r="A505" t="s">
        <v>425</v>
      </c>
      <c r="B505">
        <v>5</v>
      </c>
      <c r="C505" t="str">
        <f>VLOOKUP(A505,Sheet1!$B:$C,2,0)</f>
        <v>Kids´ overall WILLY, fuchsia pattern/ fuchsia, 110</v>
      </c>
    </row>
    <row r="506" spans="1:3">
      <c r="A506" t="s">
        <v>426</v>
      </c>
      <c r="B506">
        <v>7</v>
      </c>
      <c r="C506" t="str">
        <f>VLOOKUP(A506,Sheet1!$B:$C,2,0)</f>
        <v>Kids´ overall WILLY, fuchsia pattern/ fuchsia, 116</v>
      </c>
    </row>
    <row r="507" spans="1:3">
      <c r="A507" s="18" t="s">
        <v>1808</v>
      </c>
      <c r="B507" s="18">
        <v>1</v>
      </c>
      <c r="C507" t="e">
        <f>VLOOKUP(A507,Sheet1!$B:$C,2,0)</f>
        <v>#N/A</v>
      </c>
    </row>
    <row r="508" spans="1:3">
      <c r="A508" t="s">
        <v>427</v>
      </c>
      <c r="B508">
        <v>3</v>
      </c>
      <c r="C508" t="str">
        <f>VLOOKUP(A508,Sheet1!$B:$C,2,0)</f>
        <v>Kids´ overall WILLY, fuchsia pattern/ fuchsia, 128</v>
      </c>
    </row>
    <row r="509" spans="1:3">
      <c r="A509" t="s">
        <v>428</v>
      </c>
      <c r="B509">
        <v>4</v>
      </c>
      <c r="C509" t="str">
        <f>VLOOKUP(A509,Sheet1!$B:$C,2,0)</f>
        <v>Kids´ overall WILLY, fuchsia pattern/ fuchsia, 134</v>
      </c>
    </row>
    <row r="510" spans="1:3">
      <c r="A510" t="s">
        <v>429</v>
      </c>
      <c r="B510">
        <v>5</v>
      </c>
      <c r="C510" t="str">
        <f>VLOOKUP(A510,Sheet1!$B:$C,2,0)</f>
        <v>Kids´ overall WILLY, blue atoll pattern/ peacoat, 92</v>
      </c>
    </row>
    <row r="511" spans="1:3">
      <c r="A511" s="18" t="s">
        <v>1809</v>
      </c>
      <c r="B511" s="18">
        <v>4</v>
      </c>
      <c r="C511" t="str">
        <f>VLOOKUP(A511,Sheet1!$B:$C,2,0)</f>
        <v>Kids´ overall WILLY, blue atoll pattern/ peacoat, 98</v>
      </c>
    </row>
    <row r="512" spans="1:3">
      <c r="A512" s="18" t="s">
        <v>1810</v>
      </c>
      <c r="B512" s="18">
        <v>4</v>
      </c>
      <c r="C512" t="str">
        <f>VLOOKUP(A512,Sheet1!$B:$C,2,0)</f>
        <v>Kids´ overall WILLY, blue atoll pattern/ peacoat, 104</v>
      </c>
    </row>
    <row r="513" spans="1:3">
      <c r="A513" s="18" t="s">
        <v>1811</v>
      </c>
      <c r="B513" s="18">
        <v>6</v>
      </c>
      <c r="C513" t="str">
        <f>VLOOKUP(A513,Sheet1!$B:$C,2,0)</f>
        <v>Kids´ overall WILLY, blue atoll pattern/ peacoat, 110</v>
      </c>
    </row>
    <row r="514" spans="1:3">
      <c r="A514" s="18" t="s">
        <v>1812</v>
      </c>
      <c r="B514" s="18">
        <v>6</v>
      </c>
      <c r="C514" t="str">
        <f>VLOOKUP(A514,Sheet1!$B:$C,2,0)</f>
        <v>Kids´ overall WILLY, blue atoll pattern/ peacoat, 116</v>
      </c>
    </row>
    <row r="515" spans="1:3">
      <c r="A515" s="18" t="s">
        <v>1813</v>
      </c>
      <c r="B515" s="18">
        <v>2</v>
      </c>
      <c r="C515" t="str">
        <f>VLOOKUP(A515,Sheet1!$B:$C,2,0)</f>
        <v>Kids´ overall WILLY, blue atoll pattern/ peacoat, 122</v>
      </c>
    </row>
    <row r="516" spans="1:3">
      <c r="A516" s="18" t="s">
        <v>1814</v>
      </c>
      <c r="B516" s="18">
        <v>2</v>
      </c>
      <c r="C516" t="str">
        <f>VLOOKUP(A516,Sheet1!$B:$C,2,0)</f>
        <v>Kids´ overall WILLY, blue atoll pattern/ peacoat, 134</v>
      </c>
    </row>
    <row r="517" spans="1:3">
      <c r="A517" t="s">
        <v>430</v>
      </c>
      <c r="B517">
        <v>8</v>
      </c>
      <c r="C517" t="str">
        <f>VLOOKUP(A517,Sheet1!$B:$C,2,0)</f>
        <v>Kids´ overall WILLY, peacoat pattern/ peacoat, 92</v>
      </c>
    </row>
    <row r="518" spans="1:3">
      <c r="A518" s="18" t="s">
        <v>1815</v>
      </c>
      <c r="B518" s="18">
        <v>4</v>
      </c>
      <c r="C518" t="str">
        <f>VLOOKUP(A518,Sheet1!$B:$C,2,0)</f>
        <v>Kids´ overall WILLY, peacoat pattern/ peacoat, 98</v>
      </c>
    </row>
    <row r="519" spans="1:3">
      <c r="A519" t="s">
        <v>431</v>
      </c>
      <c r="B519">
        <v>13</v>
      </c>
      <c r="C519" t="str">
        <f>VLOOKUP(A519,Sheet1!$B:$C,2,0)</f>
        <v>Kids´ overall WILLY, peacoat pattern/ peacoat, 104</v>
      </c>
    </row>
    <row r="520" spans="1:3">
      <c r="A520" t="s">
        <v>432</v>
      </c>
      <c r="B520">
        <v>15</v>
      </c>
      <c r="C520" t="str">
        <f>VLOOKUP(A520,Sheet1!$B:$C,2,0)</f>
        <v>Kids´ overall WILLY, peacoat pattern/ peacoat, 110</v>
      </c>
    </row>
    <row r="521" spans="1:3">
      <c r="A521" s="18" t="s">
        <v>1816</v>
      </c>
      <c r="B521" s="18">
        <v>3</v>
      </c>
      <c r="C521" t="str">
        <f>VLOOKUP(A521,Sheet1!$B:$C,2,0)</f>
        <v>Kids´ overall WILLY, peacoat pattern/ peacoat, 116</v>
      </c>
    </row>
    <row r="522" spans="1:3">
      <c r="A522" s="18" t="s">
        <v>1817</v>
      </c>
      <c r="B522" s="18">
        <v>4</v>
      </c>
      <c r="C522" t="str">
        <f>VLOOKUP(A522,Sheet1!$B:$C,2,0)</f>
        <v>Kids´ overall WILLY, peacoat pattern/ peacoat, 122</v>
      </c>
    </row>
    <row r="523" spans="1:3">
      <c r="A523" s="18" t="s">
        <v>1818</v>
      </c>
      <c r="B523" s="18">
        <v>4</v>
      </c>
      <c r="C523" t="str">
        <f>VLOOKUP(A523,Sheet1!$B:$C,2,0)</f>
        <v>Kids´ overall WILLY, peacoat pattern/ peacoat, 128</v>
      </c>
    </row>
    <row r="524" spans="1:3">
      <c r="A524" s="18" t="s">
        <v>1819</v>
      </c>
      <c r="B524" s="18">
        <v>3</v>
      </c>
      <c r="C524" t="str">
        <f>VLOOKUP(A524,Sheet1!$B:$C,2,0)</f>
        <v>Kids´ overall WILLY, peacoat pattern/ peacoat, 134</v>
      </c>
    </row>
    <row r="525" spans="1:3">
      <c r="A525" t="s">
        <v>433</v>
      </c>
      <c r="B525">
        <v>5</v>
      </c>
      <c r="C525" t="str">
        <f>VLOOKUP(A525,Sheet1!$B:$C,2,0)</f>
        <v>Kids´ overall WILLY, light pink SF pattern/ fuchsia, 98</v>
      </c>
    </row>
    <row r="526" spans="1:3">
      <c r="A526" t="s">
        <v>434</v>
      </c>
      <c r="B526">
        <v>6</v>
      </c>
      <c r="C526" t="str">
        <f>VLOOKUP(A526,Sheet1!$B:$C,2,0)</f>
        <v>Kids´ overall WILLY, light pink SF pattern/ fuchsia, 104</v>
      </c>
    </row>
    <row r="527" spans="1:3">
      <c r="A527" t="s">
        <v>435</v>
      </c>
      <c r="B527">
        <v>6</v>
      </c>
      <c r="C527" t="str">
        <f>VLOOKUP(A527,Sheet1!$B:$C,2,0)</f>
        <v>Kids´ overall WILLY, light pink SF pattern/ fuchsia, 110</v>
      </c>
    </row>
    <row r="528" spans="1:3">
      <c r="A528" t="s">
        <v>436</v>
      </c>
      <c r="B528">
        <v>6</v>
      </c>
      <c r="C528" t="str">
        <f>VLOOKUP(A528,Sheet1!$B:$C,2,0)</f>
        <v>Kids´ overall WILLY, light pink SF pattern/ fuchsia, 116</v>
      </c>
    </row>
    <row r="529" spans="1:3">
      <c r="A529" s="18" t="s">
        <v>1820</v>
      </c>
      <c r="B529" s="18">
        <v>4</v>
      </c>
      <c r="C529" t="str">
        <f>VLOOKUP(A529,Sheet1!$B:$C,2,0)</f>
        <v>Kids´ overall WILLY, light pink SF pattern/ fuchsia, 122</v>
      </c>
    </row>
    <row r="530" spans="1:3">
      <c r="A530" t="s">
        <v>437</v>
      </c>
      <c r="B530">
        <v>3</v>
      </c>
      <c r="C530" t="str">
        <f>VLOOKUP(A530,Sheet1!$B:$C,2,0)</f>
        <v>Kids´ overall WILLY, light pink SF pattern/ fuchsia, 134</v>
      </c>
    </row>
    <row r="531" spans="1:3">
      <c r="A531" s="18" t="s">
        <v>1821</v>
      </c>
      <c r="B531" s="18">
        <v>7</v>
      </c>
      <c r="C531" t="str">
        <f>VLOOKUP(A531,Sheet1!$B:$C,2,0)</f>
        <v>Kids´ overall WILLY, black SF pattern/ fuchsia, 98</v>
      </c>
    </row>
    <row r="532" spans="1:3">
      <c r="A532" s="18" t="s">
        <v>1822</v>
      </c>
      <c r="B532" s="18">
        <v>5</v>
      </c>
      <c r="C532" t="str">
        <f>VLOOKUP(A532,Sheet1!$B:$C,2,0)</f>
        <v>Kids´ overall WILLY, black SF pattern/ fuchsia, 104</v>
      </c>
    </row>
    <row r="533" spans="1:3">
      <c r="A533" s="18" t="s">
        <v>1823</v>
      </c>
      <c r="B533" s="18">
        <v>4</v>
      </c>
      <c r="C533" t="str">
        <f>VLOOKUP(A533,Sheet1!$B:$C,2,0)</f>
        <v>Kids´ overall WILLY, black SF pattern/ fuchsia, 110</v>
      </c>
    </row>
    <row r="534" spans="1:3">
      <c r="A534" t="s">
        <v>438</v>
      </c>
      <c r="B534">
        <v>7</v>
      </c>
      <c r="C534" t="str">
        <f>VLOOKUP(A534,Sheet1!$B:$C,2,0)</f>
        <v>Kids´ overall WILLY, black SF pattern/ fuchsia, 116</v>
      </c>
    </row>
    <row r="535" spans="1:3">
      <c r="A535" s="18" t="s">
        <v>1824</v>
      </c>
      <c r="B535" s="18">
        <v>2</v>
      </c>
      <c r="C535" t="str">
        <f>VLOOKUP(A535,Sheet1!$B:$C,2,0)</f>
        <v>Kids´ overall WILLY, black SF pattern/ fuchsia, 122</v>
      </c>
    </row>
    <row r="536" spans="1:3">
      <c r="A536" s="18" t="s">
        <v>1825</v>
      </c>
      <c r="B536" s="18">
        <v>3</v>
      </c>
      <c r="C536" t="str">
        <f>VLOOKUP(A536,Sheet1!$B:$C,2,0)</f>
        <v>Kids´ overall WILLY, black SF pattern/ fuchsia, 128</v>
      </c>
    </row>
    <row r="537" spans="1:3">
      <c r="A537" s="18" t="s">
        <v>1826</v>
      </c>
      <c r="B537" s="18">
        <v>1</v>
      </c>
      <c r="C537" t="str">
        <f>VLOOKUP(A537,Sheet1!$B:$C,2,0)</f>
        <v>Kids´ overall WILLY, black SF pattern/ fuchsia, 134</v>
      </c>
    </row>
    <row r="538" spans="1:3">
      <c r="A538" s="18" t="s">
        <v>1827</v>
      </c>
      <c r="B538" s="18">
        <v>1</v>
      </c>
      <c r="C538" t="str">
        <f>VLOOKUP(A538,Sheet1!$B:$C,2,0)</f>
        <v>Kids´ overall WILLY, fuchsia SF pattern/ fuchsia, 92</v>
      </c>
    </row>
    <row r="539" spans="1:3">
      <c r="A539" s="18" t="s">
        <v>1828</v>
      </c>
      <c r="B539" s="18">
        <v>3</v>
      </c>
      <c r="C539" t="str">
        <f>VLOOKUP(A539,Sheet1!$B:$C,2,0)</f>
        <v>Kids´ overall WILLY, fuchsia SF pattern/ fuchsia, 98</v>
      </c>
    </row>
    <row r="540" spans="1:3">
      <c r="A540" s="18" t="s">
        <v>1829</v>
      </c>
      <c r="B540" s="18">
        <v>3</v>
      </c>
      <c r="C540" t="str">
        <f>VLOOKUP(A540,Sheet1!$B:$C,2,0)</f>
        <v>Kids´ overall WILLY, fuchsia SF pattern/ fuchsia, 104</v>
      </c>
    </row>
    <row r="541" spans="1:3">
      <c r="A541" s="18" t="s">
        <v>1830</v>
      </c>
      <c r="B541" s="18">
        <v>3</v>
      </c>
      <c r="C541" t="str">
        <f>VLOOKUP(A541,Sheet1!$B:$C,2,0)</f>
        <v>Kids´ overall WILLY, fuchsia SF pattern/ fuchsia, 110</v>
      </c>
    </row>
    <row r="542" spans="1:3">
      <c r="A542" s="18" t="s">
        <v>1831</v>
      </c>
      <c r="B542" s="18">
        <v>4</v>
      </c>
      <c r="C542" t="str">
        <f>VLOOKUP(A542,Sheet1!$B:$C,2,0)</f>
        <v>Kids´ overall WILLY, fuchsia SF pattern/ fuchsia, 116</v>
      </c>
    </row>
    <row r="543" spans="1:3">
      <c r="A543" s="18" t="s">
        <v>1832</v>
      </c>
      <c r="B543" s="18">
        <v>1</v>
      </c>
      <c r="C543" t="str">
        <f>VLOOKUP(A543,Sheet1!$B:$C,2,0)</f>
        <v>Kids´ overall WILLY, fuchsia SF pattern/ fuchsia, 122</v>
      </c>
    </row>
    <row r="544" spans="1:3">
      <c r="A544" s="18" t="s">
        <v>1833</v>
      </c>
      <c r="B544" s="18">
        <v>1</v>
      </c>
      <c r="C544" t="str">
        <f>VLOOKUP(A544,Sheet1!$B:$C,2,0)</f>
        <v>Kids´ overall WILLY, fuchsia SF pattern/ fuchsia, 128</v>
      </c>
    </row>
    <row r="545" spans="1:3">
      <c r="A545" t="s">
        <v>439</v>
      </c>
      <c r="B545">
        <v>3</v>
      </c>
      <c r="C545" t="str">
        <f>VLOOKUP(A545,Sheet1!$B:$C,2,0)</f>
        <v>Kids´ overall WILLY, fuchsia SF pattern/ fuchsia, 134</v>
      </c>
    </row>
    <row r="546" spans="1:3">
      <c r="A546" s="18" t="s">
        <v>1834</v>
      </c>
      <c r="B546" s="18">
        <v>1</v>
      </c>
      <c r="C546" t="str">
        <f>VLOOKUP(A546,Sheet1!$B:$C,2,0)</f>
        <v>Kids´ overall WILLY, purple SF pattern/ purple, 92</v>
      </c>
    </row>
    <row r="547" spans="1:3">
      <c r="A547" s="18" t="s">
        <v>1835</v>
      </c>
      <c r="B547" s="18">
        <v>6</v>
      </c>
      <c r="C547" t="str">
        <f>VLOOKUP(A547,Sheet1!$B:$C,2,0)</f>
        <v>Kids´ overall WILLY, purple SF pattern/ purple, 98</v>
      </c>
    </row>
    <row r="548" spans="1:3">
      <c r="A548" s="18" t="s">
        <v>1836</v>
      </c>
      <c r="B548" s="18">
        <v>1</v>
      </c>
      <c r="C548" t="str">
        <f>VLOOKUP(A548,Sheet1!$B:$C,2,0)</f>
        <v>Kids´ overall WILLY, purple SF pattern/ purple, 110</v>
      </c>
    </row>
    <row r="549" spans="1:3">
      <c r="A549" s="18" t="s">
        <v>1837</v>
      </c>
      <c r="B549" s="18">
        <v>1</v>
      </c>
      <c r="C549" t="str">
        <f>VLOOKUP(A549,Sheet1!$B:$C,2,0)</f>
        <v>Kids´ overall WILLY, purple SF pattern/ purple, 116</v>
      </c>
    </row>
    <row r="550" spans="1:3">
      <c r="A550" s="18" t="s">
        <v>1838</v>
      </c>
      <c r="B550" s="18">
        <v>6</v>
      </c>
      <c r="C550" t="str">
        <f>VLOOKUP(A550,Sheet1!$B:$C,2,0)</f>
        <v>Kids´ overall WILLY, nine iron pattern/ nine iron, 98</v>
      </c>
    </row>
    <row r="551" spans="1:3">
      <c r="A551" s="18" t="s">
        <v>1839</v>
      </c>
      <c r="B551" s="18">
        <v>1</v>
      </c>
      <c r="C551" t="str">
        <f>VLOOKUP(A551,Sheet1!$B:$C,2,0)</f>
        <v>Kids´ overall WILLY, nine iron pattern/ nine iron, 110</v>
      </c>
    </row>
    <row r="552" spans="1:3">
      <c r="A552" s="18" t="s">
        <v>1840</v>
      </c>
      <c r="B552" s="18">
        <v>7</v>
      </c>
      <c r="C552" t="str">
        <f>VLOOKUP(A552,Sheet1!$B:$C,2,0)</f>
        <v>Kids´ overall WILLY, nine iron pattern/ nine iron, 116</v>
      </c>
    </row>
    <row r="553" spans="1:3">
      <c r="A553" s="18" t="s">
        <v>1841</v>
      </c>
      <c r="B553" s="18">
        <v>2</v>
      </c>
      <c r="C553" t="str">
        <f>VLOOKUP(A553,Sheet1!$B:$C,2,0)</f>
        <v>Kids´ overall WILLY, nine iron pattern/ nine iron, 122</v>
      </c>
    </row>
    <row r="554" spans="1:3">
      <c r="A554" s="18" t="s">
        <v>1842</v>
      </c>
      <c r="B554" s="18">
        <v>3</v>
      </c>
      <c r="C554" t="str">
        <f>VLOOKUP(A554,Sheet1!$B:$C,2,0)</f>
        <v>Kids´ overall WILLY, lime train pattern/ nine iron, 104</v>
      </c>
    </row>
    <row r="555" spans="1:3">
      <c r="A555" t="s">
        <v>440</v>
      </c>
      <c r="B555">
        <v>4</v>
      </c>
      <c r="C555" t="str">
        <f>VLOOKUP(A555,Sheet1!$B:$C,2,0)</f>
        <v>Kids´ overall WILLY, lime train pattern/ nine iron, 110</v>
      </c>
    </row>
    <row r="556" spans="1:3">
      <c r="A556" t="s">
        <v>441</v>
      </c>
      <c r="B556">
        <v>6</v>
      </c>
      <c r="C556" t="str">
        <f>VLOOKUP(A556,Sheet1!$B:$C,2,0)</f>
        <v>Kids´ overall WILLY, lime train pattern/ nine iron, 116</v>
      </c>
    </row>
    <row r="557" spans="1:3">
      <c r="A557" s="18" t="s">
        <v>1843</v>
      </c>
      <c r="B557" s="18">
        <v>1</v>
      </c>
      <c r="C557" t="str">
        <f>VLOOKUP(A557,Sheet1!$B:$C,2,0)</f>
        <v>Kids´ overall WILLY, lime train pattern/ nine iron, 122</v>
      </c>
    </row>
    <row r="558" spans="1:3">
      <c r="A558" s="18" t="s">
        <v>1844</v>
      </c>
      <c r="B558" s="18">
        <v>1</v>
      </c>
      <c r="C558" t="str">
        <f>VLOOKUP(A558,Sheet1!$B:$C,2,0)</f>
        <v>Kids´ overall WILLY, lime train pattern/ nine iron, 134</v>
      </c>
    </row>
    <row r="559" spans="1:3">
      <c r="A559" t="s">
        <v>443</v>
      </c>
      <c r="B559">
        <v>3</v>
      </c>
      <c r="C559" t="str">
        <f>VLOOKUP(A559,Sheet1!$B:$C,2,0)</f>
        <v>Kids´ overall WILLY, blue atoll train pattern/ peacoat, 92</v>
      </c>
    </row>
    <row r="560" spans="1:3">
      <c r="A560" s="18" t="s">
        <v>1845</v>
      </c>
      <c r="B560" s="18">
        <v>3</v>
      </c>
      <c r="C560" t="str">
        <f>VLOOKUP(A560,Sheet1!$B:$C,2,0)</f>
        <v>Kids´ overall WILLY, blue atoll train pattern/ peacoat, 98</v>
      </c>
    </row>
    <row r="561" spans="1:3">
      <c r="A561" s="18" t="s">
        <v>1846</v>
      </c>
      <c r="B561" s="18">
        <v>3</v>
      </c>
      <c r="C561" t="str">
        <f>VLOOKUP(A561,Sheet1!$B:$C,2,0)</f>
        <v>Kids´ overall WILLY, blue atoll train pattern/ peacoat, 110</v>
      </c>
    </row>
    <row r="562" spans="1:3">
      <c r="A562" s="18" t="s">
        <v>1847</v>
      </c>
      <c r="B562" s="18">
        <v>5</v>
      </c>
      <c r="C562" t="str">
        <f>VLOOKUP(A562,Sheet1!$B:$C,2,0)</f>
        <v>Kids´ overall WILLY, blue atoll train pattern/ peacoat, 116</v>
      </c>
    </row>
    <row r="563" spans="1:3">
      <c r="A563" s="18" t="s">
        <v>1848</v>
      </c>
      <c r="B563" s="18">
        <v>1</v>
      </c>
      <c r="C563" t="str">
        <f>VLOOKUP(A563,Sheet1!$B:$C,2,0)</f>
        <v>Kids´ overall WILLY, blue atoll train pattern/ peacoat, 122</v>
      </c>
    </row>
    <row r="564" spans="1:3">
      <c r="A564" s="18" t="s">
        <v>1849</v>
      </c>
      <c r="B564" s="18">
        <v>2</v>
      </c>
      <c r="C564" t="str">
        <f>VLOOKUP(A564,Sheet1!$B:$C,2,0)</f>
        <v>Kids´ overall WILLY, blue atoll train pattern/ peacoat, 128</v>
      </c>
    </row>
    <row r="565" spans="1:3">
      <c r="A565" t="s">
        <v>444</v>
      </c>
      <c r="B565">
        <v>5</v>
      </c>
      <c r="C565" t="str">
        <f>VLOOKUP(A565,Sheet1!$B:$C,2,0)</f>
        <v>Kids´ overall WILLY, brown pattern/ brown, 92</v>
      </c>
    </row>
    <row r="566" spans="1:3">
      <c r="A566" t="s">
        <v>445</v>
      </c>
      <c r="B566">
        <v>7</v>
      </c>
      <c r="C566" t="str">
        <f>VLOOKUP(A566,Sheet1!$B:$C,2,0)</f>
        <v>Kids´ overall WILLY, brown pattern/ brown, 98</v>
      </c>
    </row>
    <row r="567" spans="1:3">
      <c r="A567" t="s">
        <v>446</v>
      </c>
      <c r="B567">
        <v>4</v>
      </c>
      <c r="C567" t="str">
        <f>VLOOKUP(A567,Sheet1!$B:$C,2,0)</f>
        <v>Kids´ overall WILLY, brown pattern/ brown, 104</v>
      </c>
    </row>
    <row r="568" spans="1:3">
      <c r="A568" t="s">
        <v>447</v>
      </c>
      <c r="B568">
        <v>5</v>
      </c>
      <c r="C568" t="str">
        <f>VLOOKUP(A568,Sheet1!$B:$C,2,0)</f>
        <v>Kids´ overall WILLY, brown pattern/ brown, 110</v>
      </c>
    </row>
    <row r="569" spans="1:3">
      <c r="A569" t="s">
        <v>448</v>
      </c>
      <c r="B569">
        <v>5</v>
      </c>
      <c r="C569" t="str">
        <f>VLOOKUP(A569,Sheet1!$B:$C,2,0)</f>
        <v>Kids´ overall WILLY, brown pattern/ brown, 116</v>
      </c>
    </row>
    <row r="570" spans="1:3">
      <c r="A570" t="s">
        <v>449</v>
      </c>
      <c r="B570">
        <v>3</v>
      </c>
      <c r="C570" t="str">
        <f>VLOOKUP(A570,Sheet1!$B:$C,2,0)</f>
        <v>Kids´ overall WILLY, brown pattern/ brown, 122</v>
      </c>
    </row>
    <row r="571" spans="1:3">
      <c r="A571" s="18" t="s">
        <v>1850</v>
      </c>
      <c r="B571" s="18">
        <v>4</v>
      </c>
      <c r="C571" t="e">
        <f>VLOOKUP(A571,Sheet1!$B:$C,2,0)</f>
        <v>#N/A</v>
      </c>
    </row>
    <row r="572" spans="1:3">
      <c r="A572" t="s">
        <v>450</v>
      </c>
      <c r="B572">
        <v>4</v>
      </c>
      <c r="C572" t="str">
        <f>VLOOKUP(A572,Sheet1!$B:$C,2,0)</f>
        <v>Kids´ overall WILLY, brown pattern/ brown, 134</v>
      </c>
    </row>
    <row r="573" spans="1:3">
      <c r="A573" s="18" t="s">
        <v>1851</v>
      </c>
      <c r="B573" s="18">
        <v>7</v>
      </c>
      <c r="C573" t="e">
        <f>VLOOKUP(A573,Sheet1!$B:$C,2,0)</f>
        <v>#N/A</v>
      </c>
    </row>
    <row r="574" spans="1:3">
      <c r="A574" s="18" t="s">
        <v>1852</v>
      </c>
      <c r="B574" s="18">
        <v>5</v>
      </c>
      <c r="C574" t="e">
        <f>VLOOKUP(A574,Sheet1!$B:$C,2,0)</f>
        <v>#N/A</v>
      </c>
    </row>
    <row r="575" spans="1:3">
      <c r="A575" s="18" t="s">
        <v>1853</v>
      </c>
      <c r="B575" s="18">
        <v>4</v>
      </c>
      <c r="C575" t="e">
        <f>VLOOKUP(A575,Sheet1!$B:$C,2,0)</f>
        <v>#N/A</v>
      </c>
    </row>
    <row r="576" spans="1:3">
      <c r="A576" s="18" t="s">
        <v>1854</v>
      </c>
      <c r="B576" s="18">
        <v>2</v>
      </c>
      <c r="C576" t="e">
        <f>VLOOKUP(A576,Sheet1!$B:$C,2,0)</f>
        <v>#N/A</v>
      </c>
    </row>
    <row r="577" spans="1:3">
      <c r="A577" s="18" t="s">
        <v>1855</v>
      </c>
      <c r="B577" s="18">
        <v>2</v>
      </c>
      <c r="C577" t="e">
        <f>VLOOKUP(A577,Sheet1!$B:$C,2,0)</f>
        <v>#N/A</v>
      </c>
    </row>
    <row r="578" spans="1:3">
      <c r="A578" s="18" t="s">
        <v>1856</v>
      </c>
      <c r="B578" s="18">
        <v>1</v>
      </c>
      <c r="C578" t="e">
        <f>VLOOKUP(A578,Sheet1!$B:$C,2,0)</f>
        <v>#N/A</v>
      </c>
    </row>
    <row r="579" spans="1:3">
      <c r="A579" s="18" t="s">
        <v>1857</v>
      </c>
      <c r="B579" s="18">
        <v>1</v>
      </c>
      <c r="C579" t="e">
        <f>VLOOKUP(A579,Sheet1!$B:$C,2,0)</f>
        <v>#N/A</v>
      </c>
    </row>
    <row r="580" spans="1:3">
      <c r="A580" t="s">
        <v>451</v>
      </c>
      <c r="B580">
        <v>6</v>
      </c>
      <c r="C580" t="str">
        <f>VLOOKUP(A580,Sheet1!$B:$C,2,0)</f>
        <v>Kids´ overall WILLY, dark gray snow pattern/ dark gray, 92</v>
      </c>
    </row>
    <row r="581" spans="1:3">
      <c r="A581" t="s">
        <v>452</v>
      </c>
      <c r="B581">
        <v>4</v>
      </c>
      <c r="C581" t="str">
        <f>VLOOKUP(A581,Sheet1!$B:$C,2,0)</f>
        <v>Kids´ overall WILLY, dark gray snow pattern/ dark gray, 122</v>
      </c>
    </row>
    <row r="582" spans="1:3">
      <c r="A582" t="s">
        <v>453</v>
      </c>
      <c r="B582">
        <v>13</v>
      </c>
      <c r="C582" t="str">
        <f>VLOOKUP(A582,Sheet1!$B:$C,2,0)</f>
        <v>Kids´ overall WILLY, white snow pattern/ dark lilac, 122</v>
      </c>
    </row>
    <row r="583" spans="1:3">
      <c r="A583" t="s">
        <v>454</v>
      </c>
      <c r="B583">
        <v>15</v>
      </c>
      <c r="C583" t="str">
        <f>VLOOKUP(A583,Sheet1!$B:$C,2,0)</f>
        <v>Kids´ overall WILLY, white snow pattern/ dark lilac, 128</v>
      </c>
    </row>
    <row r="584" spans="1:3">
      <c r="A584" t="s">
        <v>455</v>
      </c>
      <c r="B584">
        <v>15</v>
      </c>
      <c r="C584" t="str">
        <f>VLOOKUP(A584,Sheet1!$B:$C,2,0)</f>
        <v>Kids´ overall WILLY, white snow pattern/ dark lilac, 134</v>
      </c>
    </row>
    <row r="585" spans="1:3">
      <c r="A585" t="s">
        <v>456</v>
      </c>
      <c r="B585">
        <v>10</v>
      </c>
      <c r="C585" t="str">
        <f>VLOOKUP(A585,Sheet1!$B:$C,2,0)</f>
        <v>Kids´ overall WILLY, lilac snow pattern/ dark lilac, 92</v>
      </c>
    </row>
    <row r="586" spans="1:3">
      <c r="A586" t="s">
        <v>457</v>
      </c>
      <c r="B586">
        <v>1</v>
      </c>
      <c r="C586" t="str">
        <f>VLOOKUP(A586,Sheet1!$B:$C,2,0)</f>
        <v>Kids´ overall WILLY, lilac snow pattern/ dark lilac, 104</v>
      </c>
    </row>
    <row r="587" spans="1:3">
      <c r="A587" t="s">
        <v>458</v>
      </c>
      <c r="B587">
        <v>1</v>
      </c>
      <c r="C587" t="str">
        <f>VLOOKUP(A587,Sheet1!$B:$C,2,0)</f>
        <v>Kids´ overall WILLY, lilac snow pattern/ dark lilac, 110</v>
      </c>
    </row>
    <row r="588" spans="1:3">
      <c r="A588" t="s">
        <v>459</v>
      </c>
      <c r="B588">
        <v>1</v>
      </c>
      <c r="C588" t="str">
        <f>VLOOKUP(A588,Sheet1!$B:$C,2,0)</f>
        <v>Kids´ overall WILLY, lilac snow pattern/ dark lilac, 116</v>
      </c>
    </row>
    <row r="589" spans="1:3">
      <c r="A589" t="s">
        <v>460</v>
      </c>
      <c r="B589">
        <v>1</v>
      </c>
      <c r="C589" t="str">
        <f>VLOOKUP(A589,Sheet1!$B:$C,2,0)</f>
        <v>Kids´ overall WILLY, lilac snow pattern/ dark lilac, 122</v>
      </c>
    </row>
    <row r="590" spans="1:3">
      <c r="A590" t="s">
        <v>461</v>
      </c>
      <c r="B590">
        <v>1</v>
      </c>
      <c r="C590" t="str">
        <f>VLOOKUP(A590,Sheet1!$B:$C,2,0)</f>
        <v>Kids´ overall WILLY, lilac snow pattern/ dark lilac, 128</v>
      </c>
    </row>
    <row r="591" spans="1:3">
      <c r="A591" t="s">
        <v>462</v>
      </c>
      <c r="B591">
        <v>14</v>
      </c>
      <c r="C591" t="str">
        <f>VLOOKUP(A591,Sheet1!$B:$C,2,0)</f>
        <v>Kids´ overall WILLY, lilac snow pattern/ dark lilac, 134</v>
      </c>
    </row>
    <row r="592" spans="1:3">
      <c r="A592" t="s">
        <v>463</v>
      </c>
      <c r="B592">
        <v>1</v>
      </c>
      <c r="C592" t="str">
        <f>VLOOKUP(A592,Sheet1!$B:$C,2,0)</f>
        <v>Kids´ overall WILLY, fuchsia snow pattern/ fuchsia, 92</v>
      </c>
    </row>
    <row r="593" spans="1:3">
      <c r="A593" t="s">
        <v>464</v>
      </c>
      <c r="B593">
        <v>1</v>
      </c>
      <c r="C593" t="str">
        <f>VLOOKUP(A593,Sheet1!$B:$C,2,0)</f>
        <v>Kids´ overall WILLY, fuchsia snow pattern/ fuchsia, 98</v>
      </c>
    </row>
    <row r="594" spans="1:3">
      <c r="A594" t="s">
        <v>465</v>
      </c>
      <c r="B594">
        <v>1</v>
      </c>
      <c r="C594" t="str">
        <f>VLOOKUP(A594,Sheet1!$B:$C,2,0)</f>
        <v>Kids´ overall WILLY, fuchsia snow pattern/ fuchsia, 104</v>
      </c>
    </row>
    <row r="595" spans="1:3">
      <c r="A595" t="s">
        <v>466</v>
      </c>
      <c r="B595">
        <v>1</v>
      </c>
      <c r="C595" t="str">
        <f>VLOOKUP(A595,Sheet1!$B:$C,2,0)</f>
        <v>Kids´ overall WILLY, fuchsia snow pattern/ fuchsia, 110</v>
      </c>
    </row>
    <row r="596" spans="1:3">
      <c r="A596" t="s">
        <v>467</v>
      </c>
      <c r="B596">
        <v>1</v>
      </c>
      <c r="C596" t="str">
        <f>VLOOKUP(A596,Sheet1!$B:$C,2,0)</f>
        <v>Kids´ overall WILLY, fuchsia snow pattern/ fuchsia, 116</v>
      </c>
    </row>
    <row r="597" spans="1:3">
      <c r="A597" t="s">
        <v>468</v>
      </c>
      <c r="B597">
        <v>7</v>
      </c>
      <c r="C597" t="str">
        <f>VLOOKUP(A597,Sheet1!$B:$C,2,0)</f>
        <v>Kids´ overall WILLY, fuchsia snow pattern/ fuchsia, 134</v>
      </c>
    </row>
    <row r="598" spans="1:3">
      <c r="A598" t="s">
        <v>469</v>
      </c>
      <c r="B598">
        <v>2</v>
      </c>
      <c r="C598" t="str">
        <f>VLOOKUP(A598,Sheet1!$B:$C,2,0)</f>
        <v>Kids´ overall WILLY, dark gray star pattern/ dark gray, 92</v>
      </c>
    </row>
    <row r="599" spans="1:3">
      <c r="A599" t="s">
        <v>470</v>
      </c>
      <c r="B599">
        <v>12</v>
      </c>
      <c r="C599" t="str">
        <f>VLOOKUP(A599,Sheet1!$B:$C,2,0)</f>
        <v>Kids´ overall WILLY, dark gray star pattern/ dark gray, 122</v>
      </c>
    </row>
    <row r="600" spans="1:3">
      <c r="A600" t="s">
        <v>471</v>
      </c>
      <c r="B600">
        <v>13</v>
      </c>
      <c r="C600" t="str">
        <f>VLOOKUP(A600,Sheet1!$B:$C,2,0)</f>
        <v>Kids´ overall WILLY, dark gray star pattern/ dark gray, 128</v>
      </c>
    </row>
    <row r="601" spans="1:3">
      <c r="A601" t="s">
        <v>472</v>
      </c>
      <c r="B601">
        <v>17</v>
      </c>
      <c r="C601" t="str">
        <f>VLOOKUP(A601,Sheet1!$B:$C,2,0)</f>
        <v>Kids´ overall WILLY, dark gray star pattern/ dark gray, 134</v>
      </c>
    </row>
    <row r="602" spans="1:3">
      <c r="A602" t="s">
        <v>473</v>
      </c>
      <c r="B602">
        <v>1</v>
      </c>
      <c r="C602" t="str">
        <f>VLOOKUP(A602,Sheet1!$B:$C,2,0)</f>
        <v>Kids´ overall WILLY, light gray star pattern/ dark gray, 92</v>
      </c>
    </row>
    <row r="603" spans="1:3">
      <c r="A603" t="s">
        <v>474</v>
      </c>
      <c r="B603">
        <v>17</v>
      </c>
      <c r="C603" t="str">
        <f>VLOOKUP(A603,Sheet1!$B:$C,2,0)</f>
        <v>Kids´ overall WILLY, light gray star pattern/ dark gray, 104</v>
      </c>
    </row>
    <row r="604" spans="1:3">
      <c r="A604" t="s">
        <v>475</v>
      </c>
      <c r="B604">
        <v>14</v>
      </c>
      <c r="C604" t="str">
        <f>VLOOKUP(A604,Sheet1!$B:$C,2,0)</f>
        <v>Kids´ overall WILLY, light gray star pattern/ dark gray, 122</v>
      </c>
    </row>
    <row r="605" spans="1:3">
      <c r="A605" t="s">
        <v>476</v>
      </c>
      <c r="B605">
        <v>10</v>
      </c>
      <c r="C605" t="str">
        <f>VLOOKUP(A605,Sheet1!$B:$C,2,0)</f>
        <v>Kids´ overall WILLY, light gray star pattern/ dark gray, 128</v>
      </c>
    </row>
    <row r="606" spans="1:3">
      <c r="A606" t="s">
        <v>477</v>
      </c>
      <c r="B606">
        <v>11</v>
      </c>
      <c r="C606" t="str">
        <f>VLOOKUP(A606,Sheet1!$B:$C,2,0)</f>
        <v>Kids´ overall WILLY, light gray star pattern/ dark gray, 134</v>
      </c>
    </row>
    <row r="607" spans="1:3">
      <c r="A607" t="s">
        <v>478</v>
      </c>
      <c r="B607">
        <v>1</v>
      </c>
      <c r="C607" t="str">
        <f>VLOOKUP(A607,Sheet1!$B:$C,2,0)</f>
        <v>Kids´ overall WILLY, blue star pattern/ dark gray, 92</v>
      </c>
    </row>
    <row r="608" spans="1:3">
      <c r="A608" t="s">
        <v>479</v>
      </c>
      <c r="B608">
        <v>1</v>
      </c>
      <c r="C608" t="str">
        <f>VLOOKUP(A608,Sheet1!$B:$C,2,0)</f>
        <v>Kids´ overall WILLY, blue star pattern/ dark gray, 98</v>
      </c>
    </row>
    <row r="609" spans="1:3">
      <c r="A609" t="s">
        <v>480</v>
      </c>
      <c r="B609">
        <v>1</v>
      </c>
      <c r="C609" t="str">
        <f>VLOOKUP(A609,Sheet1!$B:$C,2,0)</f>
        <v>Kids´ overall WILLY, blue star pattern/ dark gray, 104</v>
      </c>
    </row>
    <row r="610" spans="1:3">
      <c r="A610" t="s">
        <v>481</v>
      </c>
      <c r="B610">
        <v>1</v>
      </c>
      <c r="C610" t="str">
        <f>VLOOKUP(A610,Sheet1!$B:$C,2,0)</f>
        <v>Kids´ overall WILLY, blue star pattern/ dark gray, 110</v>
      </c>
    </row>
    <row r="611" spans="1:3">
      <c r="A611" t="s">
        <v>482</v>
      </c>
      <c r="B611">
        <v>1</v>
      </c>
      <c r="C611" t="str">
        <f>VLOOKUP(A611,Sheet1!$B:$C,2,0)</f>
        <v>Kids´ overall WILLY, blue star pattern/ dark gray, 116</v>
      </c>
    </row>
    <row r="612" spans="1:3">
      <c r="A612" t="s">
        <v>483</v>
      </c>
      <c r="B612">
        <v>7</v>
      </c>
      <c r="C612" t="str">
        <f>VLOOKUP(A612,Sheet1!$B:$C,2,0)</f>
        <v>Kids´ overall WILLY, blue star pattern/ dark gray, 122</v>
      </c>
    </row>
    <row r="613" spans="1:3">
      <c r="A613" t="s">
        <v>484</v>
      </c>
      <c r="B613">
        <v>6</v>
      </c>
      <c r="C613" t="str">
        <f>VLOOKUP(A613,Sheet1!$B:$C,2,0)</f>
        <v>Kids´ overall WILLY, blue star pattern/ dark gray, 128</v>
      </c>
    </row>
    <row r="614" spans="1:3">
      <c r="A614" t="s">
        <v>485</v>
      </c>
      <c r="B614">
        <v>10</v>
      </c>
      <c r="C614" t="str">
        <f>VLOOKUP(A614,Sheet1!$B:$C,2,0)</f>
        <v>Kids´ overall WILLY, blue star pattern/ dark gray, 134</v>
      </c>
    </row>
    <row r="615" spans="1:3">
      <c r="A615" t="s">
        <v>486</v>
      </c>
      <c r="B615">
        <v>1</v>
      </c>
      <c r="C615" t="str">
        <f>VLOOKUP(A615,Sheet1!$B:$C,2,0)</f>
        <v>Kids´ overall WILLY, lime star pattern/ dark gray, 104</v>
      </c>
    </row>
    <row r="616" spans="1:3">
      <c r="A616" t="s">
        <v>487</v>
      </c>
      <c r="B616">
        <v>1</v>
      </c>
      <c r="C616" t="str">
        <f>VLOOKUP(A616,Sheet1!$B:$C,2,0)</f>
        <v>Kids´ overall WILLY, lime star pattern/ dark gray, 110</v>
      </c>
    </row>
    <row r="617" spans="1:3">
      <c r="A617" t="s">
        <v>488</v>
      </c>
      <c r="B617">
        <v>1</v>
      </c>
      <c r="C617" t="str">
        <f>VLOOKUP(A617,Sheet1!$B:$C,2,0)</f>
        <v>Kids´ overall WILLY, lime star pattern/ dark gray, 116</v>
      </c>
    </row>
    <row r="618" spans="1:3">
      <c r="A618" t="s">
        <v>489</v>
      </c>
      <c r="B618">
        <v>1</v>
      </c>
      <c r="C618" t="str">
        <f>VLOOKUP(A618,Sheet1!$B:$C,2,0)</f>
        <v>Kids´ overall WILLY, lime star pattern/ dark gray, 122</v>
      </c>
    </row>
    <row r="619" spans="1:3">
      <c r="A619" t="s">
        <v>490</v>
      </c>
      <c r="B619">
        <v>3</v>
      </c>
      <c r="C619" t="str">
        <f>VLOOKUP(A619,Sheet1!$B:$C,2,0)</f>
        <v>Kids´ overall WILLY, navy star pattern/ navy, 128</v>
      </c>
    </row>
    <row r="620" spans="1:3">
      <c r="A620" t="s">
        <v>491</v>
      </c>
      <c r="B620">
        <v>15</v>
      </c>
      <c r="C620" t="str">
        <f>VLOOKUP(A620,Sheet1!$B:$C,2,0)</f>
        <v>Kids´ overall WILLY, navy star pattern/ navy, 134</v>
      </c>
    </row>
    <row r="621" spans="1:3">
      <c r="A621" t="s">
        <v>492</v>
      </c>
      <c r="B621">
        <v>3</v>
      </c>
      <c r="C621" t="str">
        <f>VLOOKUP(A621,Sheet1!$B:$C,2,0)</f>
        <v>Kids´ overall WILLY, black rock pattern/ dark gray, 128</v>
      </c>
    </row>
    <row r="622" spans="1:3">
      <c r="A622" t="s">
        <v>493</v>
      </c>
      <c r="B622">
        <v>4</v>
      </c>
      <c r="C622" t="str">
        <f>VLOOKUP(A622,Sheet1!$B:$C,2,0)</f>
        <v>Kids´ overall WILLY, black rock pattern/ dark gray, 134</v>
      </c>
    </row>
    <row r="623" spans="1:3">
      <c r="A623" t="s">
        <v>494</v>
      </c>
      <c r="B623">
        <v>6</v>
      </c>
      <c r="C623" t="str">
        <f>VLOOKUP(A623,Sheet1!$B:$C,2,0)</f>
        <v>Kids´ overall WILLY, lime rock pattern/ dark gray, 92</v>
      </c>
    </row>
    <row r="624" spans="1:3">
      <c r="A624" t="s">
        <v>495</v>
      </c>
      <c r="B624">
        <v>7</v>
      </c>
      <c r="C624" t="str">
        <f>VLOOKUP(A624,Sheet1!$B:$C,2,0)</f>
        <v>Kids´ overall WILLY, lilac rock pattern/ dark lilac, 92</v>
      </c>
    </row>
    <row r="625" spans="1:3">
      <c r="A625" t="s">
        <v>496</v>
      </c>
      <c r="B625">
        <v>9</v>
      </c>
      <c r="C625" t="str">
        <f>VLOOKUP(A625,Sheet1!$B:$C,2,0)</f>
        <v>Kids´ overall WILLY, lilac rock pattern/ dark lilac, 122</v>
      </c>
    </row>
    <row r="626" spans="1:3">
      <c r="A626" t="s">
        <v>497</v>
      </c>
      <c r="B626">
        <v>9</v>
      </c>
      <c r="C626" t="str">
        <f>VLOOKUP(A626,Sheet1!$B:$C,2,0)</f>
        <v>Kids´ overall WILLY, lilac rock pattern/ dark lilac, 128</v>
      </c>
    </row>
    <row r="627" spans="1:3">
      <c r="A627" t="s">
        <v>498</v>
      </c>
      <c r="B627">
        <v>7</v>
      </c>
      <c r="C627" t="str">
        <f>VLOOKUP(A627,Sheet1!$B:$C,2,0)</f>
        <v>Kids´ overall WILLY, lilac rock pattern/ dark lilac, 134</v>
      </c>
    </row>
    <row r="628" spans="1:3">
      <c r="A628" t="s">
        <v>499</v>
      </c>
      <c r="B628">
        <v>4</v>
      </c>
      <c r="C628" t="str">
        <f>VLOOKUP(A628,Sheet1!$B:$C,2,0)</f>
        <v>Kids´ overall WILLY, lime rock pattern/ lime, 92</v>
      </c>
    </row>
    <row r="629" spans="1:3">
      <c r="A629" s="18" t="s">
        <v>1858</v>
      </c>
      <c r="B629" s="18">
        <v>1</v>
      </c>
      <c r="C629" t="e">
        <f>VLOOKUP(A629,Sheet1!$B:$C,2,0)</f>
        <v>#N/A</v>
      </c>
    </row>
    <row r="630" spans="1:3">
      <c r="A630" s="18" t="s">
        <v>1859</v>
      </c>
      <c r="B630" s="18">
        <v>3</v>
      </c>
      <c r="C630" t="e">
        <f>VLOOKUP(A630,Sheet1!$B:$C,2,0)</f>
        <v>#N/A</v>
      </c>
    </row>
    <row r="631" spans="1:3">
      <c r="A631" s="18" t="s">
        <v>1860</v>
      </c>
      <c r="B631" s="18">
        <v>1</v>
      </c>
      <c r="C631" t="e">
        <f>VLOOKUP(A631,Sheet1!$B:$C,2,0)</f>
        <v>#N/A</v>
      </c>
    </row>
    <row r="632" spans="1:3">
      <c r="A632" t="s">
        <v>500</v>
      </c>
      <c r="B632">
        <v>5</v>
      </c>
      <c r="C632" t="str">
        <f>VLOOKUP(A632,Sheet1!$B:$C,2,0)</f>
        <v>Toddlers´ overall KEIRA, light pink bear pattern, 86</v>
      </c>
    </row>
    <row r="633" spans="1:3">
      <c r="A633" t="s">
        <v>501</v>
      </c>
      <c r="B633">
        <v>7</v>
      </c>
      <c r="C633" t="str">
        <f>VLOOKUP(A633,Sheet1!$B:$C,2,0)</f>
        <v>Kids´ overall KEIRA, light pink bear pattern, 92</v>
      </c>
    </row>
    <row r="634" spans="1:3">
      <c r="A634" t="s">
        <v>502</v>
      </c>
      <c r="B634">
        <v>5</v>
      </c>
      <c r="C634" t="str">
        <f>VLOOKUP(A634,Sheet1!$B:$C,2,0)</f>
        <v>Kids´ overall KEIRA, light pink bear pattern, 98</v>
      </c>
    </row>
    <row r="635" spans="1:3">
      <c r="A635" t="s">
        <v>503</v>
      </c>
      <c r="B635">
        <v>2</v>
      </c>
      <c r="C635" t="str">
        <f>VLOOKUP(A635,Sheet1!$B:$C,2,0)</f>
        <v>Toddlers´ overall KEIRA, lime bear pattern, 80</v>
      </c>
    </row>
    <row r="636" spans="1:3">
      <c r="A636" t="s">
        <v>504</v>
      </c>
      <c r="B636">
        <v>4</v>
      </c>
      <c r="C636" t="str">
        <f>VLOOKUP(A636,Sheet1!$B:$C,2,0)</f>
        <v>Kids´ overall KEIRA, lime bear pattern, 92</v>
      </c>
    </row>
    <row r="637" spans="1:3">
      <c r="A637" t="s">
        <v>505</v>
      </c>
      <c r="B637">
        <v>1</v>
      </c>
      <c r="C637" t="str">
        <f>VLOOKUP(A637,Sheet1!$B:$C,2,0)</f>
        <v>Kids´ overall KEIRA, lime bear pattern, 98</v>
      </c>
    </row>
    <row r="638" spans="1:3">
      <c r="A638" s="18" t="s">
        <v>1861</v>
      </c>
      <c r="B638" s="18">
        <v>4</v>
      </c>
      <c r="C638" t="e">
        <f>VLOOKUP(A638,Sheet1!$B:$C,2,0)</f>
        <v>#N/A</v>
      </c>
    </row>
    <row r="639" spans="1:3">
      <c r="A639" s="18" t="s">
        <v>1862</v>
      </c>
      <c r="B639" s="18">
        <v>4</v>
      </c>
      <c r="C639" t="e">
        <f>VLOOKUP(A639,Sheet1!$B:$C,2,0)</f>
        <v>#N/A</v>
      </c>
    </row>
    <row r="640" spans="1:3">
      <c r="A640" t="s">
        <v>506</v>
      </c>
      <c r="B640">
        <v>15</v>
      </c>
      <c r="C640" t="str">
        <f>VLOOKUP(A640,Sheet1!$B:$C,2,0)</f>
        <v>Kids´ overall KEIRA, fuchsia bear pattern, 92</v>
      </c>
    </row>
    <row r="641" spans="1:3">
      <c r="A641" t="s">
        <v>507</v>
      </c>
      <c r="B641">
        <v>42</v>
      </c>
      <c r="C641" t="str">
        <f>VLOOKUP(A641,Sheet1!$B:$C,2,0)</f>
        <v>Kids´ overall KEIRA, fuchsia bear pattern, 98</v>
      </c>
    </row>
    <row r="642" spans="1:3">
      <c r="A642" s="18" t="s">
        <v>1864</v>
      </c>
      <c r="B642" s="18">
        <v>2</v>
      </c>
      <c r="C642" t="e">
        <f>VLOOKUP(A642,Sheet1!$B:$C,2,0)</f>
        <v>#N/A</v>
      </c>
    </row>
    <row r="643" spans="1:3">
      <c r="A643" s="18" t="s">
        <v>1865</v>
      </c>
      <c r="B643" s="18">
        <v>4</v>
      </c>
      <c r="C643" t="e">
        <f>VLOOKUP(A643,Sheet1!$B:$C,2,0)</f>
        <v>#N/A</v>
      </c>
    </row>
    <row r="644" spans="1:3">
      <c r="A644" s="18" t="s">
        <v>1866</v>
      </c>
      <c r="B644" s="18">
        <v>4</v>
      </c>
      <c r="C644" t="e">
        <f>VLOOKUP(A644,Sheet1!$B:$C,2,0)</f>
        <v>#N/A</v>
      </c>
    </row>
    <row r="645" spans="1:3">
      <c r="A645" s="18" t="s">
        <v>1867</v>
      </c>
      <c r="B645" s="18">
        <v>3</v>
      </c>
      <c r="C645" t="e">
        <f>VLOOKUP(A645,Sheet1!$B:$C,2,0)</f>
        <v>#N/A</v>
      </c>
    </row>
    <row r="646" spans="1:3">
      <c r="A646" s="18" t="s">
        <v>1868</v>
      </c>
      <c r="B646" s="18">
        <v>10</v>
      </c>
      <c r="C646" t="e">
        <f>VLOOKUP(A646,Sheet1!$B:$C,2,0)</f>
        <v>#N/A</v>
      </c>
    </row>
    <row r="647" spans="1:3">
      <c r="A647" t="s">
        <v>508</v>
      </c>
      <c r="B647">
        <v>40</v>
      </c>
      <c r="C647" t="str">
        <f>VLOOKUP(A647,Sheet1!$B:$C,2,0)</f>
        <v>Kids´ overall KEIRA, brown bear pattern, 98</v>
      </c>
    </row>
    <row r="648" spans="1:3">
      <c r="A648" t="s">
        <v>509</v>
      </c>
      <c r="B648">
        <v>26</v>
      </c>
      <c r="C648" t="str">
        <f>VLOOKUP(A648,Sheet1!$B:$C,2,0)</f>
        <v>Toddlers´ overall KEIRA, peacoat bear pattern, 68</v>
      </c>
    </row>
    <row r="649" spans="1:3">
      <c r="A649" s="18" t="s">
        <v>1869</v>
      </c>
      <c r="B649" s="18">
        <v>2</v>
      </c>
      <c r="C649" t="e">
        <f>VLOOKUP(A649,Sheet1!$B:$C,2,0)</f>
        <v>#N/A</v>
      </c>
    </row>
    <row r="650" spans="1:3">
      <c r="A650" s="18" t="s">
        <v>1870</v>
      </c>
      <c r="B650" s="18">
        <v>6</v>
      </c>
      <c r="C650" t="e">
        <f>VLOOKUP(A650,Sheet1!$B:$C,2,0)</f>
        <v>#N/A</v>
      </c>
    </row>
    <row r="651" spans="1:3">
      <c r="A651" t="s">
        <v>510</v>
      </c>
      <c r="B651">
        <v>41</v>
      </c>
      <c r="C651" t="str">
        <f>VLOOKUP(A651,Sheet1!$B:$C,2,0)</f>
        <v>Kids´ overall KEIRA, peacoat bear pattern, 98</v>
      </c>
    </row>
    <row r="652" spans="1:3">
      <c r="A652" t="s">
        <v>511</v>
      </c>
      <c r="B652">
        <v>6</v>
      </c>
      <c r="C652" t="str">
        <f>VLOOKUP(A652,Sheet1!$B:$C,2,0)</f>
        <v>Toddlers´ overall KEIRA, light pink pattern, 68</v>
      </c>
    </row>
    <row r="653" spans="1:3">
      <c r="A653" t="s">
        <v>512</v>
      </c>
      <c r="B653">
        <v>12</v>
      </c>
      <c r="C653" t="str">
        <f>VLOOKUP(A653,Sheet1!$B:$C,2,0)</f>
        <v>Toddlers´ overall KEIRA, light pink pattern, 74</v>
      </c>
    </row>
    <row r="654" spans="1:3">
      <c r="A654" t="s">
        <v>513</v>
      </c>
      <c r="B654">
        <v>9</v>
      </c>
      <c r="C654" t="str">
        <f>VLOOKUP(A654,Sheet1!$B:$C,2,0)</f>
        <v>Toddlers´ overall KEIRA, light pink pattern, 80</v>
      </c>
    </row>
    <row r="655" spans="1:3">
      <c r="A655" t="s">
        <v>514</v>
      </c>
      <c r="B655">
        <v>10</v>
      </c>
      <c r="C655" t="str">
        <f>VLOOKUP(A655,Sheet1!$B:$C,2,0)</f>
        <v>Toddlers´ overall KEIRA, light pink pattern, 86</v>
      </c>
    </row>
    <row r="656" spans="1:3">
      <c r="A656" t="s">
        <v>515</v>
      </c>
      <c r="B656">
        <v>13</v>
      </c>
      <c r="C656" t="str">
        <f>VLOOKUP(A656,Sheet1!$B:$C,2,0)</f>
        <v>Kids´ overall KEIRA, light pink pattern, 92</v>
      </c>
    </row>
    <row r="657" spans="1:3">
      <c r="A657" t="s">
        <v>516</v>
      </c>
      <c r="B657">
        <v>2</v>
      </c>
      <c r="C657" t="str">
        <f>VLOOKUP(A657,Sheet1!$B:$C,2,0)</f>
        <v>Toddlers´ overall KEIRA, lime pattern, 68</v>
      </c>
    </row>
    <row r="658" spans="1:3">
      <c r="A658" t="s">
        <v>517</v>
      </c>
      <c r="B658">
        <v>3</v>
      </c>
      <c r="C658" t="str">
        <f>VLOOKUP(A658,Sheet1!$B:$C,2,0)</f>
        <v>Toddlers´ overall KEIRA, lime pattern, 74</v>
      </c>
    </row>
    <row r="659" spans="1:3">
      <c r="A659" t="s">
        <v>518</v>
      </c>
      <c r="B659">
        <v>5</v>
      </c>
      <c r="C659" t="str">
        <f>VLOOKUP(A659,Sheet1!$B:$C,2,0)</f>
        <v>Toddlers´ overall KEIRA, fuchsia pattern, 68</v>
      </c>
    </row>
    <row r="660" spans="1:3">
      <c r="A660" t="s">
        <v>519</v>
      </c>
      <c r="B660">
        <v>6</v>
      </c>
      <c r="C660" t="str">
        <f>VLOOKUP(A660,Sheet1!$B:$C,2,0)</f>
        <v>Toddlers´ overall KEIRA, fuchsia pattern, 74</v>
      </c>
    </row>
    <row r="661" spans="1:3">
      <c r="A661" s="18" t="s">
        <v>1871</v>
      </c>
      <c r="B661" s="18">
        <v>6</v>
      </c>
      <c r="C661" t="e">
        <f>VLOOKUP(A661,Sheet1!$B:$C,2,0)</f>
        <v>#N/A</v>
      </c>
    </row>
    <row r="662" spans="1:3">
      <c r="A662" t="s">
        <v>520</v>
      </c>
      <c r="B662">
        <v>23</v>
      </c>
      <c r="C662" t="str">
        <f>VLOOKUP(A662,Sheet1!$B:$C,2,0)</f>
        <v>Kids´ overall KEIRA, fuchsia pattern, 92</v>
      </c>
    </row>
    <row r="663" spans="1:3">
      <c r="A663" t="s">
        <v>521</v>
      </c>
      <c r="B663">
        <v>44</v>
      </c>
      <c r="C663" t="str">
        <f>VLOOKUP(A663,Sheet1!$B:$C,2,0)</f>
        <v>Kids´ overall KEIRA, fuchsia pattern, 98</v>
      </c>
    </row>
    <row r="664" spans="1:3">
      <c r="A664" t="s">
        <v>522</v>
      </c>
      <c r="B664">
        <v>20</v>
      </c>
      <c r="C664" t="str">
        <f>VLOOKUP(A664,Sheet1!$B:$C,2,0)</f>
        <v>Toddlers´ overall KEIRA, blue atoll pattern, 68</v>
      </c>
    </row>
    <row r="665" spans="1:3">
      <c r="A665" s="18" t="s">
        <v>1872</v>
      </c>
      <c r="B665" s="18">
        <v>2</v>
      </c>
      <c r="C665" t="e">
        <f>VLOOKUP(A665,Sheet1!$B:$C,2,0)</f>
        <v>#N/A</v>
      </c>
    </row>
    <row r="666" spans="1:3">
      <c r="A666" s="18" t="s">
        <v>1873</v>
      </c>
      <c r="B666" s="18">
        <v>1</v>
      </c>
      <c r="C666" t="e">
        <f>VLOOKUP(A666,Sheet1!$B:$C,2,0)</f>
        <v>#N/A</v>
      </c>
    </row>
    <row r="667" spans="1:3">
      <c r="A667" t="s">
        <v>523</v>
      </c>
      <c r="B667">
        <v>6</v>
      </c>
      <c r="C667" t="str">
        <f>VLOOKUP(A667,Sheet1!$B:$C,2,0)</f>
        <v>Kids´ overall KEIRA, blue atoll pattern, 98</v>
      </c>
    </row>
    <row r="668" spans="1:3">
      <c r="A668" t="s">
        <v>524</v>
      </c>
      <c r="B668">
        <v>7</v>
      </c>
      <c r="C668" t="str">
        <f>VLOOKUP(A668,Sheet1!$B:$C,2,0)</f>
        <v>Toddlers´ overall KEIRA, peacoat pattern, 68</v>
      </c>
    </row>
    <row r="669" spans="1:3">
      <c r="A669" t="s">
        <v>525</v>
      </c>
      <c r="B669">
        <v>2</v>
      </c>
      <c r="C669" t="str">
        <f>VLOOKUP(A669,Sheet1!$B:$C,2,0)</f>
        <v>Toddlers´ overall KEIRA, peacoat pattern, 74</v>
      </c>
    </row>
    <row r="670" spans="1:3">
      <c r="A670" s="18" t="s">
        <v>1874</v>
      </c>
      <c r="B670" s="18">
        <v>2</v>
      </c>
      <c r="C670" t="e">
        <f>VLOOKUP(A670,Sheet1!$B:$C,2,0)</f>
        <v>#N/A</v>
      </c>
    </row>
    <row r="671" spans="1:3">
      <c r="A671" t="s">
        <v>526</v>
      </c>
      <c r="B671">
        <v>11</v>
      </c>
      <c r="C671" t="str">
        <f>VLOOKUP(A671,Sheet1!$B:$C,2,0)</f>
        <v>Kids´ overall KEIRA, peacoat pattern, 92</v>
      </c>
    </row>
    <row r="672" spans="1:3">
      <c r="A672" t="s">
        <v>527</v>
      </c>
      <c r="B672">
        <v>27</v>
      </c>
      <c r="C672" t="str">
        <f>VLOOKUP(A672,Sheet1!$B:$C,2,0)</f>
        <v>Kids´ overall KEIRA, peacoat pattern, 98</v>
      </c>
    </row>
    <row r="673" spans="1:3">
      <c r="A673" t="s">
        <v>528</v>
      </c>
      <c r="B673">
        <v>2</v>
      </c>
      <c r="C673" t="str">
        <f>VLOOKUP(A673,Sheet1!$B:$C,2,0)</f>
        <v>Toddlers´ overall KEIRA, lime penguin pattern, 68</v>
      </c>
    </row>
    <row r="674" spans="1:3">
      <c r="A674" s="18" t="s">
        <v>1875</v>
      </c>
      <c r="B674" s="18">
        <v>1</v>
      </c>
      <c r="C674" t="e">
        <f>VLOOKUP(A674,Sheet1!$B:$C,2,0)</f>
        <v>#N/A</v>
      </c>
    </row>
    <row r="675" spans="1:3">
      <c r="A675" t="s">
        <v>529</v>
      </c>
      <c r="B675">
        <v>2</v>
      </c>
      <c r="C675" t="str">
        <f>VLOOKUP(A675,Sheet1!$B:$C,2,0)</f>
        <v>Kids´ overall KEIRA, lime penguin pattern, 92</v>
      </c>
    </row>
    <row r="676" spans="1:3">
      <c r="A676" s="18" t="s">
        <v>1876</v>
      </c>
      <c r="B676" s="18">
        <v>3</v>
      </c>
      <c r="C676" t="e">
        <f>VLOOKUP(A676,Sheet1!$B:$C,2,0)</f>
        <v>#N/A</v>
      </c>
    </row>
    <row r="677" spans="1:3">
      <c r="A677" s="18" t="s">
        <v>1877</v>
      </c>
      <c r="B677" s="18">
        <v>2</v>
      </c>
      <c r="C677" t="e">
        <f>VLOOKUP(A677,Sheet1!$B:$C,2,0)</f>
        <v>#N/A</v>
      </c>
    </row>
    <row r="678" spans="1:3">
      <c r="A678" s="18" t="s">
        <v>1878</v>
      </c>
      <c r="B678" s="18">
        <v>2</v>
      </c>
      <c r="C678" t="e">
        <f>VLOOKUP(A678,Sheet1!$B:$C,2,0)</f>
        <v>#N/A</v>
      </c>
    </row>
    <row r="679" spans="1:3">
      <c r="A679" s="18" t="s">
        <v>1879</v>
      </c>
      <c r="B679" s="18">
        <v>2</v>
      </c>
      <c r="C679" t="e">
        <f>VLOOKUP(A679,Sheet1!$B:$C,2,0)</f>
        <v>#N/A</v>
      </c>
    </row>
    <row r="680" spans="1:3">
      <c r="A680" s="18" t="s">
        <v>1880</v>
      </c>
      <c r="B680" s="18">
        <v>2</v>
      </c>
      <c r="C680" t="e">
        <f>VLOOKUP(A680,Sheet1!$B:$C,2,0)</f>
        <v>#N/A</v>
      </c>
    </row>
    <row r="681" spans="1:3">
      <c r="A681" s="18" t="s">
        <v>1881</v>
      </c>
      <c r="B681" s="18">
        <v>2</v>
      </c>
      <c r="C681" t="e">
        <f>VLOOKUP(A681,Sheet1!$B:$C,2,0)</f>
        <v>#N/A</v>
      </c>
    </row>
    <row r="682" spans="1:3">
      <c r="A682" s="18" t="s">
        <v>1882</v>
      </c>
      <c r="B682" s="18">
        <v>1</v>
      </c>
      <c r="C682" t="e">
        <f>VLOOKUP(A682,Sheet1!$B:$C,2,0)</f>
        <v>#N/A</v>
      </c>
    </row>
    <row r="683" spans="1:3">
      <c r="A683" t="s">
        <v>530</v>
      </c>
      <c r="B683">
        <v>6</v>
      </c>
      <c r="C683" t="str">
        <f>VLOOKUP(A683,Sheet1!$B:$C,2,0)</f>
        <v>Toddlers´ overall KEIRA, blue atoll penguin pattern, 68</v>
      </c>
    </row>
    <row r="684" spans="1:3">
      <c r="A684" s="18" t="s">
        <v>1883</v>
      </c>
      <c r="B684" s="18">
        <v>2</v>
      </c>
      <c r="C684" t="e">
        <f>VLOOKUP(A684,Sheet1!$B:$C,2,0)</f>
        <v>#N/A</v>
      </c>
    </row>
    <row r="685" spans="1:3">
      <c r="A685" s="18" t="s">
        <v>1884</v>
      </c>
      <c r="B685" s="18">
        <v>3</v>
      </c>
      <c r="C685" t="e">
        <f>VLOOKUP(A685,Sheet1!$B:$C,2,0)</f>
        <v>#N/A</v>
      </c>
    </row>
    <row r="686" spans="1:3">
      <c r="A686" s="18" t="s">
        <v>1885</v>
      </c>
      <c r="B686" s="18">
        <v>2</v>
      </c>
      <c r="C686" t="e">
        <f>VLOOKUP(A686,Sheet1!$B:$C,2,0)</f>
        <v>#N/A</v>
      </c>
    </row>
    <row r="687" spans="1:3">
      <c r="A687" t="s">
        <v>531</v>
      </c>
      <c r="B687">
        <v>4</v>
      </c>
      <c r="C687" t="str">
        <f>VLOOKUP(A687,Sheet1!$B:$C,2,0)</f>
        <v>Toddlers´ overall KEIRA, brown penguin pattern, 68</v>
      </c>
    </row>
    <row r="688" spans="1:3">
      <c r="A688" s="18" t="s">
        <v>1886</v>
      </c>
      <c r="B688" s="18">
        <v>1</v>
      </c>
      <c r="C688" t="e">
        <f>VLOOKUP(A688,Sheet1!$B:$C,2,0)</f>
        <v>#N/A</v>
      </c>
    </row>
    <row r="689" spans="1:3">
      <c r="A689" t="s">
        <v>532</v>
      </c>
      <c r="B689">
        <v>4</v>
      </c>
      <c r="C689" t="str">
        <f>VLOOKUP(A689,Sheet1!$B:$C,2,0)</f>
        <v>Toddlers´ overall KEIRA, brown penguin pattern, 86</v>
      </c>
    </row>
    <row r="690" spans="1:3">
      <c r="A690" t="s">
        <v>533</v>
      </c>
      <c r="B690">
        <v>6</v>
      </c>
      <c r="C690" t="str">
        <f>VLOOKUP(A690,Sheet1!$B:$C,2,0)</f>
        <v>Kids´ overall KEIRA, brown penguin pattern, 92</v>
      </c>
    </row>
    <row r="691" spans="1:3">
      <c r="A691" t="s">
        <v>534</v>
      </c>
      <c r="B691">
        <v>3</v>
      </c>
      <c r="C691" t="str">
        <f>VLOOKUP(A691,Sheet1!$B:$C,2,0)</f>
        <v>Kids´ overall KEIRA, brown penguin pattern, 98</v>
      </c>
    </row>
    <row r="692" spans="1:3">
      <c r="A692" t="s">
        <v>535</v>
      </c>
      <c r="B692">
        <v>11</v>
      </c>
      <c r="C692" t="str">
        <f>VLOOKUP(A692,Sheet1!$B:$C,2,0)</f>
        <v>Toddlers´ overall KEIRA, light pink chain pattern, 68</v>
      </c>
    </row>
    <row r="693" spans="1:3">
      <c r="A693" t="s">
        <v>536</v>
      </c>
      <c r="B693">
        <v>30</v>
      </c>
      <c r="C693" t="str">
        <f>VLOOKUP(A693,Sheet1!$B:$C,2,0)</f>
        <v>Toddlers´ overall KEIRA, light pink chain pattern, 74</v>
      </c>
    </row>
    <row r="694" spans="1:3">
      <c r="A694" t="s">
        <v>537</v>
      </c>
      <c r="B694">
        <v>21</v>
      </c>
      <c r="C694" t="str">
        <f>VLOOKUP(A694,Sheet1!$B:$C,2,0)</f>
        <v>Toddlers´ overall KEIRA, light pink chain pattern, 80</v>
      </c>
    </row>
    <row r="695" spans="1:3">
      <c r="A695" t="s">
        <v>538</v>
      </c>
      <c r="B695">
        <v>12</v>
      </c>
      <c r="C695" t="str">
        <f>VLOOKUP(A695,Sheet1!$B:$C,2,0)</f>
        <v>Toddlers´ overall KEIRA, light pink chain pattern, 86</v>
      </c>
    </row>
    <row r="696" spans="1:3">
      <c r="A696" t="s">
        <v>539</v>
      </c>
      <c r="B696">
        <v>3</v>
      </c>
      <c r="C696" t="str">
        <f>VLOOKUP(A696,Sheet1!$B:$C,2,0)</f>
        <v>Toddlers´ overall KEIRA, light pink chain pattern, 92</v>
      </c>
    </row>
    <row r="697" spans="1:3">
      <c r="A697" t="s">
        <v>540</v>
      </c>
      <c r="B697">
        <v>5</v>
      </c>
      <c r="C697" t="str">
        <f>VLOOKUP(A697,Sheet1!$B:$C,2,0)</f>
        <v>Toddlers´ overall KEIRA, light pink chain pattern, 98</v>
      </c>
    </row>
    <row r="698" spans="1:3">
      <c r="A698" t="s">
        <v>541</v>
      </c>
      <c r="B698">
        <v>20</v>
      </c>
      <c r="C698" t="str">
        <f>VLOOKUP(A698,Sheet1!$B:$C,2,0)</f>
        <v>Toddlers´ overall KEIRA, lime chain pattern, 68</v>
      </c>
    </row>
    <row r="699" spans="1:3">
      <c r="A699" t="s">
        <v>542</v>
      </c>
      <c r="B699">
        <v>58</v>
      </c>
      <c r="C699" t="str">
        <f>VLOOKUP(A699,Sheet1!$B:$C,2,0)</f>
        <v>Toddlers´ overall KEIRA, lime chain pattern, 74</v>
      </c>
    </row>
    <row r="700" spans="1:3">
      <c r="A700" t="s">
        <v>543</v>
      </c>
      <c r="B700">
        <v>34</v>
      </c>
      <c r="C700" t="str">
        <f>VLOOKUP(A700,Sheet1!$B:$C,2,0)</f>
        <v>Toddlers´ overall KEIRA, lime chain pattern, 80</v>
      </c>
    </row>
    <row r="701" spans="1:3">
      <c r="A701" t="s">
        <v>544</v>
      </c>
      <c r="B701">
        <v>30</v>
      </c>
      <c r="C701" t="str">
        <f>VLOOKUP(A701,Sheet1!$B:$C,2,0)</f>
        <v>Toddlers´ overall KEIRA, lime chain pattern, 86</v>
      </c>
    </row>
    <row r="702" spans="1:3">
      <c r="A702" t="s">
        <v>545</v>
      </c>
      <c r="B702">
        <v>1</v>
      </c>
      <c r="C702" t="str">
        <f>VLOOKUP(A702,Sheet1!$B:$C,2,0)</f>
        <v>Toddlers´ overall KEIRA, lime chain pattern, 92</v>
      </c>
    </row>
    <row r="703" spans="1:3">
      <c r="A703" t="s">
        <v>546</v>
      </c>
      <c r="B703">
        <v>5</v>
      </c>
      <c r="C703" t="str">
        <f>VLOOKUP(A703,Sheet1!$B:$C,2,0)</f>
        <v>Toddlers´ overall KEIRA, lime chain pattern, 98</v>
      </c>
    </row>
    <row r="704" spans="1:3">
      <c r="A704" t="s">
        <v>547</v>
      </c>
      <c r="B704">
        <v>31</v>
      </c>
      <c r="C704" t="str">
        <f>VLOOKUP(A704,Sheet1!$B:$C,2,0)</f>
        <v>Toddlers´ overall KEIRA, white owl pattern, 68</v>
      </c>
    </row>
    <row r="705" spans="1:3">
      <c r="A705" t="s">
        <v>548</v>
      </c>
      <c r="B705">
        <v>50</v>
      </c>
      <c r="C705" t="str">
        <f>VLOOKUP(A705,Sheet1!$B:$C,2,0)</f>
        <v>Toddlers´ overall KEIRA, white owl pattern, 74</v>
      </c>
    </row>
    <row r="706" spans="1:3">
      <c r="A706" t="s">
        <v>549</v>
      </c>
      <c r="B706">
        <v>55</v>
      </c>
      <c r="C706" t="str">
        <f>VLOOKUP(A706,Sheet1!$B:$C,2,0)</f>
        <v>Toddlers´ overall KEIRA, white owl pattern, 80</v>
      </c>
    </row>
    <row r="707" spans="1:3">
      <c r="A707" t="s">
        <v>550</v>
      </c>
      <c r="B707">
        <v>57</v>
      </c>
      <c r="C707" t="str">
        <f>VLOOKUP(A707,Sheet1!$B:$C,2,0)</f>
        <v>Toddlers´ overall KEIRA, white owl pattern, 86</v>
      </c>
    </row>
    <row r="708" spans="1:3">
      <c r="A708" t="s">
        <v>551</v>
      </c>
      <c r="B708">
        <v>3</v>
      </c>
      <c r="C708" t="str">
        <f>VLOOKUP(A708,Sheet1!$B:$C,2,0)</f>
        <v>Toddlers´ overall KEIRA, white owl pattern, 92</v>
      </c>
    </row>
    <row r="709" spans="1:3">
      <c r="A709" t="s">
        <v>552</v>
      </c>
      <c r="B709">
        <v>5</v>
      </c>
      <c r="C709" t="str">
        <f>VLOOKUP(A709,Sheet1!$B:$C,2,0)</f>
        <v>Toddlers´ overall KEIRA, white owl pattern, 98</v>
      </c>
    </row>
    <row r="710" spans="1:3">
      <c r="A710" t="s">
        <v>553</v>
      </c>
      <c r="B710">
        <v>2</v>
      </c>
      <c r="C710" t="str">
        <f>VLOOKUP(A710,Sheet1!$B:$C,2,0)</f>
        <v>Toddlers´ overall KEIRA, blue owl pattern, 68</v>
      </c>
    </row>
    <row r="711" spans="1:3">
      <c r="A711" t="s">
        <v>554</v>
      </c>
      <c r="B711">
        <v>9</v>
      </c>
      <c r="C711" t="str">
        <f>VLOOKUP(A711,Sheet1!$B:$C,2,0)</f>
        <v>Toddlers´ overall KEIRA, blue owl pattern, 74</v>
      </c>
    </row>
    <row r="712" spans="1:3">
      <c r="A712" t="s">
        <v>555</v>
      </c>
      <c r="B712">
        <v>8</v>
      </c>
      <c r="C712" t="str">
        <f>VLOOKUP(A712,Sheet1!$B:$C,2,0)</f>
        <v>Toddlers´ overall KEIRA, blue owl pattern, 80</v>
      </c>
    </row>
    <row r="713" spans="1:3">
      <c r="A713" t="s">
        <v>556</v>
      </c>
      <c r="B713">
        <v>25</v>
      </c>
      <c r="C713" t="str">
        <f>VLOOKUP(A713,Sheet1!$B:$C,2,0)</f>
        <v>Toddlers´ overall KEIRA, blue owl pattern, 86</v>
      </c>
    </row>
    <row r="714" spans="1:3">
      <c r="A714" t="s">
        <v>557</v>
      </c>
      <c r="B714">
        <v>18</v>
      </c>
      <c r="C714" t="str">
        <f>VLOOKUP(A714,Sheet1!$B:$C,2,0)</f>
        <v>Toddlers´ overall KEIRA, blue owl pattern, 92</v>
      </c>
    </row>
    <row r="715" spans="1:3">
      <c r="A715" t="s">
        <v>558</v>
      </c>
      <c r="B715">
        <v>21</v>
      </c>
      <c r="C715" t="str">
        <f>VLOOKUP(A715,Sheet1!$B:$C,2,0)</f>
        <v>Toddlers´ overall KEIRA, blue owl pattern, 98</v>
      </c>
    </row>
    <row r="716" spans="1:3">
      <c r="A716" t="s">
        <v>559</v>
      </c>
      <c r="B716">
        <v>58</v>
      </c>
      <c r="C716" t="str">
        <f>VLOOKUP(A716,Sheet1!$B:$C,2,0)</f>
        <v>Toddlers´ overall KEIRA, lime owl pattern, 68</v>
      </c>
    </row>
    <row r="717" spans="1:3">
      <c r="A717" t="s">
        <v>560</v>
      </c>
      <c r="B717">
        <v>83</v>
      </c>
      <c r="C717" t="str">
        <f>VLOOKUP(A717,Sheet1!$B:$C,2,0)</f>
        <v>Toddlers´ overall KEIRA, lime owl pattern, 74</v>
      </c>
    </row>
    <row r="718" spans="1:3">
      <c r="A718" t="s">
        <v>561</v>
      </c>
      <c r="B718">
        <v>81</v>
      </c>
      <c r="C718" t="str">
        <f>VLOOKUP(A718,Sheet1!$B:$C,2,0)</f>
        <v>Toddlers´ overall KEIRA, lime owl pattern, 80</v>
      </c>
    </row>
    <row r="719" spans="1:3">
      <c r="A719" t="s">
        <v>562</v>
      </c>
      <c r="B719">
        <v>70</v>
      </c>
      <c r="C719" t="str">
        <f>VLOOKUP(A719,Sheet1!$B:$C,2,0)</f>
        <v>Toddlers´ overall KEIRA, lime owl pattern, 86</v>
      </c>
    </row>
    <row r="720" spans="1:3">
      <c r="A720" t="s">
        <v>563</v>
      </c>
      <c r="B720">
        <v>4</v>
      </c>
      <c r="C720" t="str">
        <f>VLOOKUP(A720,Sheet1!$B:$C,2,0)</f>
        <v>Toddlers´ overall KEIRA, lime owl pattern, 98</v>
      </c>
    </row>
    <row r="721" spans="1:3">
      <c r="A721" t="s">
        <v>564</v>
      </c>
      <c r="B721">
        <v>33</v>
      </c>
      <c r="C721" t="str">
        <f>VLOOKUP(A721,Sheet1!$B:$C,2,0)</f>
        <v>Toddlers´ overall KEIRA, fuchsia owl pattern, 74</v>
      </c>
    </row>
    <row r="722" spans="1:3">
      <c r="A722" t="s">
        <v>565</v>
      </c>
      <c r="B722">
        <v>30</v>
      </c>
      <c r="C722" t="str">
        <f>VLOOKUP(A722,Sheet1!$B:$C,2,0)</f>
        <v>Toddlers´ overall KEIRA, fuchsia owl pattern, 80</v>
      </c>
    </row>
    <row r="723" spans="1:3">
      <c r="A723" t="s">
        <v>566</v>
      </c>
      <c r="B723">
        <v>40</v>
      </c>
      <c r="C723" t="str">
        <f>VLOOKUP(A723,Sheet1!$B:$C,2,0)</f>
        <v>Toddlers´ overall KEIRA, fuchsia owl pattern, 86</v>
      </c>
    </row>
    <row r="724" spans="1:3">
      <c r="A724" t="s">
        <v>567</v>
      </c>
      <c r="B724">
        <v>30</v>
      </c>
      <c r="C724" t="str">
        <f>VLOOKUP(A724,Sheet1!$B:$C,2,0)</f>
        <v>Toddlers´ overall KEIRA, fuchsia owl pattern, 92</v>
      </c>
    </row>
    <row r="725" spans="1:3">
      <c r="A725" t="s">
        <v>568</v>
      </c>
      <c r="B725">
        <v>31</v>
      </c>
      <c r="C725" t="str">
        <f>VLOOKUP(A725,Sheet1!$B:$C,2,0)</f>
        <v>Toddlers´ overall KEIRA, fuchsia owl pattern, 98</v>
      </c>
    </row>
    <row r="726" spans="1:3">
      <c r="A726" t="s">
        <v>569</v>
      </c>
      <c r="B726">
        <v>42</v>
      </c>
      <c r="C726" t="str">
        <f>VLOOKUP(A726,Sheet1!$B:$C,2,0)</f>
        <v>Toddlers´ overall KEIRA, navy owl pattern, 68</v>
      </c>
    </row>
    <row r="727" spans="1:3">
      <c r="A727" t="s">
        <v>570</v>
      </c>
      <c r="B727">
        <v>64</v>
      </c>
      <c r="C727" t="str">
        <f>VLOOKUP(A727,Sheet1!$B:$C,2,0)</f>
        <v>Toddlers´ overall KEIRA, navy owl pattern, 74</v>
      </c>
    </row>
    <row r="728" spans="1:3">
      <c r="A728" t="s">
        <v>571</v>
      </c>
      <c r="B728">
        <v>57</v>
      </c>
      <c r="C728" t="str">
        <f>VLOOKUP(A728,Sheet1!$B:$C,2,0)</f>
        <v>Toddlers´ overall KEIRA, navy owl pattern, 80</v>
      </c>
    </row>
    <row r="729" spans="1:3">
      <c r="A729" t="s">
        <v>572</v>
      </c>
      <c r="B729">
        <v>41</v>
      </c>
      <c r="C729" t="str">
        <f>VLOOKUP(A729,Sheet1!$B:$C,2,0)</f>
        <v>Toddlers´ overall KEIRA, navy owl pattern, 86</v>
      </c>
    </row>
    <row r="730" spans="1:3">
      <c r="A730" t="s">
        <v>573</v>
      </c>
      <c r="B730">
        <v>8</v>
      </c>
      <c r="C730" t="str">
        <f>VLOOKUP(A730,Sheet1!$B:$C,2,0)</f>
        <v>Toddlers´ overall KEIRA, navy owl pattern, 92</v>
      </c>
    </row>
    <row r="731" spans="1:3">
      <c r="A731" t="s">
        <v>574</v>
      </c>
      <c r="B731">
        <v>22</v>
      </c>
      <c r="C731" t="str">
        <f>VLOOKUP(A731,Sheet1!$B:$C,2,0)</f>
        <v>Toddlers´ overall KEIRA, navy owl pattern, 98</v>
      </c>
    </row>
    <row r="732" spans="1:3">
      <c r="A732" t="s">
        <v>576</v>
      </c>
      <c r="B732">
        <v>3</v>
      </c>
      <c r="C732" t="str">
        <f>VLOOKUP(A732,Sheet1!$B:$C,2,0)</f>
        <v>Toddlers´ overall KEIRA, blue rock pattern, 98</v>
      </c>
    </row>
    <row r="733" spans="1:3">
      <c r="A733" t="s">
        <v>578</v>
      </c>
      <c r="B733">
        <v>2</v>
      </c>
      <c r="C733" t="str">
        <f>VLOOKUP(A733,Sheet1!$B:$C,2,0)</f>
        <v>Toddlers´ overall KEIRA, lilac rock pattern, 80</v>
      </c>
    </row>
    <row r="734" spans="1:3">
      <c r="A734" t="s">
        <v>579</v>
      </c>
      <c r="B734">
        <v>2</v>
      </c>
      <c r="C734" t="str">
        <f>VLOOKUP(A734,Sheet1!$B:$C,2,0)</f>
        <v>Toddlers´ overall KEIRA, lilac rock pattern, 86</v>
      </c>
    </row>
    <row r="735" spans="1:3">
      <c r="A735" t="s">
        <v>580</v>
      </c>
      <c r="B735">
        <v>1</v>
      </c>
      <c r="C735" t="str">
        <f>VLOOKUP(A735,Sheet1!$B:$C,2,0)</f>
        <v>Kids´ overall WILLY, lilac snow pattern/ dark lilac, 122</v>
      </c>
    </row>
    <row r="736" spans="1:3">
      <c r="A736" t="s">
        <v>581</v>
      </c>
      <c r="B736">
        <v>1</v>
      </c>
      <c r="C736" t="str">
        <f>VLOOKUP(A736,Sheet1!$B:$C,2,0)</f>
        <v>Kids´ overall WILLY, lilac snow pattern/ dark lilac, 128</v>
      </c>
    </row>
    <row r="737" spans="1:3">
      <c r="A737" t="s">
        <v>582</v>
      </c>
      <c r="B737">
        <v>1</v>
      </c>
      <c r="C737" t="str">
        <f>VLOOKUP(A737,Sheet1!$B:$C,2,0)</f>
        <v>Kids´ overall WILLY, lilac snow pattern/ dark lilac, 134</v>
      </c>
    </row>
    <row r="738" spans="1:3">
      <c r="A738" t="s">
        <v>583</v>
      </c>
      <c r="B738">
        <v>1</v>
      </c>
      <c r="C738" t="str">
        <f>VLOOKUP(A738,Sheet1!$B:$C,2,0)</f>
        <v>Kids´ overall WILLY, fuchsia snow pattern/ fuchsia, 92</v>
      </c>
    </row>
    <row r="739" spans="1:3">
      <c r="A739" t="s">
        <v>584</v>
      </c>
      <c r="B739">
        <v>1</v>
      </c>
      <c r="C739" t="str">
        <f>VLOOKUP(A739,Sheet1!$B:$C,2,0)</f>
        <v>Kids´ overall WILLY, fuchsia snow pattern/ fuchsia, 98</v>
      </c>
    </row>
    <row r="740" spans="1:3">
      <c r="A740" t="s">
        <v>585</v>
      </c>
      <c r="B740">
        <v>1</v>
      </c>
      <c r="C740" t="str">
        <f>VLOOKUP(A740,Sheet1!$B:$C,2,0)</f>
        <v>Kids´ overall WILLY, fuchsia snow pattern/ fuchsia, 104</v>
      </c>
    </row>
    <row r="741" spans="1:3">
      <c r="A741" t="s">
        <v>586</v>
      </c>
      <c r="B741">
        <v>1</v>
      </c>
      <c r="C741" t="str">
        <f>VLOOKUP(A741,Sheet1!$B:$C,2,0)</f>
        <v>Kids´ overall WILLY, fuchsia snow pattern/ fuchsia, 110</v>
      </c>
    </row>
    <row r="742" spans="1:3">
      <c r="A742" t="s">
        <v>587</v>
      </c>
      <c r="B742">
        <v>1</v>
      </c>
      <c r="C742" t="str">
        <f>VLOOKUP(A742,Sheet1!$B:$C,2,0)</f>
        <v>Kids´ overall WILLY, fuchsia snow pattern/ fuchsia, 116</v>
      </c>
    </row>
    <row r="743" spans="1:3">
      <c r="A743" t="s">
        <v>588</v>
      </c>
      <c r="B743">
        <v>1</v>
      </c>
      <c r="C743" t="str">
        <f>VLOOKUP(A743,Sheet1!$B:$C,2,0)</f>
        <v>Kids´ overall WILLY, blue star pattern/ dark gray, 116</v>
      </c>
    </row>
    <row r="744" spans="1:3">
      <c r="A744" t="s">
        <v>589</v>
      </c>
      <c r="B744">
        <v>1</v>
      </c>
      <c r="C744" t="str">
        <f>VLOOKUP(A744,Sheet1!$B:$C,2,0)</f>
        <v>Kids´ overall WILLY, blue star pattern/ dark gray, 122</v>
      </c>
    </row>
    <row r="745" spans="1:3">
      <c r="A745" t="s">
        <v>590</v>
      </c>
      <c r="B745">
        <v>1</v>
      </c>
      <c r="C745" t="str">
        <f>VLOOKUP(A745,Sheet1!$B:$C,2,0)</f>
        <v>Kids´ overall WILLY, blue star pattern/ dark gray, 128</v>
      </c>
    </row>
    <row r="746" spans="1:3">
      <c r="A746" t="s">
        <v>591</v>
      </c>
      <c r="B746">
        <v>1</v>
      </c>
      <c r="C746" t="str">
        <f>VLOOKUP(A746,Sheet1!$B:$C,2,0)</f>
        <v>Kids´ overall WILLY, blue star pattern/ dark gray, 134</v>
      </c>
    </row>
    <row r="747" spans="1:3">
      <c r="A747" t="s">
        <v>592</v>
      </c>
      <c r="B747">
        <v>1</v>
      </c>
      <c r="C747" t="str">
        <f>VLOOKUP(A747,Sheet1!$B:$C,2,0)</f>
        <v>Kids´ overall WILLY, lime star pattern/ dark gray, 92</v>
      </c>
    </row>
    <row r="748" spans="1:3">
      <c r="A748" t="s">
        <v>593</v>
      </c>
      <c r="B748">
        <v>1</v>
      </c>
      <c r="C748" t="str">
        <f>VLOOKUP(A748,Sheet1!$B:$C,2,0)</f>
        <v>Kids´ overall WILLY, lime star pattern/ dark gray, 98</v>
      </c>
    </row>
    <row r="749" spans="1:3">
      <c r="A749" t="s">
        <v>594</v>
      </c>
      <c r="B749">
        <v>1</v>
      </c>
      <c r="C749" t="str">
        <f>VLOOKUP(A749,Sheet1!$B:$C,2,0)</f>
        <v>Kids´ overall WILLY, lime star pattern/ dark gray, 104</v>
      </c>
    </row>
    <row r="750" spans="1:3">
      <c r="A750" t="s">
        <v>595</v>
      </c>
      <c r="B750">
        <v>1</v>
      </c>
      <c r="C750" t="str">
        <f>VLOOKUP(A750,Sheet1!$B:$C,2,0)</f>
        <v>Kids´ overall WILLY, lime star pattern/ dark gray, 110</v>
      </c>
    </row>
    <row r="751" spans="1:3">
      <c r="A751" t="s">
        <v>596</v>
      </c>
      <c r="B751">
        <v>1</v>
      </c>
      <c r="C751" t="str">
        <f>VLOOKUP(A751,Sheet1!$B:$C,2,0)</f>
        <v>Kids´ overall WILLY, navy star pattern/ navy, 104</v>
      </c>
    </row>
    <row r="752" spans="1:3">
      <c r="A752" t="s">
        <v>597</v>
      </c>
      <c r="B752">
        <v>1</v>
      </c>
      <c r="C752" t="str">
        <f>VLOOKUP(A752,Sheet1!$B:$C,2,0)</f>
        <v>Kids´ overall WILLY, navy star pattern/ navy, 110</v>
      </c>
    </row>
    <row r="753" spans="1:3">
      <c r="A753" t="s">
        <v>598</v>
      </c>
      <c r="B753">
        <v>1</v>
      </c>
      <c r="C753" t="str">
        <f>VLOOKUP(A753,Sheet1!$B:$C,2,0)</f>
        <v>Kids´ overall WILLY, navy star pattern/ navy, 116</v>
      </c>
    </row>
    <row r="754" spans="1:3">
      <c r="A754" t="s">
        <v>599</v>
      </c>
      <c r="B754">
        <v>19</v>
      </c>
      <c r="C754" t="str">
        <f>VLOOKUP(A754,Sheet1!$B:$C,2,0)</f>
        <v>Toddlers´ fleece overall ROLAND, lime, 86</v>
      </c>
    </row>
    <row r="755" spans="1:3">
      <c r="A755" t="s">
        <v>600</v>
      </c>
      <c r="B755">
        <v>22</v>
      </c>
      <c r="C755" t="str">
        <f>VLOOKUP(A755,Sheet1!$B:$C,2,0)</f>
        <v>Kids´ fleece overall ROLAND, lime, 92</v>
      </c>
    </row>
    <row r="756" spans="1:3">
      <c r="A756" t="s">
        <v>601</v>
      </c>
      <c r="B756">
        <v>15</v>
      </c>
      <c r="C756" t="str">
        <f>VLOOKUP(A756,Sheet1!$B:$C,2,0)</f>
        <v>Kids´ fleece overall ROLAND, lime, 98</v>
      </c>
    </row>
    <row r="757" spans="1:3">
      <c r="A757" s="18" t="s">
        <v>1887</v>
      </c>
      <c r="B757" s="18">
        <v>1</v>
      </c>
      <c r="C757" t="e">
        <f>VLOOKUP(A757,Sheet1!$B:$C,2,0)</f>
        <v>#N/A</v>
      </c>
    </row>
    <row r="758" spans="1:3">
      <c r="A758" t="s">
        <v>602</v>
      </c>
      <c r="B758">
        <v>32</v>
      </c>
      <c r="C758" t="str">
        <f>VLOOKUP(A758,Sheet1!$B:$C,2,0)</f>
        <v>Toddlers´ fleece overall ROLAND, fuchsia, 86</v>
      </c>
    </row>
    <row r="759" spans="1:3">
      <c r="A759" t="s">
        <v>603</v>
      </c>
      <c r="B759">
        <v>42</v>
      </c>
      <c r="C759" t="str">
        <f>VLOOKUP(A759,Sheet1!$B:$C,2,0)</f>
        <v>Kids´ fleece overall ROLAND, fuchsia, 92</v>
      </c>
    </row>
    <row r="760" spans="1:3">
      <c r="A760" t="s">
        <v>604</v>
      </c>
      <c r="B760">
        <v>29</v>
      </c>
      <c r="C760" t="str">
        <f>VLOOKUP(A760,Sheet1!$B:$C,2,0)</f>
        <v>Kids´ fleece overall ROLAND, fuchsia, 98</v>
      </c>
    </row>
    <row r="761" spans="1:3">
      <c r="A761" s="18" t="s">
        <v>1888</v>
      </c>
      <c r="B761" s="18">
        <v>1</v>
      </c>
      <c r="C761" t="e">
        <f>VLOOKUP(A761,Sheet1!$B:$C,2,0)</f>
        <v>#N/A</v>
      </c>
    </row>
    <row r="762" spans="1:3">
      <c r="A762" t="s">
        <v>605</v>
      </c>
      <c r="B762">
        <v>27</v>
      </c>
      <c r="C762" t="str">
        <f>VLOOKUP(A762,Sheet1!$B:$C,2,0)</f>
        <v>Toddlers´ fleece overall ROLAND, peacoat, 86</v>
      </c>
    </row>
    <row r="763" spans="1:3">
      <c r="A763" t="s">
        <v>606</v>
      </c>
      <c r="B763">
        <v>24</v>
      </c>
      <c r="C763" t="str">
        <f>VLOOKUP(A763,Sheet1!$B:$C,2,0)</f>
        <v>Kids´ fleece overall ROLAND, peacoat, 92</v>
      </c>
    </row>
    <row r="764" spans="1:3">
      <c r="A764" t="s">
        <v>607</v>
      </c>
      <c r="B764">
        <v>26</v>
      </c>
      <c r="C764" t="str">
        <f>VLOOKUP(A764,Sheet1!$B:$C,2,0)</f>
        <v>Kids´ fleece overall ROLAND, peacoat, 98</v>
      </c>
    </row>
    <row r="765" spans="1:3">
      <c r="A765" t="s">
        <v>608</v>
      </c>
      <c r="B765">
        <v>3</v>
      </c>
      <c r="C765" t="str">
        <f>VLOOKUP(A765,Sheet1!$B:$C,2,0)</f>
        <v>Kids´ fleece overall ROLAND, peacoat, 104</v>
      </c>
    </row>
    <row r="766" spans="1:3">
      <c r="A766" t="s">
        <v>609</v>
      </c>
      <c r="B766">
        <v>91</v>
      </c>
      <c r="C766" t="str">
        <f>VLOOKUP(A766,Sheet1!$B:$C,2,0)</f>
        <v>Toddlers´ fleece overall ROLAND, lime, 86</v>
      </c>
    </row>
    <row r="767" spans="1:3">
      <c r="A767" t="s">
        <v>610</v>
      </c>
      <c r="B767">
        <v>95</v>
      </c>
      <c r="C767" t="str">
        <f>VLOOKUP(A767,Sheet1!$B:$C,2,0)</f>
        <v>Kids´ fleece overall ROLAND, lime, 92</v>
      </c>
    </row>
    <row r="768" spans="1:3">
      <c r="A768" t="s">
        <v>611</v>
      </c>
      <c r="B768">
        <v>89</v>
      </c>
      <c r="C768" t="str">
        <f>VLOOKUP(A768,Sheet1!$B:$C,2,0)</f>
        <v>Kids´ fleece overall ROLAND, lime, 98</v>
      </c>
    </row>
    <row r="769" spans="1:3">
      <c r="A769" t="s">
        <v>612</v>
      </c>
      <c r="B769">
        <v>72</v>
      </c>
      <c r="C769" t="str">
        <f>VLOOKUP(A769,Sheet1!$B:$C,2,0)</f>
        <v>Kids´ fleece overall ROLAND, lime, 104</v>
      </c>
    </row>
    <row r="770" spans="1:3">
      <c r="A770" t="s">
        <v>613</v>
      </c>
      <c r="B770">
        <v>68</v>
      </c>
      <c r="C770" t="str">
        <f>VLOOKUP(A770,Sheet1!$B:$C,2,0)</f>
        <v>Kids´ fleece overall ROLAND, lime, 110</v>
      </c>
    </row>
    <row r="771" spans="1:3">
      <c r="A771" t="s">
        <v>614</v>
      </c>
      <c r="B771">
        <v>47</v>
      </c>
      <c r="C771" t="str">
        <f>VLOOKUP(A771,Sheet1!$B:$C,2,0)</f>
        <v>Kids´ fleece overall ROLAND, lime, 116</v>
      </c>
    </row>
    <row r="772" spans="1:3">
      <c r="A772" t="s">
        <v>615</v>
      </c>
      <c r="B772">
        <v>99</v>
      </c>
      <c r="C772" t="str">
        <f>VLOOKUP(A772,Sheet1!$B:$C,2,0)</f>
        <v>Toddlers´ fleece overall ROLAND, fuchsia, 86</v>
      </c>
    </row>
    <row r="773" spans="1:3">
      <c r="A773" t="s">
        <v>616</v>
      </c>
      <c r="B773">
        <v>104</v>
      </c>
      <c r="C773" t="str">
        <f>VLOOKUP(A773,Sheet1!$B:$C,2,0)</f>
        <v>Kids´ fleece overall ROLAND, fuchsia, 92</v>
      </c>
    </row>
    <row r="774" spans="1:3">
      <c r="A774" t="s">
        <v>617</v>
      </c>
      <c r="B774">
        <v>97</v>
      </c>
      <c r="C774" t="str">
        <f>VLOOKUP(A774,Sheet1!$B:$C,2,0)</f>
        <v>Kids´ fleece overall ROLAND, fuchsia, 98</v>
      </c>
    </row>
    <row r="775" spans="1:3">
      <c r="A775" t="s">
        <v>618</v>
      </c>
      <c r="B775">
        <v>81</v>
      </c>
      <c r="C775" t="str">
        <f>VLOOKUP(A775,Sheet1!$B:$C,2,0)</f>
        <v>Kids´ fleece overall ROLAND, fuchsia, 104</v>
      </c>
    </row>
    <row r="776" spans="1:3">
      <c r="A776" t="s">
        <v>619</v>
      </c>
      <c r="B776">
        <v>78</v>
      </c>
      <c r="C776" t="str">
        <f>VLOOKUP(A776,Sheet1!$B:$C,2,0)</f>
        <v>Kids´ fleece overall ROLAND, fuchsia, 110</v>
      </c>
    </row>
    <row r="777" spans="1:3">
      <c r="A777" t="s">
        <v>620</v>
      </c>
      <c r="B777">
        <v>53</v>
      </c>
      <c r="C777" t="str">
        <f>VLOOKUP(A777,Sheet1!$B:$C,2,0)</f>
        <v>Kids´ fleece overall ROLAND, fuchsia, 116</v>
      </c>
    </row>
    <row r="778" spans="1:3">
      <c r="A778" t="s">
        <v>621</v>
      </c>
      <c r="B778">
        <v>100</v>
      </c>
      <c r="C778" t="str">
        <f>VLOOKUP(A778,Sheet1!$B:$C,2,0)</f>
        <v>Toddlers´ fleece overall ROLAND, navy, 86</v>
      </c>
    </row>
    <row r="779" spans="1:3">
      <c r="A779" t="s">
        <v>622</v>
      </c>
      <c r="B779">
        <v>103</v>
      </c>
      <c r="C779" t="str">
        <f>VLOOKUP(A779,Sheet1!$B:$C,2,0)</f>
        <v>Kids´ fleece overall ROLAND, navy, 92</v>
      </c>
    </row>
    <row r="780" spans="1:3">
      <c r="A780" t="s">
        <v>623</v>
      </c>
      <c r="B780">
        <v>92</v>
      </c>
      <c r="C780" t="str">
        <f>VLOOKUP(A780,Sheet1!$B:$C,2,0)</f>
        <v>Kids´ fleece overall ROLAND, navy, 98</v>
      </c>
    </row>
    <row r="781" spans="1:3">
      <c r="A781" t="s">
        <v>624</v>
      </c>
      <c r="B781">
        <v>83</v>
      </c>
      <c r="C781" t="str">
        <f>VLOOKUP(A781,Sheet1!$B:$C,2,0)</f>
        <v>Kids´ fleece overall ROLAND, navy, 104</v>
      </c>
    </row>
    <row r="782" spans="1:3">
      <c r="A782" t="s">
        <v>625</v>
      </c>
      <c r="B782">
        <v>78</v>
      </c>
      <c r="C782" t="str">
        <f>VLOOKUP(A782,Sheet1!$B:$C,2,0)</f>
        <v>Kids´ fleece overall ROLAND, navy, 110</v>
      </c>
    </row>
    <row r="783" spans="1:3">
      <c r="A783" t="s">
        <v>626</v>
      </c>
      <c r="B783">
        <v>53</v>
      </c>
      <c r="C783" t="str">
        <f>VLOOKUP(A783,Sheet1!$B:$C,2,0)</f>
        <v>Kids´ fleece overall ROLAND, navy, 116</v>
      </c>
    </row>
    <row r="784" spans="1:3">
      <c r="A784" t="s">
        <v>627</v>
      </c>
      <c r="B784">
        <v>4</v>
      </c>
      <c r="C784" t="str">
        <f>VLOOKUP(A784,Sheet1!$B:$C,2,0)</f>
        <v>Kids´ set WINTER, light pink pattern/ fuchsia, 92</v>
      </c>
    </row>
    <row r="785" spans="1:3">
      <c r="A785" t="s">
        <v>628</v>
      </c>
      <c r="B785">
        <v>5</v>
      </c>
      <c r="C785" t="str">
        <f>VLOOKUP(A785,Sheet1!$B:$C,2,0)</f>
        <v>Kids´ set WINTER, light pink pattern/ fuchsia, 98</v>
      </c>
    </row>
    <row r="786" spans="1:3">
      <c r="A786" t="s">
        <v>629</v>
      </c>
      <c r="B786">
        <v>4</v>
      </c>
      <c r="C786" t="str">
        <f>VLOOKUP(A786,Sheet1!$B:$C,2,0)</f>
        <v>Kids´ set WINTER, light pink pattern/ fuchsia, 104</v>
      </c>
    </row>
    <row r="787" spans="1:3">
      <c r="A787" t="s">
        <v>630</v>
      </c>
      <c r="B787">
        <v>11</v>
      </c>
      <c r="C787" t="str">
        <f>VLOOKUP(A787,Sheet1!$B:$C,2,0)</f>
        <v>Kids´ set WINTER, light pink pattern/ fuchsia, 110</v>
      </c>
    </row>
    <row r="788" spans="1:3">
      <c r="A788" t="s">
        <v>631</v>
      </c>
      <c r="B788">
        <v>12</v>
      </c>
      <c r="C788" t="str">
        <f>VLOOKUP(A788,Sheet1!$B:$C,2,0)</f>
        <v>Kids´ set WINTER, light pink pattern/ fuchsia, 116</v>
      </c>
    </row>
    <row r="789" spans="1:3">
      <c r="A789" t="s">
        <v>632</v>
      </c>
      <c r="B789">
        <v>29</v>
      </c>
      <c r="C789" t="str">
        <f>VLOOKUP(A789,Sheet1!$B:$C,2,0)</f>
        <v>Kids´ set WINTER, light pink pattern/ fuchsia, 122</v>
      </c>
    </row>
    <row r="790" spans="1:3">
      <c r="A790" t="s">
        <v>633</v>
      </c>
      <c r="B790">
        <v>23</v>
      </c>
      <c r="C790" t="str">
        <f>VLOOKUP(A790,Sheet1!$B:$C,2,0)</f>
        <v>Kids´ set WINTER, light pink pattern/ fuchsia, 128</v>
      </c>
    </row>
    <row r="791" spans="1:3">
      <c r="A791" t="s">
        <v>634</v>
      </c>
      <c r="B791">
        <v>11</v>
      </c>
      <c r="C791" t="str">
        <f>VLOOKUP(A791,Sheet1!$B:$C,2,0)</f>
        <v>Kids´ set WINTER, light pink pattern/ fuchsia, 134</v>
      </c>
    </row>
    <row r="792" spans="1:3">
      <c r="A792" t="s">
        <v>635</v>
      </c>
      <c r="B792">
        <v>10</v>
      </c>
      <c r="C792" t="str">
        <f>VLOOKUP(A792,Sheet1!$B:$C,2,0)</f>
        <v>Kids´ set WINTER, lime pattern/ nine iron, 92</v>
      </c>
    </row>
    <row r="793" spans="1:3">
      <c r="A793" t="s">
        <v>636</v>
      </c>
      <c r="B793">
        <v>6</v>
      </c>
      <c r="C793" t="str">
        <f>VLOOKUP(A793,Sheet1!$B:$C,2,0)</f>
        <v>Kids´ set WINTER, lime pattern/ nine iron, 98</v>
      </c>
    </row>
    <row r="794" spans="1:3">
      <c r="A794" t="s">
        <v>637</v>
      </c>
      <c r="B794">
        <v>13</v>
      </c>
      <c r="C794" t="str">
        <f>VLOOKUP(A794,Sheet1!$B:$C,2,0)</f>
        <v>Kids´ set WINTER, lime pattern/ nine iron, 104</v>
      </c>
    </row>
    <row r="795" spans="1:3">
      <c r="A795" t="s">
        <v>638</v>
      </c>
      <c r="B795">
        <v>11</v>
      </c>
      <c r="C795" t="str">
        <f>VLOOKUP(A795,Sheet1!$B:$C,2,0)</f>
        <v>Kids´ set WINTER, lime pattern/ nine iron, 116</v>
      </c>
    </row>
    <row r="796" spans="1:3">
      <c r="A796" s="18" t="s">
        <v>1889</v>
      </c>
      <c r="B796" s="18">
        <v>2</v>
      </c>
      <c r="C796" t="e">
        <f>VLOOKUP(A796,Sheet1!$B:$C,2,0)</f>
        <v>#N/A</v>
      </c>
    </row>
    <row r="797" spans="1:3">
      <c r="A797" s="18" t="s">
        <v>1890</v>
      </c>
      <c r="B797" s="18">
        <v>8</v>
      </c>
      <c r="C797" t="e">
        <f>VLOOKUP(A797,Sheet1!$B:$C,2,0)</f>
        <v>#N/A</v>
      </c>
    </row>
    <row r="798" spans="1:3">
      <c r="A798" s="18" t="s">
        <v>1891</v>
      </c>
      <c r="B798" s="18">
        <v>1</v>
      </c>
      <c r="C798" t="e">
        <f>VLOOKUP(A798,Sheet1!$B:$C,2,0)</f>
        <v>#N/A</v>
      </c>
    </row>
    <row r="799" spans="1:3">
      <c r="A799" t="s">
        <v>639</v>
      </c>
      <c r="B799">
        <v>16</v>
      </c>
      <c r="C799" t="str">
        <f>VLOOKUP(A799,Sheet1!$B:$C,2,0)</f>
        <v>Kids´ set WINTER, fuchsia pattern/ fuchsia, 92</v>
      </c>
    </row>
    <row r="800" spans="1:3">
      <c r="A800" t="s">
        <v>640</v>
      </c>
      <c r="B800">
        <v>28</v>
      </c>
      <c r="C800" t="str">
        <f>VLOOKUP(A800,Sheet1!$B:$C,2,0)</f>
        <v>Kids´ set WINTER, fuchsia pattern/ fuchsia, 98</v>
      </c>
    </row>
    <row r="801" spans="1:3">
      <c r="A801" t="s">
        <v>641</v>
      </c>
      <c r="B801">
        <v>54</v>
      </c>
      <c r="C801" t="str">
        <f>VLOOKUP(A801,Sheet1!$B:$C,2,0)</f>
        <v>Kids´ set WINTER, fuchsia pattern/ fuchsia, 104</v>
      </c>
    </row>
    <row r="802" spans="1:3">
      <c r="A802" t="s">
        <v>642</v>
      </c>
      <c r="B802">
        <v>48</v>
      </c>
      <c r="C802" t="str">
        <f>VLOOKUP(A802,Sheet1!$B:$C,2,0)</f>
        <v>Kids´ set WINTER, fuchsia pattern/ fuchsia, 110</v>
      </c>
    </row>
    <row r="803" spans="1:3">
      <c r="A803" t="s">
        <v>643</v>
      </c>
      <c r="B803">
        <v>6</v>
      </c>
      <c r="C803" t="str">
        <f>VLOOKUP(A803,Sheet1!$B:$C,2,0)</f>
        <v>Kids´ set WINTER, fuchsia pattern/ fuchsia, 116</v>
      </c>
    </row>
    <row r="804" spans="1:3">
      <c r="A804" t="s">
        <v>644</v>
      </c>
      <c r="B804">
        <v>9</v>
      </c>
      <c r="C804" t="str">
        <f>VLOOKUP(A804,Sheet1!$B:$C,2,0)</f>
        <v>Kids´ set WINTER, fuchsia pattern/ fuchsia, 122</v>
      </c>
    </row>
    <row r="805" spans="1:3">
      <c r="A805" t="s">
        <v>645</v>
      </c>
      <c r="B805">
        <v>7</v>
      </c>
      <c r="C805" t="str">
        <f>VLOOKUP(A805,Sheet1!$B:$C,2,0)</f>
        <v>Kids´ set WINTER, fuchsia pattern/ fuchsia, 128</v>
      </c>
    </row>
    <row r="806" spans="1:3">
      <c r="A806" t="s">
        <v>646</v>
      </c>
      <c r="B806">
        <v>8</v>
      </c>
      <c r="C806" t="str">
        <f>VLOOKUP(A806,Sheet1!$B:$C,2,0)</f>
        <v>Kids´ set WINTER, fuchsia pattern/ fuchsia, 134</v>
      </c>
    </row>
    <row r="807" spans="1:3">
      <c r="A807" t="s">
        <v>647</v>
      </c>
      <c r="B807">
        <v>14</v>
      </c>
      <c r="C807" t="str">
        <f>VLOOKUP(A807,Sheet1!$B:$C,2,0)</f>
        <v>Kids´ set WINTER, blue atoll pattern/ peacoat, 98</v>
      </c>
    </row>
    <row r="808" spans="1:3">
      <c r="A808" t="s">
        <v>648</v>
      </c>
      <c r="B808">
        <v>22</v>
      </c>
      <c r="C808" t="str">
        <f>VLOOKUP(A808,Sheet1!$B:$C,2,0)</f>
        <v>Kids´ set WINTER, blue atoll pattern/ peacoat, 104</v>
      </c>
    </row>
    <row r="809" spans="1:3">
      <c r="A809" t="s">
        <v>649</v>
      </c>
      <c r="B809">
        <v>24</v>
      </c>
      <c r="C809" t="str">
        <f>VLOOKUP(A809,Sheet1!$B:$C,2,0)</f>
        <v>Kids´ set WINTER, blue atoll pattern/ peacoat, 110</v>
      </c>
    </row>
    <row r="810" spans="1:3">
      <c r="A810" t="s">
        <v>650</v>
      </c>
      <c r="B810">
        <v>28</v>
      </c>
      <c r="C810" t="str">
        <f>VLOOKUP(A810,Sheet1!$B:$C,2,0)</f>
        <v>Kids´ set WINTER, blue atoll pattern/ peacoat, 116</v>
      </c>
    </row>
    <row r="811" spans="1:3">
      <c r="A811" t="s">
        <v>651</v>
      </c>
      <c r="B811">
        <v>11</v>
      </c>
      <c r="C811" t="str">
        <f>VLOOKUP(A811,Sheet1!$B:$C,2,0)</f>
        <v>Kids´ set WINTER, blue atoll pattern/ peacoat, 122</v>
      </c>
    </row>
    <row r="812" spans="1:3">
      <c r="A812" t="s">
        <v>652</v>
      </c>
      <c r="B812">
        <v>8</v>
      </c>
      <c r="C812" t="str">
        <f>VLOOKUP(A812,Sheet1!$B:$C,2,0)</f>
        <v>Kids´ set WINTER, blue atoll pattern/ peacoat, 128</v>
      </c>
    </row>
    <row r="813" spans="1:3">
      <c r="A813" t="s">
        <v>653</v>
      </c>
      <c r="B813">
        <v>8</v>
      </c>
      <c r="C813" t="str">
        <f>VLOOKUP(A813,Sheet1!$B:$C,2,0)</f>
        <v>Kids´ set WINTER, blue atoll pattern/ peacoat, 134</v>
      </c>
    </row>
    <row r="814" spans="1:3">
      <c r="A814" t="s">
        <v>654</v>
      </c>
      <c r="B814">
        <v>1</v>
      </c>
      <c r="C814" t="str">
        <f>VLOOKUP(A814,Sheet1!$B:$C,2,0)</f>
        <v>Kids´ set WINTER, peacoat pattern/ peacoat, 92</v>
      </c>
    </row>
    <row r="815" spans="1:3">
      <c r="A815" t="s">
        <v>655</v>
      </c>
      <c r="B815">
        <v>24</v>
      </c>
      <c r="C815" t="str">
        <f>VLOOKUP(A815,Sheet1!$B:$C,2,0)</f>
        <v>Kids´ set WINTER, peacoat pattern/ peacoat, 98</v>
      </c>
    </row>
    <row r="816" spans="1:3">
      <c r="A816" t="s">
        <v>656</v>
      </c>
      <c r="B816">
        <v>3</v>
      </c>
      <c r="C816" t="str">
        <f>VLOOKUP(A816,Sheet1!$B:$C,2,0)</f>
        <v>Kids´ set WINTER, peacoat pattern/ peacoat, 104</v>
      </c>
    </row>
    <row r="817" spans="1:3">
      <c r="A817" s="18" t="s">
        <v>1892</v>
      </c>
      <c r="B817" s="18">
        <v>9</v>
      </c>
      <c r="C817" t="e">
        <f>VLOOKUP(A817,Sheet1!$B:$C,2,0)</f>
        <v>#N/A</v>
      </c>
    </row>
    <row r="818" spans="1:3">
      <c r="A818" s="18" t="s">
        <v>1893</v>
      </c>
      <c r="B818" s="18">
        <v>3</v>
      </c>
      <c r="C818" t="e">
        <f>VLOOKUP(A818,Sheet1!$B:$C,2,0)</f>
        <v>#N/A</v>
      </c>
    </row>
    <row r="819" spans="1:3">
      <c r="A819" s="18" t="s">
        <v>1894</v>
      </c>
      <c r="B819" s="18">
        <v>6</v>
      </c>
      <c r="C819" t="e">
        <f>VLOOKUP(A819,Sheet1!$B:$C,2,0)</f>
        <v>#N/A</v>
      </c>
    </row>
    <row r="820" spans="1:3">
      <c r="A820" t="s">
        <v>657</v>
      </c>
      <c r="B820">
        <v>45</v>
      </c>
      <c r="C820" t="str">
        <f>VLOOKUP(A820,Sheet1!$B:$C,2,0)</f>
        <v>Kids´ set WINTER, light pink SF pattern/ fuchsia, 104</v>
      </c>
    </row>
    <row r="821" spans="1:3">
      <c r="A821" t="s">
        <v>658</v>
      </c>
      <c r="B821">
        <v>39</v>
      </c>
      <c r="C821" t="str">
        <f>VLOOKUP(A821,Sheet1!$B:$C,2,0)</f>
        <v>Kids´ set WINTER, light pink SF pattern/ fuchsia, 110</v>
      </c>
    </row>
    <row r="822" spans="1:3">
      <c r="A822" t="s">
        <v>659</v>
      </c>
      <c r="B822">
        <v>38</v>
      </c>
      <c r="C822" t="str">
        <f>VLOOKUP(A822,Sheet1!$B:$C,2,0)</f>
        <v>Kids´ set WINTER, light pink SF pattern/ fuchsia, 116</v>
      </c>
    </row>
    <row r="823" spans="1:3">
      <c r="A823" t="s">
        <v>660</v>
      </c>
      <c r="B823">
        <v>14</v>
      </c>
      <c r="C823" t="str">
        <f>VLOOKUP(A823,Sheet1!$B:$C,2,0)</f>
        <v>Kids´ set WINTER, light pink SF pattern/ fuchsia, 122</v>
      </c>
    </row>
    <row r="824" spans="1:3">
      <c r="A824" t="s">
        <v>661</v>
      </c>
      <c r="B824">
        <v>9</v>
      </c>
      <c r="C824" t="str">
        <f>VLOOKUP(A824,Sheet1!$B:$C,2,0)</f>
        <v>Kids´ set WINTER, light pink SF pattern/ fuchsia, 128</v>
      </c>
    </row>
    <row r="825" spans="1:3">
      <c r="A825" t="s">
        <v>662</v>
      </c>
      <c r="B825">
        <v>21</v>
      </c>
      <c r="C825" t="str">
        <f>VLOOKUP(A825,Sheet1!$B:$C,2,0)</f>
        <v>Kids´ set WINTER, light pink SF pattern/ fuchsia, 134</v>
      </c>
    </row>
    <row r="826" spans="1:3">
      <c r="A826" s="18" t="s">
        <v>1895</v>
      </c>
      <c r="B826" s="18">
        <v>9</v>
      </c>
      <c r="C826" t="e">
        <f>VLOOKUP(A826,Sheet1!$B:$C,2,0)</f>
        <v>#N/A</v>
      </c>
    </row>
    <row r="827" spans="1:3">
      <c r="A827" t="s">
        <v>663</v>
      </c>
      <c r="B827">
        <v>37</v>
      </c>
      <c r="C827" t="str">
        <f>VLOOKUP(A827,Sheet1!$B:$C,2,0)</f>
        <v>Kids´ set WINTER, black SF pattern/ fuchsia, 98</v>
      </c>
    </row>
    <row r="828" spans="1:3">
      <c r="A828" t="s">
        <v>664</v>
      </c>
      <c r="B828">
        <v>47</v>
      </c>
      <c r="C828" t="str">
        <f>VLOOKUP(A828,Sheet1!$B:$C,2,0)</f>
        <v>Kids´ set WINTER, black SF pattern/ fuchsia, 104</v>
      </c>
    </row>
    <row r="829" spans="1:3">
      <c r="A829" t="s">
        <v>665</v>
      </c>
      <c r="B829">
        <v>4</v>
      </c>
      <c r="C829" t="str">
        <f>VLOOKUP(A829,Sheet1!$B:$C,2,0)</f>
        <v>Kids´ set WINTER, black SF pattern/ fuchsia, 110</v>
      </c>
    </row>
    <row r="830" spans="1:3">
      <c r="A830" t="s">
        <v>666</v>
      </c>
      <c r="B830">
        <v>14</v>
      </c>
      <c r="C830" t="str">
        <f>VLOOKUP(A830,Sheet1!$B:$C,2,0)</f>
        <v>Kids´ set WINTER, black SF pattern/ fuchsia, 116</v>
      </c>
    </row>
    <row r="831" spans="1:3">
      <c r="A831" s="18" t="s">
        <v>1896</v>
      </c>
      <c r="B831" s="18">
        <v>21</v>
      </c>
      <c r="C831" t="e">
        <f>VLOOKUP(A831,Sheet1!$B:$C,2,0)</f>
        <v>#N/A</v>
      </c>
    </row>
    <row r="832" spans="1:3">
      <c r="A832" s="18" t="s">
        <v>1897</v>
      </c>
      <c r="B832" s="18">
        <v>2</v>
      </c>
      <c r="C832" t="e">
        <f>VLOOKUP(A832,Sheet1!$B:$C,2,0)</f>
        <v>#N/A</v>
      </c>
    </row>
    <row r="833" spans="1:3">
      <c r="A833" s="18" t="s">
        <v>1898</v>
      </c>
      <c r="B833" s="18">
        <v>12</v>
      </c>
      <c r="C833" t="e">
        <f>VLOOKUP(A833,Sheet1!$B:$C,2,0)</f>
        <v>#N/A</v>
      </c>
    </row>
    <row r="834" spans="1:3">
      <c r="A834" s="18" t="s">
        <v>1899</v>
      </c>
      <c r="B834" s="18">
        <v>1</v>
      </c>
      <c r="C834" t="e">
        <f>VLOOKUP(A834,Sheet1!$B:$C,2,0)</f>
        <v>#N/A</v>
      </c>
    </row>
    <row r="835" spans="1:3">
      <c r="A835" s="18" t="s">
        <v>1900</v>
      </c>
      <c r="B835" s="18">
        <v>1</v>
      </c>
      <c r="C835" t="e">
        <f>VLOOKUP(A835,Sheet1!$B:$C,2,0)</f>
        <v>#N/A</v>
      </c>
    </row>
    <row r="836" spans="1:3">
      <c r="A836" t="s">
        <v>667</v>
      </c>
      <c r="B836">
        <v>18</v>
      </c>
      <c r="C836" t="str">
        <f>VLOOKUP(A836,Sheet1!$B:$C,2,0)</f>
        <v>Kids´ set WINTER, fuchsia SF pattern/ fuchsia, 92</v>
      </c>
    </row>
    <row r="837" spans="1:3">
      <c r="A837" t="s">
        <v>668</v>
      </c>
      <c r="B837">
        <v>73</v>
      </c>
      <c r="C837" t="str">
        <f>VLOOKUP(A837,Sheet1!$B:$C,2,0)</f>
        <v>Kids´ set WINTER, fuchsia SF pattern/ fuchsia, 98</v>
      </c>
    </row>
    <row r="838" spans="1:3">
      <c r="A838" t="s">
        <v>669</v>
      </c>
      <c r="B838">
        <v>108</v>
      </c>
      <c r="C838" t="str">
        <f>VLOOKUP(A838,Sheet1!$B:$C,2,0)</f>
        <v>Kids´ set WINTER, fuchsia SF pattern/ fuchsia, 104</v>
      </c>
    </row>
    <row r="839" spans="1:3">
      <c r="A839" t="s">
        <v>670</v>
      </c>
      <c r="B839">
        <v>58</v>
      </c>
      <c r="C839" t="str">
        <f>VLOOKUP(A839,Sheet1!$B:$C,2,0)</f>
        <v>Kids´ set WINTER, fuchsia SF pattern/ fuchsia, 110</v>
      </c>
    </row>
    <row r="840" spans="1:3">
      <c r="A840" t="s">
        <v>671</v>
      </c>
      <c r="B840">
        <v>68</v>
      </c>
      <c r="C840" t="str">
        <f>VLOOKUP(A840,Sheet1!$B:$C,2,0)</f>
        <v>Kids´ set WINTER, fuchsia SF pattern/ fuchsia, 116</v>
      </c>
    </row>
    <row r="841" spans="1:3">
      <c r="A841" t="s">
        <v>672</v>
      </c>
      <c r="B841">
        <v>74</v>
      </c>
      <c r="C841" t="str">
        <f>VLOOKUP(A841,Sheet1!$B:$C,2,0)</f>
        <v>Kids´ set WINTER, fuchsia SF pattern/ fuchsia, 122</v>
      </c>
    </row>
    <row r="842" spans="1:3">
      <c r="A842" t="s">
        <v>673</v>
      </c>
      <c r="B842">
        <v>25</v>
      </c>
      <c r="C842" t="str">
        <f>VLOOKUP(A842,Sheet1!$B:$C,2,0)</f>
        <v>Kids´ set WINTER, fuchsia SF pattern/ fuchsia, 128</v>
      </c>
    </row>
    <row r="843" spans="1:3">
      <c r="A843" t="s">
        <v>674</v>
      </c>
      <c r="B843">
        <v>41</v>
      </c>
      <c r="C843" t="str">
        <f>VLOOKUP(A843,Sheet1!$B:$C,2,0)</f>
        <v>Kids´ set WINTER, fuchsia SF pattern/ fuchsia, 134</v>
      </c>
    </row>
    <row r="844" spans="1:3">
      <c r="A844" s="18" t="s">
        <v>1901</v>
      </c>
      <c r="B844" s="18">
        <v>1</v>
      </c>
      <c r="C844" t="e">
        <f>VLOOKUP(A844,Sheet1!$B:$C,2,0)</f>
        <v>#N/A</v>
      </c>
    </row>
    <row r="845" spans="1:3">
      <c r="A845" s="18" t="s">
        <v>1902</v>
      </c>
      <c r="B845" s="18">
        <v>3</v>
      </c>
      <c r="C845" t="e">
        <f>VLOOKUP(A845,Sheet1!$B:$C,2,0)</f>
        <v>#N/A</v>
      </c>
    </row>
    <row r="846" spans="1:3">
      <c r="A846" s="18" t="s">
        <v>1903</v>
      </c>
      <c r="B846" s="18">
        <v>9</v>
      </c>
      <c r="C846" t="e">
        <f>VLOOKUP(A846,Sheet1!$B:$C,2,0)</f>
        <v>#N/A</v>
      </c>
    </row>
    <row r="847" spans="1:3">
      <c r="A847" t="s">
        <v>675</v>
      </c>
      <c r="B847">
        <v>27</v>
      </c>
      <c r="C847" t="str">
        <f>VLOOKUP(A847,Sheet1!$B:$C,2,0)</f>
        <v>Kids´ set WINTER, nine iron pattern/ nine iron, 98</v>
      </c>
    </row>
    <row r="848" spans="1:3">
      <c r="A848" t="s">
        <v>676</v>
      </c>
      <c r="B848">
        <v>110</v>
      </c>
      <c r="C848" t="str">
        <f>VLOOKUP(A848,Sheet1!$B:$C,2,0)</f>
        <v>Kids´ set WINTER, nine iron pattern/ nine iron, 104</v>
      </c>
    </row>
    <row r="849" spans="1:3">
      <c r="A849" t="s">
        <v>677</v>
      </c>
      <c r="B849">
        <v>67</v>
      </c>
      <c r="C849" t="str">
        <f>VLOOKUP(A849,Sheet1!$B:$C,2,0)</f>
        <v>Kids´ set WINTER, nine iron pattern/ nine iron, 110</v>
      </c>
    </row>
    <row r="850" spans="1:3">
      <c r="A850" s="18" t="s">
        <v>1904</v>
      </c>
      <c r="B850" s="18">
        <v>6</v>
      </c>
      <c r="C850" t="e">
        <f>VLOOKUP(A850,Sheet1!$B:$C,2,0)</f>
        <v>#N/A</v>
      </c>
    </row>
    <row r="851" spans="1:3">
      <c r="A851" s="18" t="s">
        <v>1905</v>
      </c>
      <c r="B851" s="18">
        <v>1</v>
      </c>
      <c r="C851" t="e">
        <f>VLOOKUP(A851,Sheet1!$B:$C,2,0)</f>
        <v>#N/A</v>
      </c>
    </row>
    <row r="852" spans="1:3">
      <c r="A852" s="18" t="s">
        <v>1906</v>
      </c>
      <c r="B852" s="18">
        <v>1</v>
      </c>
      <c r="C852" t="e">
        <f>VLOOKUP(A852,Sheet1!$B:$C,2,0)</f>
        <v>#N/A</v>
      </c>
    </row>
    <row r="853" spans="1:3">
      <c r="A853" s="18" t="s">
        <v>1907</v>
      </c>
      <c r="B853" s="18">
        <v>3</v>
      </c>
      <c r="C853" t="e">
        <f>VLOOKUP(A853,Sheet1!$B:$C,2,0)</f>
        <v>#N/A</v>
      </c>
    </row>
    <row r="854" spans="1:3">
      <c r="A854" t="s">
        <v>678</v>
      </c>
      <c r="B854">
        <v>7</v>
      </c>
      <c r="C854" t="str">
        <f>VLOOKUP(A854,Sheet1!$B:$C,2,0)</f>
        <v>Kids´ set WINTER, lime train pattern/ nine iron, 92</v>
      </c>
    </row>
    <row r="855" spans="1:3">
      <c r="A855" t="s">
        <v>679</v>
      </c>
      <c r="B855">
        <v>6</v>
      </c>
      <c r="C855" t="str">
        <f>VLOOKUP(A855,Sheet1!$B:$C,2,0)</f>
        <v>Kids´ set WINTER, lime train pattern/ nine iron, 98</v>
      </c>
    </row>
    <row r="856" spans="1:3">
      <c r="A856" s="18" t="s">
        <v>1908</v>
      </c>
      <c r="B856" s="18">
        <v>10</v>
      </c>
      <c r="C856" t="e">
        <f>VLOOKUP(A856,Sheet1!$B:$C,2,0)</f>
        <v>#N/A</v>
      </c>
    </row>
    <row r="857" spans="1:3">
      <c r="A857" t="s">
        <v>681</v>
      </c>
      <c r="B857">
        <v>19</v>
      </c>
      <c r="C857" t="str">
        <f>VLOOKUP(A857,Sheet1!$B:$C,2,0)</f>
        <v>Kids´ set WINTER, lime train pattern/ nine iron, 122</v>
      </c>
    </row>
    <row r="858" spans="1:3">
      <c r="A858" t="s">
        <v>682</v>
      </c>
      <c r="B858">
        <v>9</v>
      </c>
      <c r="C858" t="str">
        <f>VLOOKUP(A858,Sheet1!$B:$C,2,0)</f>
        <v>Kids´ set WINTER, lime train pattern/ nine iron, 128</v>
      </c>
    </row>
    <row r="859" spans="1:3">
      <c r="A859" t="s">
        <v>683</v>
      </c>
      <c r="B859">
        <v>13</v>
      </c>
      <c r="C859" t="str">
        <f>VLOOKUP(A859,Sheet1!$B:$C,2,0)</f>
        <v>Kids´ set WINTER, lime train pattern/ nine iron, 134</v>
      </c>
    </row>
    <row r="860" spans="1:3">
      <c r="A860" t="s">
        <v>684</v>
      </c>
      <c r="B860">
        <v>6</v>
      </c>
      <c r="C860" t="str">
        <f>VLOOKUP(A860,Sheet1!$B:$C,2,0)</f>
        <v>Kids´ set WINTER, blue atoll train pattern/ peacoat, 92</v>
      </c>
    </row>
    <row r="861" spans="1:3">
      <c r="A861" t="s">
        <v>685</v>
      </c>
      <c r="B861">
        <v>12</v>
      </c>
      <c r="C861" t="str">
        <f>VLOOKUP(A861,Sheet1!$B:$C,2,0)</f>
        <v>Kids´ set WINTER, blue atoll train pattern/ peacoat, 98</v>
      </c>
    </row>
    <row r="862" spans="1:3">
      <c r="A862" t="s">
        <v>686</v>
      </c>
      <c r="B862">
        <v>81</v>
      </c>
      <c r="C862" t="str">
        <f>VLOOKUP(A862,Sheet1!$B:$C,2,0)</f>
        <v>Kids´ set WINTER, blue atoll train pattern/ peacoat, 104</v>
      </c>
    </row>
    <row r="863" spans="1:3">
      <c r="A863" t="s">
        <v>687</v>
      </c>
      <c r="B863">
        <v>42</v>
      </c>
      <c r="C863" t="str">
        <f>VLOOKUP(A863,Sheet1!$B:$C,2,0)</f>
        <v>Kids´ set WINTER, blue atoll train pattern/ peacoat, 110</v>
      </c>
    </row>
    <row r="864" spans="1:3">
      <c r="A864" t="s">
        <v>688</v>
      </c>
      <c r="B864">
        <v>18</v>
      </c>
      <c r="C864" t="str">
        <f>VLOOKUP(A864,Sheet1!$B:$C,2,0)</f>
        <v>Kids´ set WINTER, blue atoll train pattern/ peacoat, 116</v>
      </c>
    </row>
    <row r="865" spans="1:3">
      <c r="A865" t="s">
        <v>689</v>
      </c>
      <c r="B865">
        <v>9</v>
      </c>
      <c r="C865" t="str">
        <f>VLOOKUP(A865,Sheet1!$B:$C,2,0)</f>
        <v>Kids´ set WINTER, blue atoll train pattern/ peacoat, 122</v>
      </c>
    </row>
    <row r="866" spans="1:3">
      <c r="A866" t="s">
        <v>690</v>
      </c>
      <c r="B866">
        <v>9</v>
      </c>
      <c r="C866" t="str">
        <f>VLOOKUP(A866,Sheet1!$B:$C,2,0)</f>
        <v>Kids´ set WINTER, blue atoll train pattern/ peacoat, 128</v>
      </c>
    </row>
    <row r="867" spans="1:3">
      <c r="A867" t="s">
        <v>691</v>
      </c>
      <c r="B867">
        <v>4</v>
      </c>
      <c r="C867" t="str">
        <f>VLOOKUP(A867,Sheet1!$B:$C,2,0)</f>
        <v>Kids´ set WINTER, blue atoll train pattern/ peacoat, 134</v>
      </c>
    </row>
    <row r="868" spans="1:3">
      <c r="A868" t="s">
        <v>692</v>
      </c>
      <c r="B868">
        <v>18</v>
      </c>
      <c r="C868" t="str">
        <f>VLOOKUP(A868,Sheet1!$B:$C,2,0)</f>
        <v>Kids´ set WINTER, brown pattern/ brown, 92</v>
      </c>
    </row>
    <row r="869" spans="1:3">
      <c r="A869" t="s">
        <v>693</v>
      </c>
      <c r="B869">
        <v>19</v>
      </c>
      <c r="C869" t="str">
        <f>VLOOKUP(A869,Sheet1!$B:$C,2,0)</f>
        <v>Kids´ set WINTER, brown pattern/ brown, 98</v>
      </c>
    </row>
    <row r="870" spans="1:3">
      <c r="A870" s="18" t="s">
        <v>1909</v>
      </c>
      <c r="B870" s="18">
        <v>6</v>
      </c>
      <c r="C870" t="e">
        <f>VLOOKUP(A870,Sheet1!$B:$C,2,0)</f>
        <v>#N/A</v>
      </c>
    </row>
    <row r="871" spans="1:3">
      <c r="A871" s="18" t="s">
        <v>1910</v>
      </c>
      <c r="B871" s="18">
        <v>11</v>
      </c>
      <c r="C871" t="e">
        <f>VLOOKUP(A871,Sheet1!$B:$C,2,0)</f>
        <v>#N/A</v>
      </c>
    </row>
    <row r="872" spans="1:3">
      <c r="A872" t="s">
        <v>694</v>
      </c>
      <c r="B872">
        <v>14</v>
      </c>
      <c r="C872" t="str">
        <f>VLOOKUP(A872,Sheet1!$B:$C,2,0)</f>
        <v>Kids´ set WINTER, brown pattern/ brown, 122</v>
      </c>
    </row>
    <row r="873" spans="1:3">
      <c r="A873" t="s">
        <v>695</v>
      </c>
      <c r="B873">
        <v>18</v>
      </c>
      <c r="C873" t="str">
        <f>VLOOKUP(A873,Sheet1!$B:$C,2,0)</f>
        <v>Kids´ set WINTER, brown pattern/ brown, 128</v>
      </c>
    </row>
    <row r="874" spans="1:3">
      <c r="A874" t="s">
        <v>696</v>
      </c>
      <c r="B874">
        <v>11</v>
      </c>
      <c r="C874" t="str">
        <f>VLOOKUP(A874,Sheet1!$B:$C,2,0)</f>
        <v>Kids´ set WINTER, brown pattern/ brown, 134</v>
      </c>
    </row>
    <row r="875" spans="1:3">
      <c r="A875" s="18" t="s">
        <v>1911</v>
      </c>
      <c r="B875" s="18">
        <v>9</v>
      </c>
      <c r="C875" t="e">
        <f>VLOOKUP(A875,Sheet1!$B:$C,2,0)</f>
        <v>#N/A</v>
      </c>
    </row>
    <row r="876" spans="1:3">
      <c r="A876" t="s">
        <v>697</v>
      </c>
      <c r="B876">
        <v>38</v>
      </c>
      <c r="C876" t="str">
        <f>VLOOKUP(A876,Sheet1!$B:$C,2,0)</f>
        <v>Kids´ set WINTER, peacoat train pattern/ peacoat, 98</v>
      </c>
    </row>
    <row r="877" spans="1:3">
      <c r="A877" t="s">
        <v>698</v>
      </c>
      <c r="B877">
        <v>58</v>
      </c>
      <c r="C877" t="str">
        <f>VLOOKUP(A877,Sheet1!$B:$C,2,0)</f>
        <v>Kids´ set WINTER, peacoat train pattern/ peacoat, 104</v>
      </c>
    </row>
    <row r="878" spans="1:3">
      <c r="A878" s="18" t="s">
        <v>1912</v>
      </c>
      <c r="B878" s="18">
        <v>15</v>
      </c>
      <c r="C878" t="e">
        <f>VLOOKUP(A878,Sheet1!$B:$C,2,0)</f>
        <v>#N/A</v>
      </c>
    </row>
    <row r="879" spans="1:3">
      <c r="A879" s="18" t="s">
        <v>1913</v>
      </c>
      <c r="B879" s="18">
        <v>4</v>
      </c>
      <c r="C879" t="e">
        <f>VLOOKUP(A879,Sheet1!$B:$C,2,0)</f>
        <v>#N/A</v>
      </c>
    </row>
    <row r="880" spans="1:3">
      <c r="A880" t="s">
        <v>699</v>
      </c>
      <c r="B880">
        <v>16</v>
      </c>
      <c r="C880" t="str">
        <f>VLOOKUP(A880,Sheet1!$B:$C,2,0)</f>
        <v>Kids´ set WINTER, dark gray snow pattern/ dark gray, 104</v>
      </c>
    </row>
    <row r="881" spans="1:3">
      <c r="A881" t="s">
        <v>700</v>
      </c>
      <c r="B881">
        <v>12</v>
      </c>
      <c r="C881" t="str">
        <f>VLOOKUP(A881,Sheet1!$B:$C,2,0)</f>
        <v>Kids´ set WINTER, white snow pattern/ dark lilac, 104</v>
      </c>
    </row>
    <row r="882" spans="1:3">
      <c r="A882" t="s">
        <v>701</v>
      </c>
      <c r="B882">
        <v>37</v>
      </c>
      <c r="C882" t="str">
        <f>VLOOKUP(A882,Sheet1!$B:$C,2,0)</f>
        <v>Kids´ set WINTER, lilac snow pattern/ dark lilac, 104</v>
      </c>
    </row>
    <row r="883" spans="1:3">
      <c r="A883" s="18" t="s">
        <v>1863</v>
      </c>
      <c r="B883" s="18">
        <v>1</v>
      </c>
      <c r="C883" t="e">
        <f>VLOOKUP(A883,Sheet1!$B:$C,2,0)</f>
        <v>#N/A</v>
      </c>
    </row>
    <row r="884" spans="1:3">
      <c r="A884" t="s">
        <v>702</v>
      </c>
      <c r="B884">
        <v>2</v>
      </c>
      <c r="C884" t="str">
        <f>VLOOKUP(A884,Sheet1!$B:$C,2,0)</f>
        <v>Kids´ set WINTER, lilac snow pattern/ dark lilac, 128</v>
      </c>
    </row>
    <row r="885" spans="1:3">
      <c r="A885" t="s">
        <v>703</v>
      </c>
      <c r="B885">
        <v>1</v>
      </c>
      <c r="C885" t="str">
        <f>VLOOKUP(A885,Sheet1!$B:$C,2,0)</f>
        <v>Kids´ set WINTER, lilac snow pattern/ dark lilac, 134</v>
      </c>
    </row>
    <row r="886" spans="1:3">
      <c r="A886" t="s">
        <v>704</v>
      </c>
      <c r="B886">
        <v>2</v>
      </c>
      <c r="C886" t="str">
        <f>VLOOKUP(A886,Sheet1!$B:$C,2,0)</f>
        <v>Kids´ set WINTER, fuchsia snow pattern/ fuchsia, 104</v>
      </c>
    </row>
    <row r="887" spans="1:3">
      <c r="A887" t="s">
        <v>705</v>
      </c>
      <c r="B887">
        <v>2</v>
      </c>
      <c r="C887" t="str">
        <f>VLOOKUP(A887,Sheet1!$B:$C,2,0)</f>
        <v>Kids´ set WINTER, fuchsia snow pattern/ fuchsia, 110</v>
      </c>
    </row>
    <row r="888" spans="1:3">
      <c r="A888" t="s">
        <v>706</v>
      </c>
      <c r="B888">
        <v>2</v>
      </c>
      <c r="C888" t="str">
        <f>VLOOKUP(A888,Sheet1!$B:$C,2,0)</f>
        <v>Kids´ set WINTER, fuchsia snow pattern/ fuchsia, 116</v>
      </c>
    </row>
    <row r="889" spans="1:3">
      <c r="A889" t="s">
        <v>707</v>
      </c>
      <c r="B889">
        <v>60</v>
      </c>
      <c r="C889" t="str">
        <f>VLOOKUP(A889,Sheet1!$B:$C,2,0)</f>
        <v>Kids´ set WINTER, dark gray star pattern/ dark gray, 104</v>
      </c>
    </row>
    <row r="890" spans="1:3">
      <c r="A890" t="s">
        <v>708</v>
      </c>
      <c r="B890">
        <v>5</v>
      </c>
      <c r="C890" t="str">
        <f>VLOOKUP(A890,Sheet1!$B:$C,2,0)</f>
        <v>Kids´ set WINTER, dark gray star pattern/ dark gray, 110</v>
      </c>
    </row>
    <row r="891" spans="1:3">
      <c r="A891" t="s">
        <v>709</v>
      </c>
      <c r="B891">
        <v>2</v>
      </c>
      <c r="C891" t="str">
        <f>VLOOKUP(A891,Sheet1!$B:$C,2,0)</f>
        <v>Kids´ set WINTER, light gray star pattern/ dark gray, 98</v>
      </c>
    </row>
    <row r="892" spans="1:3">
      <c r="A892" t="s">
        <v>710</v>
      </c>
      <c r="B892">
        <v>2</v>
      </c>
      <c r="C892" t="str">
        <f>VLOOKUP(A892,Sheet1!$B:$C,2,0)</f>
        <v>Kids´ set WINTER, blue star pattern/ dark gray, 98</v>
      </c>
    </row>
    <row r="893" spans="1:3">
      <c r="A893" t="s">
        <v>711</v>
      </c>
      <c r="B893">
        <v>1</v>
      </c>
      <c r="C893" t="str">
        <f>VLOOKUP(A893,Sheet1!$B:$C,2,0)</f>
        <v>Kids´ set WINTER, blue star pattern/ dark gray, 116</v>
      </c>
    </row>
    <row r="894" spans="1:3">
      <c r="A894" t="s">
        <v>712</v>
      </c>
      <c r="B894">
        <v>2</v>
      </c>
      <c r="C894" t="str">
        <f>VLOOKUP(A894,Sheet1!$B:$C,2,0)</f>
        <v>Kids´ set WINTER, blue star pattern/ dark gray, 122</v>
      </c>
    </row>
    <row r="895" spans="1:3">
      <c r="A895" t="s">
        <v>713</v>
      </c>
      <c r="B895">
        <v>2</v>
      </c>
      <c r="C895" t="str">
        <f>VLOOKUP(A895,Sheet1!$B:$C,2,0)</f>
        <v>Kids´ set WINTER, blue star pattern/ dark gray, 128</v>
      </c>
    </row>
    <row r="896" spans="1:3">
      <c r="A896" t="s">
        <v>714</v>
      </c>
      <c r="B896">
        <v>2</v>
      </c>
      <c r="C896" t="str">
        <f>VLOOKUP(A896,Sheet1!$B:$C,2,0)</f>
        <v>Kids´ set WINTER, blue star pattern/ dark gray, 134</v>
      </c>
    </row>
    <row r="897" spans="1:3">
      <c r="A897" t="s">
        <v>715</v>
      </c>
      <c r="B897">
        <v>37</v>
      </c>
      <c r="C897" t="str">
        <f>VLOOKUP(A897,Sheet1!$B:$C,2,0)</f>
        <v>Kids´ set WINTER, lime star pattern/ dark gray, 104</v>
      </c>
    </row>
    <row r="898" spans="1:3">
      <c r="A898" t="s">
        <v>717</v>
      </c>
      <c r="B898">
        <v>1</v>
      </c>
      <c r="C898" t="str">
        <f>VLOOKUP(A898,Sheet1!$B:$C,2,0)</f>
        <v>Kids´ set WINTER, lime star pattern/ dark gray, 116</v>
      </c>
    </row>
    <row r="899" spans="1:3">
      <c r="A899" t="s">
        <v>718</v>
      </c>
      <c r="B899">
        <v>13</v>
      </c>
      <c r="C899" t="str">
        <f>VLOOKUP(A899,Sheet1!$B:$C,2,0)</f>
        <v>Toddlers´ set AVERY, pink bear pattern/ fuchsia, 80</v>
      </c>
    </row>
    <row r="900" spans="1:3">
      <c r="A900" t="s">
        <v>719</v>
      </c>
      <c r="B900">
        <v>38</v>
      </c>
      <c r="C900" t="str">
        <f>VLOOKUP(A900,Sheet1!$B:$C,2,0)</f>
        <v>Toddlers´ set AVERY, pink bear pattern/ fuchsia, 86</v>
      </c>
    </row>
    <row r="901" spans="1:3">
      <c r="A901" t="s">
        <v>720</v>
      </c>
      <c r="B901">
        <v>37</v>
      </c>
      <c r="C901" t="str">
        <f>VLOOKUP(A901,Sheet1!$B:$C,2,0)</f>
        <v>Kids´ set AVERY, pink bear pattern/ fuchsia, 92</v>
      </c>
    </row>
    <row r="902" spans="1:3">
      <c r="A902" t="s">
        <v>721</v>
      </c>
      <c r="B902">
        <v>32</v>
      </c>
      <c r="C902" t="str">
        <f>VLOOKUP(A902,Sheet1!$B:$C,2,0)</f>
        <v>Kids´ set AVERY, pink bear pattern/ fuchsia, 98</v>
      </c>
    </row>
    <row r="903" spans="1:3">
      <c r="A903" t="s">
        <v>722</v>
      </c>
      <c r="B903">
        <v>13</v>
      </c>
      <c r="C903" t="str">
        <f>VLOOKUP(A903,Sheet1!$B:$C,2,0)</f>
        <v>Kids´ set AVERY, pink bear pattern/ fuchsia, 104</v>
      </c>
    </row>
    <row r="904" spans="1:3">
      <c r="A904" t="s">
        <v>723</v>
      </c>
      <c r="B904">
        <v>11</v>
      </c>
      <c r="C904" t="str">
        <f>VLOOKUP(A904,Sheet1!$B:$C,2,0)</f>
        <v>Toddlers´ set AVERY, lime bear pattern/ nine iron, 80</v>
      </c>
    </row>
    <row r="905" spans="1:3">
      <c r="A905" t="s">
        <v>724</v>
      </c>
      <c r="B905">
        <v>11</v>
      </c>
      <c r="C905" t="str">
        <f>VLOOKUP(A905,Sheet1!$B:$C,2,0)</f>
        <v>Toddlers´ set AVERY, lime bear pattern/ nine iron, 86</v>
      </c>
    </row>
    <row r="906" spans="1:3">
      <c r="A906" t="s">
        <v>725</v>
      </c>
      <c r="B906">
        <v>15</v>
      </c>
      <c r="C906" t="str">
        <f>VLOOKUP(A906,Sheet1!$B:$C,2,0)</f>
        <v>Kids´ set AVERY, lime bear pattern/ nine iron, 92</v>
      </c>
    </row>
    <row r="907" spans="1:3">
      <c r="A907" t="s">
        <v>726</v>
      </c>
      <c r="B907">
        <v>15</v>
      </c>
      <c r="C907" t="str">
        <f>VLOOKUP(A907,Sheet1!$B:$C,2,0)</f>
        <v>Kids´ set AVERY, lime bear pattern/ nine iron, 98</v>
      </c>
    </row>
    <row r="908" spans="1:3">
      <c r="A908" t="s">
        <v>727</v>
      </c>
      <c r="B908">
        <v>14</v>
      </c>
      <c r="C908" t="str">
        <f>VLOOKUP(A908,Sheet1!$B:$C,2,0)</f>
        <v>Kids´ set AVERY, lime bear pattern/ nine iron, 104</v>
      </c>
    </row>
    <row r="909" spans="1:3">
      <c r="A909" s="18" t="s">
        <v>1914</v>
      </c>
      <c r="B909" s="18">
        <v>2</v>
      </c>
      <c r="C909" t="e">
        <f>VLOOKUP(A909,Sheet1!$B:$C,2,0)</f>
        <v>#N/A</v>
      </c>
    </row>
    <row r="910" spans="1:3">
      <c r="A910" t="s">
        <v>728</v>
      </c>
      <c r="B910">
        <v>10</v>
      </c>
      <c r="C910" t="str">
        <f>VLOOKUP(A910,Sheet1!$B:$C,2,0)</f>
        <v>Toddlers´ set AVERY, fuchsia bear pattern/ fuchsia, 86</v>
      </c>
    </row>
    <row r="911" spans="1:3">
      <c r="A911" t="s">
        <v>729</v>
      </c>
      <c r="B911">
        <v>6</v>
      </c>
      <c r="C911" t="str">
        <f>VLOOKUP(A911,Sheet1!$B:$C,2,0)</f>
        <v>Kids´ set AVERY, fuchsia bear pattern/ fuchsia, 92</v>
      </c>
    </row>
    <row r="912" spans="1:3">
      <c r="A912" t="s">
        <v>730</v>
      </c>
      <c r="B912">
        <v>12</v>
      </c>
      <c r="C912" t="str">
        <f>VLOOKUP(A912,Sheet1!$B:$C,2,0)</f>
        <v>Kids´ set AVERY, fuchsia bear pattern/ fuchsia, 98</v>
      </c>
    </row>
    <row r="913" spans="1:3">
      <c r="A913" t="s">
        <v>731</v>
      </c>
      <c r="B913">
        <v>6</v>
      </c>
      <c r="C913" t="str">
        <f>VLOOKUP(A913,Sheet1!$B:$C,2,0)</f>
        <v>Kids´ set AVERY, fuchsia bear pattern/ fuchsia, 104</v>
      </c>
    </row>
    <row r="914" spans="1:3">
      <c r="A914" s="18" t="s">
        <v>1915</v>
      </c>
      <c r="B914" s="18">
        <v>4</v>
      </c>
      <c r="C914" t="e">
        <f>VLOOKUP(A914,Sheet1!$B:$C,2,0)</f>
        <v>#N/A</v>
      </c>
    </row>
    <row r="915" spans="1:3">
      <c r="A915" t="s">
        <v>732</v>
      </c>
      <c r="B915">
        <v>6</v>
      </c>
      <c r="C915" t="str">
        <f>VLOOKUP(A915,Sheet1!$B:$C,2,0)</f>
        <v>Kids´ set AVERY, brown bear pattern/ brown, 92</v>
      </c>
    </row>
    <row r="916" spans="1:3">
      <c r="A916" t="s">
        <v>733</v>
      </c>
      <c r="B916">
        <v>46</v>
      </c>
      <c r="C916" t="str">
        <f>VLOOKUP(A916,Sheet1!$B:$C,2,0)</f>
        <v>Kids´ set AVERY, brown bear pattern/ brown, 98</v>
      </c>
    </row>
    <row r="917" spans="1:3">
      <c r="A917" t="s">
        <v>734</v>
      </c>
      <c r="B917">
        <v>39</v>
      </c>
      <c r="C917" t="str">
        <f>VLOOKUP(A917,Sheet1!$B:$C,2,0)</f>
        <v>Kids´ set AVERY, brown bear pattern/ brown, 104</v>
      </c>
    </row>
    <row r="918" spans="1:3">
      <c r="A918" t="s">
        <v>735</v>
      </c>
      <c r="B918">
        <v>3</v>
      </c>
      <c r="C918" t="str">
        <f>VLOOKUP(A918,Sheet1!$B:$C,2,0)</f>
        <v>Toddlers´ set AVERY, light pink pattern/ fuchsia, 80</v>
      </c>
    </row>
    <row r="919" spans="1:3">
      <c r="A919" t="s">
        <v>736</v>
      </c>
      <c r="B919">
        <v>18</v>
      </c>
      <c r="C919" t="str">
        <f>VLOOKUP(A919,Sheet1!$B:$C,2,0)</f>
        <v>Toddlers´ set AVERY, light pink pattern/ fuchsia, 86</v>
      </c>
    </row>
    <row r="920" spans="1:3">
      <c r="A920" t="s">
        <v>737</v>
      </c>
      <c r="B920">
        <v>19</v>
      </c>
      <c r="C920" t="str">
        <f>VLOOKUP(A920,Sheet1!$B:$C,2,0)</f>
        <v>Kids´ set AVERY, light pink pattern/ fuchsia, 92</v>
      </c>
    </row>
    <row r="921" spans="1:3">
      <c r="A921" t="s">
        <v>738</v>
      </c>
      <c r="B921">
        <v>20</v>
      </c>
      <c r="C921" t="str">
        <f>VLOOKUP(A921,Sheet1!$B:$C,2,0)</f>
        <v>Kids´ set AVERY, light pink pattern/ fuchsia, 98</v>
      </c>
    </row>
    <row r="922" spans="1:3">
      <c r="A922" t="s">
        <v>739</v>
      </c>
      <c r="B922">
        <v>19</v>
      </c>
      <c r="C922" t="str">
        <f>VLOOKUP(A922,Sheet1!$B:$C,2,0)</f>
        <v>Kids´ set AVERY, light pink pattern/ fuchsia, 104</v>
      </c>
    </row>
    <row r="923" spans="1:3">
      <c r="A923" s="18" t="s">
        <v>1916</v>
      </c>
      <c r="B923" s="18">
        <v>4</v>
      </c>
      <c r="C923" t="e">
        <f>VLOOKUP(A923,Sheet1!$B:$C,2,0)</f>
        <v>#N/A</v>
      </c>
    </row>
    <row r="924" spans="1:3">
      <c r="A924" t="s">
        <v>740</v>
      </c>
      <c r="B924">
        <v>5</v>
      </c>
      <c r="C924" t="str">
        <f>VLOOKUP(A924,Sheet1!$B:$C,2,0)</f>
        <v>Kids´ set AVERY, lime pattern/ nine iron, 92</v>
      </c>
    </row>
    <row r="925" spans="1:3">
      <c r="A925" t="s">
        <v>741</v>
      </c>
      <c r="B925">
        <v>5</v>
      </c>
      <c r="C925" t="str">
        <f>VLOOKUP(A925,Sheet1!$B:$C,2,0)</f>
        <v>Kids´ set AVERY, lime pattern/ nine iron, 98</v>
      </c>
    </row>
    <row r="926" spans="1:3">
      <c r="A926" s="18" t="s">
        <v>1917</v>
      </c>
      <c r="B926" s="18">
        <v>1</v>
      </c>
      <c r="C926" t="e">
        <f>VLOOKUP(A926,Sheet1!$B:$C,2,0)</f>
        <v>#N/A</v>
      </c>
    </row>
    <row r="927" spans="1:3">
      <c r="A927" t="s">
        <v>742</v>
      </c>
      <c r="B927">
        <v>8</v>
      </c>
      <c r="C927" t="str">
        <f>VLOOKUP(A927,Sheet1!$B:$C,2,0)</f>
        <v>Toddlers´ set AVERY, fuchsia pattern/ fuchsia, 80</v>
      </c>
    </row>
    <row r="928" spans="1:3">
      <c r="A928" t="s">
        <v>743</v>
      </c>
      <c r="B928">
        <v>5</v>
      </c>
      <c r="C928" t="str">
        <f>VLOOKUP(A928,Sheet1!$B:$C,2,0)</f>
        <v>Toddlers´ set AVERY, fuchsia pattern/ fuchsia, 86</v>
      </c>
    </row>
    <row r="929" spans="1:3">
      <c r="A929" s="18" t="s">
        <v>1918</v>
      </c>
      <c r="B929" s="18">
        <v>7</v>
      </c>
      <c r="C929" t="e">
        <f>VLOOKUP(A929,Sheet1!$B:$C,2,0)</f>
        <v>#N/A</v>
      </c>
    </row>
    <row r="930" spans="1:3">
      <c r="A930" t="s">
        <v>744</v>
      </c>
      <c r="B930">
        <v>25</v>
      </c>
      <c r="C930" t="str">
        <f>VLOOKUP(A930,Sheet1!$B:$C,2,0)</f>
        <v>Kids´ set AVERY, fuchsia pattern/ fuchsia, 98</v>
      </c>
    </row>
    <row r="931" spans="1:3">
      <c r="A931" t="s">
        <v>745</v>
      </c>
      <c r="B931">
        <v>46</v>
      </c>
      <c r="C931" t="str">
        <f>VLOOKUP(A931,Sheet1!$B:$C,2,0)</f>
        <v>Kids´ set AVERY, fuchsia pattern/ fuchsia, 104</v>
      </c>
    </row>
    <row r="932" spans="1:3">
      <c r="A932" t="s">
        <v>746</v>
      </c>
      <c r="B932">
        <v>2</v>
      </c>
      <c r="C932" t="str">
        <f>VLOOKUP(A932,Sheet1!$B:$C,2,0)</f>
        <v>Toddlers´ set AVERY, blue atoll pattern/ peacoat, 80</v>
      </c>
    </row>
    <row r="933" spans="1:3">
      <c r="A933" t="s">
        <v>747</v>
      </c>
      <c r="B933">
        <v>1</v>
      </c>
      <c r="C933" t="str">
        <f>VLOOKUP(A933,Sheet1!$B:$C,2,0)</f>
        <v>Toddlers´ set AVERY, blue atoll pattern/ peacoat, 86</v>
      </c>
    </row>
    <row r="934" spans="1:3">
      <c r="A934" s="18" t="s">
        <v>1919</v>
      </c>
      <c r="B934" s="18">
        <v>5</v>
      </c>
      <c r="C934" t="e">
        <f>VLOOKUP(A934,Sheet1!$B:$C,2,0)</f>
        <v>#N/A</v>
      </c>
    </row>
    <row r="935" spans="1:3">
      <c r="A935" t="s">
        <v>748</v>
      </c>
      <c r="B935">
        <v>6</v>
      </c>
      <c r="C935" t="str">
        <f>VLOOKUP(A935,Sheet1!$B:$C,2,0)</f>
        <v>Kids´ set AVERY, blue atoll pattern/ peacoat, 98</v>
      </c>
    </row>
    <row r="936" spans="1:3">
      <c r="A936" s="18" t="s">
        <v>1920</v>
      </c>
      <c r="B936" s="18">
        <v>4</v>
      </c>
      <c r="C936" t="e">
        <f>VLOOKUP(A936,Sheet1!$B:$C,2,0)</f>
        <v>#N/A</v>
      </c>
    </row>
    <row r="937" spans="1:3">
      <c r="A937" t="s">
        <v>749</v>
      </c>
      <c r="B937">
        <v>3</v>
      </c>
      <c r="C937" t="str">
        <f>VLOOKUP(A937,Sheet1!$B:$C,2,0)</f>
        <v>Toddlers´ set AVERY, peacoat pattern/ peacoat, 80</v>
      </c>
    </row>
    <row r="938" spans="1:3">
      <c r="A938" t="s">
        <v>750</v>
      </c>
      <c r="B938">
        <v>8</v>
      </c>
      <c r="C938" t="str">
        <f>VLOOKUP(A938,Sheet1!$B:$C,2,0)</f>
        <v>Kids´ set AVERY, peacoat pattern/ peacoat, 104</v>
      </c>
    </row>
    <row r="939" spans="1:3">
      <c r="A939" t="s">
        <v>751</v>
      </c>
      <c r="B939">
        <v>9</v>
      </c>
      <c r="C939" t="str">
        <f>VLOOKUP(A939,Sheet1!$B:$C,2,0)</f>
        <v>Toddlers´ set AVERY, lime penguin pattern/ nine iron, 80</v>
      </c>
    </row>
    <row r="940" spans="1:3">
      <c r="A940" t="s">
        <v>752</v>
      </c>
      <c r="B940">
        <v>5</v>
      </c>
      <c r="C940" t="str">
        <f>VLOOKUP(A940,Sheet1!$B:$C,2,0)</f>
        <v>Toddlers´ set AVERY, lime penguin pattern/ nine iron, 86</v>
      </c>
    </row>
    <row r="941" spans="1:3">
      <c r="A941" t="s">
        <v>753</v>
      </c>
      <c r="B941">
        <v>8</v>
      </c>
      <c r="C941" t="str">
        <f>VLOOKUP(A941,Sheet1!$B:$C,2,0)</f>
        <v>Kids´ set AVERY, lime penguin pattern/ nine iron, 92</v>
      </c>
    </row>
    <row r="942" spans="1:3">
      <c r="A942" t="s">
        <v>754</v>
      </c>
      <c r="B942">
        <v>6</v>
      </c>
      <c r="C942" t="str">
        <f>VLOOKUP(A942,Sheet1!$B:$C,2,0)</f>
        <v>Kids´ set AVERY, lime penguin pattern/ nine iron, 98</v>
      </c>
    </row>
    <row r="943" spans="1:3">
      <c r="A943" t="s">
        <v>755</v>
      </c>
      <c r="B943">
        <v>8</v>
      </c>
      <c r="C943" t="str">
        <f>VLOOKUP(A943,Sheet1!$B:$C,2,0)</f>
        <v>Kids´ set AVERY, lime penguin pattern/ nine iron, 104</v>
      </c>
    </row>
    <row r="944" spans="1:3">
      <c r="A944" s="18" t="s">
        <v>1921</v>
      </c>
      <c r="B944" s="18">
        <v>4</v>
      </c>
      <c r="C944" t="e">
        <f>VLOOKUP(A944,Sheet1!$B:$C,2,0)</f>
        <v>#N/A</v>
      </c>
    </row>
    <row r="945" spans="1:3">
      <c r="A945" s="18" t="s">
        <v>1922</v>
      </c>
      <c r="B945" s="18">
        <v>4</v>
      </c>
      <c r="C945" t="e">
        <f>VLOOKUP(A945,Sheet1!$B:$C,2,0)</f>
        <v>#N/A</v>
      </c>
    </row>
    <row r="946" spans="1:3">
      <c r="A946" s="18" t="s">
        <v>1923</v>
      </c>
      <c r="B946" s="18">
        <v>2</v>
      </c>
      <c r="C946" t="e">
        <f>VLOOKUP(A946,Sheet1!$B:$C,2,0)</f>
        <v>#N/A</v>
      </c>
    </row>
    <row r="947" spans="1:3">
      <c r="A947" s="18" t="s">
        <v>1924</v>
      </c>
      <c r="B947" s="18">
        <v>6</v>
      </c>
      <c r="C947" t="e">
        <f>VLOOKUP(A947,Sheet1!$B:$C,2,0)</f>
        <v>#N/A</v>
      </c>
    </row>
    <row r="948" spans="1:3">
      <c r="A948" s="18" t="s">
        <v>1925</v>
      </c>
      <c r="B948" s="18">
        <v>8</v>
      </c>
      <c r="C948" t="e">
        <f>VLOOKUP(A948,Sheet1!$B:$C,2,0)</f>
        <v>#N/A</v>
      </c>
    </row>
    <row r="949" spans="1:3">
      <c r="A949" s="18" t="s">
        <v>1926</v>
      </c>
      <c r="B949" s="18">
        <v>5</v>
      </c>
      <c r="C949" t="e">
        <f>VLOOKUP(A949,Sheet1!$B:$C,2,0)</f>
        <v>#N/A</v>
      </c>
    </row>
    <row r="950" spans="1:3">
      <c r="A950" s="18" t="s">
        <v>1927</v>
      </c>
      <c r="B950" s="18">
        <v>2</v>
      </c>
      <c r="C950" t="e">
        <f>VLOOKUP(A950,Sheet1!$B:$C,2,0)</f>
        <v>#N/A</v>
      </c>
    </row>
    <row r="951" spans="1:3">
      <c r="A951" s="18" t="s">
        <v>1928</v>
      </c>
      <c r="B951" s="18">
        <v>2</v>
      </c>
      <c r="C951" t="e">
        <f>VLOOKUP(A951,Sheet1!$B:$C,2,0)</f>
        <v>#N/A</v>
      </c>
    </row>
    <row r="952" spans="1:3">
      <c r="A952" s="18" t="s">
        <v>1929</v>
      </c>
      <c r="B952" s="18">
        <v>2</v>
      </c>
      <c r="C952" t="e">
        <f>VLOOKUP(A952,Sheet1!$B:$C,2,0)</f>
        <v>#N/A</v>
      </c>
    </row>
    <row r="953" spans="1:3">
      <c r="A953" s="18" t="s">
        <v>1930</v>
      </c>
      <c r="B953" s="18">
        <v>2</v>
      </c>
      <c r="C953" t="e">
        <f>VLOOKUP(A953,Sheet1!$B:$C,2,0)</f>
        <v>#N/A</v>
      </c>
    </row>
    <row r="954" spans="1:3">
      <c r="A954" t="s">
        <v>756</v>
      </c>
      <c r="B954">
        <v>3</v>
      </c>
      <c r="C954" t="str">
        <f>VLOOKUP(A954,Sheet1!$B:$C,2,0)</f>
        <v>Kids´ set AVERY, blue atoll penguin pattern/ peacoat, 98</v>
      </c>
    </row>
    <row r="955" spans="1:3">
      <c r="A955" s="18" t="s">
        <v>1931</v>
      </c>
      <c r="B955" s="18">
        <v>2</v>
      </c>
      <c r="C955" t="e">
        <f>VLOOKUP(A955,Sheet1!$B:$C,2,0)</f>
        <v>#N/A</v>
      </c>
    </row>
    <row r="956" spans="1:3">
      <c r="A956" t="s">
        <v>757</v>
      </c>
      <c r="B956">
        <v>6</v>
      </c>
      <c r="C956" t="str">
        <f>VLOOKUP(A956,Sheet1!$B:$C,2,0)</f>
        <v>Toddlers´ set AVERY, brown penguin pattern/ brown, 80</v>
      </c>
    </row>
    <row r="957" spans="1:3">
      <c r="A957" s="18" t="s">
        <v>1932</v>
      </c>
      <c r="B957" s="18">
        <v>12</v>
      </c>
      <c r="C957" t="e">
        <f>VLOOKUP(A957,Sheet1!$B:$C,2,0)</f>
        <v>#N/A</v>
      </c>
    </row>
    <row r="958" spans="1:3">
      <c r="A958" s="18" t="s">
        <v>1933</v>
      </c>
      <c r="B958" s="18">
        <v>9</v>
      </c>
      <c r="C958" t="e">
        <f>VLOOKUP(A958,Sheet1!$B:$C,2,0)</f>
        <v>#N/A</v>
      </c>
    </row>
    <row r="959" spans="1:3">
      <c r="A959" s="18" t="s">
        <v>1934</v>
      </c>
      <c r="B959" s="18">
        <v>10</v>
      </c>
      <c r="C959" t="e">
        <f>VLOOKUP(A959,Sheet1!$B:$C,2,0)</f>
        <v>#N/A</v>
      </c>
    </row>
    <row r="960" spans="1:3">
      <c r="A960" s="18" t="s">
        <v>1935</v>
      </c>
      <c r="B960" s="18">
        <v>11</v>
      </c>
      <c r="C960" t="e">
        <f>VLOOKUP(A960,Sheet1!$B:$C,2,0)</f>
        <v>#N/A</v>
      </c>
    </row>
    <row r="961" spans="1:3">
      <c r="A961" t="s">
        <v>758</v>
      </c>
      <c r="B961">
        <v>1</v>
      </c>
      <c r="C961" t="str">
        <f>VLOOKUP(A961,Sheet1!$B:$C,2,0)</f>
        <v>Toddlers´ set AVERY, blue chain pattern/ blue, 86</v>
      </c>
    </row>
    <row r="962" spans="1:3">
      <c r="A962" t="s">
        <v>759</v>
      </c>
      <c r="B962">
        <v>1</v>
      </c>
      <c r="C962" t="str">
        <f>VLOOKUP(A962,Sheet1!$B:$C,2,0)</f>
        <v>Toddlers´ set AVERY, blue chain pattern/ blue, 98</v>
      </c>
    </row>
    <row r="963" spans="1:3">
      <c r="A963" t="s">
        <v>760</v>
      </c>
      <c r="B963">
        <v>19</v>
      </c>
      <c r="C963" t="str">
        <f>VLOOKUP(A963,Sheet1!$B:$C,2,0)</f>
        <v>Toddlers´ set AVERY, lilac chain pattern/ dark lilac, 80</v>
      </c>
    </row>
    <row r="964" spans="1:3">
      <c r="A964" t="s">
        <v>761</v>
      </c>
      <c r="B964">
        <v>15</v>
      </c>
      <c r="C964" t="str">
        <f>VLOOKUP(A964,Sheet1!$B:$C,2,0)</f>
        <v>Toddlers´ set AVERY, lilac chain pattern/ dark lilac, 86</v>
      </c>
    </row>
    <row r="965" spans="1:3">
      <c r="A965" t="s">
        <v>762</v>
      </c>
      <c r="B965">
        <v>17</v>
      </c>
      <c r="C965" t="str">
        <f>VLOOKUP(A965,Sheet1!$B:$C,2,0)</f>
        <v>Toddlers´ set AVERY, lilac chain pattern/ dark lilac, 92</v>
      </c>
    </row>
    <row r="966" spans="1:3">
      <c r="A966" t="s">
        <v>763</v>
      </c>
      <c r="B966">
        <v>11</v>
      </c>
      <c r="C966" t="str">
        <f>VLOOKUP(A966,Sheet1!$B:$C,2,0)</f>
        <v>Toddlers´ set AVERY, lilac chain pattern/ dark lilac, 98</v>
      </c>
    </row>
    <row r="967" spans="1:3">
      <c r="A967" t="s">
        <v>764</v>
      </c>
      <c r="B967">
        <v>8</v>
      </c>
      <c r="C967" t="str">
        <f>VLOOKUP(A967,Sheet1!$B:$C,2,0)</f>
        <v>Toddlers´ set AVERY, lilac chain pattern/ dark lilac, 104</v>
      </c>
    </row>
    <row r="968" spans="1:3">
      <c r="A968" t="s">
        <v>765</v>
      </c>
      <c r="B968">
        <v>29</v>
      </c>
      <c r="C968" t="str">
        <f>VLOOKUP(A968,Sheet1!$B:$C,2,0)</f>
        <v>Toddlers´ set AVERY, lime chain pattern/ dark gray, 80</v>
      </c>
    </row>
    <row r="969" spans="1:3">
      <c r="A969" t="s">
        <v>766</v>
      </c>
      <c r="B969">
        <v>30</v>
      </c>
      <c r="C969" t="str">
        <f>VLOOKUP(A969,Sheet1!$B:$C,2,0)</f>
        <v>Toddlers´ set AVERY, lime chain pattern/ dark gray, 86</v>
      </c>
    </row>
    <row r="970" spans="1:3">
      <c r="A970" t="s">
        <v>767</v>
      </c>
      <c r="B970">
        <v>23</v>
      </c>
      <c r="C970" t="str">
        <f>VLOOKUP(A970,Sheet1!$B:$C,2,0)</f>
        <v>Toddlers´ set AVERY, lime chain pattern/ dark gray, 92</v>
      </c>
    </row>
    <row r="971" spans="1:3">
      <c r="A971" t="s">
        <v>768</v>
      </c>
      <c r="B971">
        <v>12</v>
      </c>
      <c r="C971" t="str">
        <f>VLOOKUP(A971,Sheet1!$B:$C,2,0)</f>
        <v>Toddlers´ set AVERY, lime chain pattern/ dark gray, 98</v>
      </c>
    </row>
    <row r="972" spans="1:3">
      <c r="A972" t="s">
        <v>769</v>
      </c>
      <c r="B972">
        <v>13</v>
      </c>
      <c r="C972" t="str">
        <f>VLOOKUP(A972,Sheet1!$B:$C,2,0)</f>
        <v>Toddlers´ set AVERY, lime chain pattern/ dark gray, 104</v>
      </c>
    </row>
    <row r="973" spans="1:3">
      <c r="A973" t="s">
        <v>770</v>
      </c>
      <c r="B973">
        <v>21</v>
      </c>
      <c r="C973" t="str">
        <f>VLOOKUP(A973,Sheet1!$B:$C,2,0)</f>
        <v>Toddlers´ set AVERY, blue chain pattern/ navy, 80</v>
      </c>
    </row>
    <row r="974" spans="1:3">
      <c r="A974" t="s">
        <v>771</v>
      </c>
      <c r="B974">
        <v>16</v>
      </c>
      <c r="C974" t="str">
        <f>VLOOKUP(A974,Sheet1!$B:$C,2,0)</f>
        <v>Toddlers´ set AVERY, blue chain pattern/ navy, 86</v>
      </c>
    </row>
    <row r="975" spans="1:3">
      <c r="A975" t="s">
        <v>772</v>
      </c>
      <c r="B975">
        <v>5</v>
      </c>
      <c r="C975" t="str">
        <f>VLOOKUP(A975,Sheet1!$B:$C,2,0)</f>
        <v>Toddlers´ set AVERY, blue chain pattern/ navy, 92</v>
      </c>
    </row>
    <row r="976" spans="1:3">
      <c r="A976" t="s">
        <v>773</v>
      </c>
      <c r="B976">
        <v>4</v>
      </c>
      <c r="C976" t="str">
        <f>VLOOKUP(A976,Sheet1!$B:$C,2,0)</f>
        <v>Toddlers´ set AVERY, blue chain pattern/ navy, 98</v>
      </c>
    </row>
    <row r="977" spans="1:3">
      <c r="A977" t="s">
        <v>774</v>
      </c>
      <c r="B977">
        <v>5</v>
      </c>
      <c r="C977" t="str">
        <f>VLOOKUP(A977,Sheet1!$B:$C,2,0)</f>
        <v>Toddlers´ set AVERY, blue chain pattern/ navy, 104</v>
      </c>
    </row>
    <row r="978" spans="1:3">
      <c r="A978" t="s">
        <v>775</v>
      </c>
      <c r="B978">
        <v>32</v>
      </c>
      <c r="C978" t="str">
        <f>VLOOKUP(A978,Sheet1!$B:$C,2,0)</f>
        <v>Toddlers´ set AVERY, lime owl pattern/ dark gray, 80</v>
      </c>
    </row>
    <row r="979" spans="1:3">
      <c r="A979" t="s">
        <v>776</v>
      </c>
      <c r="B979">
        <v>31</v>
      </c>
      <c r="C979" t="str">
        <f>VLOOKUP(A979,Sheet1!$B:$C,2,0)</f>
        <v>Toddlers´ set AVERY, lime owl pattern/ dark gray, 86</v>
      </c>
    </row>
    <row r="980" spans="1:3">
      <c r="A980" t="s">
        <v>777</v>
      </c>
      <c r="B980">
        <v>24</v>
      </c>
      <c r="C980" t="str">
        <f>VLOOKUP(A980,Sheet1!$B:$C,2,0)</f>
        <v>Toddlers´ set AVERY, lime owl pattern/ dark gray, 92</v>
      </c>
    </row>
    <row r="981" spans="1:3">
      <c r="A981" t="s">
        <v>778</v>
      </c>
      <c r="B981">
        <v>14</v>
      </c>
      <c r="C981" t="str">
        <f>VLOOKUP(A981,Sheet1!$B:$C,2,0)</f>
        <v>Toddlers´ set AVERY, lime owl pattern/ dark gray, 98</v>
      </c>
    </row>
    <row r="982" spans="1:3">
      <c r="A982" t="s">
        <v>779</v>
      </c>
      <c r="B982">
        <v>4</v>
      </c>
      <c r="C982" t="str">
        <f>VLOOKUP(A982,Sheet1!$B:$C,2,0)</f>
        <v>Toddlers´ set AVERY, lime owl pattern/ dark gray, 104</v>
      </c>
    </row>
    <row r="983" spans="1:3">
      <c r="A983" t="s">
        <v>780</v>
      </c>
      <c r="B983">
        <v>9</v>
      </c>
      <c r="C983" t="str">
        <f>VLOOKUP(A983,Sheet1!$B:$C,2,0)</f>
        <v>Toddlers´ set AVERY, white owl pattern/ fuchsia, 80</v>
      </c>
    </row>
    <row r="984" spans="1:3">
      <c r="A984" t="s">
        <v>781</v>
      </c>
      <c r="B984">
        <v>10</v>
      </c>
      <c r="C984" t="str">
        <f>VLOOKUP(A984,Sheet1!$B:$C,2,0)</f>
        <v>Toddlers´ set AVERY, white owl pattern/ fuchsia, 86</v>
      </c>
    </row>
    <row r="985" spans="1:3">
      <c r="A985" t="s">
        <v>782</v>
      </c>
      <c r="B985">
        <v>7</v>
      </c>
      <c r="C985" t="str">
        <f>VLOOKUP(A985,Sheet1!$B:$C,2,0)</f>
        <v>Toddlers´ set AVERY, white owl pattern/ fuchsia, 92</v>
      </c>
    </row>
    <row r="986" spans="1:3">
      <c r="A986" t="s">
        <v>783</v>
      </c>
      <c r="B986">
        <v>5</v>
      </c>
      <c r="C986" t="str">
        <f>VLOOKUP(A986,Sheet1!$B:$C,2,0)</f>
        <v>Toddlers´ set AVERY, white owl pattern/ fuchsia, 98</v>
      </c>
    </row>
    <row r="987" spans="1:3">
      <c r="A987" t="s">
        <v>784</v>
      </c>
      <c r="B987">
        <v>2</v>
      </c>
      <c r="C987" t="str">
        <f>VLOOKUP(A987,Sheet1!$B:$C,2,0)</f>
        <v>Toddlers´ set AVERY, white owl pattern/ fuchsia, 104</v>
      </c>
    </row>
    <row r="988" spans="1:3">
      <c r="A988" t="s">
        <v>785</v>
      </c>
      <c r="B988">
        <v>25</v>
      </c>
      <c r="C988" t="str">
        <f>VLOOKUP(A988,Sheet1!$B:$C,2,0)</f>
        <v>Toddlers´ set AVERY, blue owl pattern/ navy, 80</v>
      </c>
    </row>
    <row r="989" spans="1:3">
      <c r="A989" t="s">
        <v>786</v>
      </c>
      <c r="B989">
        <v>14</v>
      </c>
      <c r="C989" t="str">
        <f>VLOOKUP(A989,Sheet1!$B:$C,2,0)</f>
        <v>Toddlers´ set AVERY, blue owl pattern/ navy, 86</v>
      </c>
    </row>
    <row r="990" spans="1:3">
      <c r="A990" t="s">
        <v>787</v>
      </c>
      <c r="B990">
        <v>9</v>
      </c>
      <c r="C990" t="str">
        <f>VLOOKUP(A990,Sheet1!$B:$C,2,0)</f>
        <v>Toddlers´ set AVERY, blue owl pattern/ navy, 92</v>
      </c>
    </row>
    <row r="991" spans="1:3">
      <c r="A991" t="s">
        <v>788</v>
      </c>
      <c r="B991">
        <v>3</v>
      </c>
      <c r="C991" t="str">
        <f>VLOOKUP(A991,Sheet1!$B:$C,2,0)</f>
        <v>Toddlers´ set AVERY, blue owl pattern/ navy, 98</v>
      </c>
    </row>
    <row r="992" spans="1:3">
      <c r="A992" t="s">
        <v>789</v>
      </c>
      <c r="B992">
        <v>4</v>
      </c>
      <c r="C992" t="str">
        <f>VLOOKUP(A992,Sheet1!$B:$C,2,0)</f>
        <v>Toddlers´ set AVERY, blue owl pattern/ navy, 104</v>
      </c>
    </row>
    <row r="993" spans="1:3">
      <c r="A993" t="s">
        <v>790</v>
      </c>
      <c r="B993">
        <v>11</v>
      </c>
      <c r="C993" t="str">
        <f>VLOOKUP(A993,Sheet1!$B:$C,2,0)</f>
        <v>Toddlers´ set AVERY, fuchsia owl pattern/ dark lilac, 80</v>
      </c>
    </row>
    <row r="994" spans="1:3">
      <c r="A994" t="s">
        <v>791</v>
      </c>
      <c r="B994">
        <v>1</v>
      </c>
      <c r="C994" t="str">
        <f>VLOOKUP(A994,Sheet1!$B:$C,2,0)</f>
        <v>Toddlers´ set AVERY, fuchsia owl pattern/ dark lilac, 86</v>
      </c>
    </row>
    <row r="995" spans="1:3">
      <c r="A995" t="s">
        <v>792</v>
      </c>
      <c r="B995">
        <v>2</v>
      </c>
      <c r="C995" t="str">
        <f>VLOOKUP(A995,Sheet1!$B:$C,2,0)</f>
        <v>Toddlers´ set AVERY, fuchsia owl pattern/ dark lilac, 92</v>
      </c>
    </row>
    <row r="996" spans="1:3">
      <c r="A996" t="s">
        <v>793</v>
      </c>
      <c r="B996">
        <v>4</v>
      </c>
      <c r="C996" t="str">
        <f>VLOOKUP(A996,Sheet1!$B:$C,2,0)</f>
        <v>Toddlers´ set AVERY, fuchsia owl pattern/ dark lilac, 98</v>
      </c>
    </row>
    <row r="997" spans="1:3">
      <c r="A997" t="s">
        <v>794</v>
      </c>
      <c r="B997">
        <v>3</v>
      </c>
      <c r="C997" t="str">
        <f>VLOOKUP(A997,Sheet1!$B:$C,2,0)</f>
        <v>Toddlers´ set AVERY, fuchsia owl pattern/ dark lilac, 104</v>
      </c>
    </row>
    <row r="998" spans="1:3">
      <c r="A998" t="s">
        <v>795</v>
      </c>
      <c r="B998">
        <v>4</v>
      </c>
      <c r="C998" t="str">
        <f>VLOOKUP(A998,Sheet1!$B:$C,2,0)</f>
        <v>Toddlers´ set AVERY, blue owl pattern/ blue, 80</v>
      </c>
    </row>
    <row r="999" spans="1:3">
      <c r="A999" t="s">
        <v>796</v>
      </c>
      <c r="B999">
        <v>8</v>
      </c>
      <c r="C999" t="str">
        <f>VLOOKUP(A999,Sheet1!$B:$C,2,0)</f>
        <v>Toddlers´ set AVERY, blue owl pattern/ blue, 86</v>
      </c>
    </row>
    <row r="1000" spans="1:3">
      <c r="A1000" t="s">
        <v>797</v>
      </c>
      <c r="B1000">
        <v>14</v>
      </c>
      <c r="C1000" t="str">
        <f>VLOOKUP(A1000,Sheet1!$B:$C,2,0)</f>
        <v>Toddlers´ set AVERY, blue owl pattern/ blue, 92</v>
      </c>
    </row>
    <row r="1001" spans="1:3">
      <c r="A1001" t="s">
        <v>798</v>
      </c>
      <c r="B1001">
        <v>7</v>
      </c>
      <c r="C1001" t="str">
        <f>VLOOKUP(A1001,Sheet1!$B:$C,2,0)</f>
        <v>Toddlers´ set AVERY, blue owl pattern/ blue, 98</v>
      </c>
    </row>
    <row r="1002" spans="1:3">
      <c r="A1002" t="s">
        <v>799</v>
      </c>
      <c r="B1002">
        <v>6</v>
      </c>
      <c r="C1002" t="str">
        <f>VLOOKUP(A1002,Sheet1!$B:$C,2,0)</f>
        <v>Toddlers´ set AVERY, blue owl pattern/ blue, 104</v>
      </c>
    </row>
    <row r="1003" spans="1:3">
      <c r="A1003" t="s">
        <v>800</v>
      </c>
      <c r="B1003">
        <v>8</v>
      </c>
      <c r="C1003" t="str">
        <f>VLOOKUP(A1003,Sheet1!$B:$C,2,0)</f>
        <v>Toddlers´ set AVERY, navy owl pattern/ navy, 80</v>
      </c>
    </row>
    <row r="1004" spans="1:3">
      <c r="A1004" t="s">
        <v>801</v>
      </c>
      <c r="B1004">
        <v>6</v>
      </c>
      <c r="C1004" t="str">
        <f>VLOOKUP(A1004,Sheet1!$B:$C,2,0)</f>
        <v>Toddlers´ set AVERY, navy owl pattern/ navy, 86</v>
      </c>
    </row>
    <row r="1005" spans="1:3">
      <c r="A1005" t="s">
        <v>802</v>
      </c>
      <c r="B1005">
        <v>3</v>
      </c>
      <c r="C1005" t="str">
        <f>VLOOKUP(A1005,Sheet1!$B:$C,2,0)</f>
        <v>Toddlers´ set AVERY, navy owl pattern/ navy, 92</v>
      </c>
    </row>
    <row r="1006" spans="1:3">
      <c r="A1006" t="s">
        <v>803</v>
      </c>
      <c r="B1006">
        <v>2</v>
      </c>
      <c r="C1006" t="str">
        <f>VLOOKUP(A1006,Sheet1!$B:$C,2,0)</f>
        <v>Toddlers´ set AVERY, navy owl pattern/ navy, 104</v>
      </c>
    </row>
    <row r="1007" spans="1:3">
      <c r="A1007" t="s">
        <v>804</v>
      </c>
      <c r="B1007">
        <v>15</v>
      </c>
      <c r="C1007" t="str">
        <f>VLOOKUP(A1007,Sheet1!$B:$C,2,0)</f>
        <v>Toddlers´ set AVERY, lime rock pattern/ dark gray, 80</v>
      </c>
    </row>
    <row r="1008" spans="1:3">
      <c r="A1008" t="s">
        <v>805</v>
      </c>
      <c r="B1008">
        <v>4</v>
      </c>
      <c r="C1008" t="str">
        <f>VLOOKUP(A1008,Sheet1!$B:$C,2,0)</f>
        <v>Toddlers´ set AVERY, lime rock pattern/ dark gray, 86</v>
      </c>
    </row>
    <row r="1009" spans="1:3">
      <c r="A1009" t="s">
        <v>806</v>
      </c>
      <c r="B1009">
        <v>1</v>
      </c>
      <c r="C1009" t="str">
        <f>VLOOKUP(A1009,Sheet1!$B:$C,2,0)</f>
        <v>Toddlers´ set AVERY, lime rock pattern/ dark gray, 92</v>
      </c>
    </row>
    <row r="1010" spans="1:3">
      <c r="A1010" t="s">
        <v>807</v>
      </c>
      <c r="B1010">
        <v>2</v>
      </c>
      <c r="C1010" t="str">
        <f>VLOOKUP(A1010,Sheet1!$B:$C,2,0)</f>
        <v>Toddlers´ set AVERY, lime rock pattern/ dark gray, 98</v>
      </c>
    </row>
    <row r="1011" spans="1:3">
      <c r="A1011" t="s">
        <v>808</v>
      </c>
      <c r="B1011">
        <v>5</v>
      </c>
      <c r="C1011" t="str">
        <f>VLOOKUP(A1011,Sheet1!$B:$C,2,0)</f>
        <v>Toddlers´ set AVERY, lime rock pattern/ dark gray, 104</v>
      </c>
    </row>
    <row r="1012" spans="1:3">
      <c r="A1012" t="s">
        <v>809</v>
      </c>
      <c r="B1012">
        <v>4</v>
      </c>
      <c r="C1012" t="str">
        <f>VLOOKUP(A1012,Sheet1!$B:$C,2,0)</f>
        <v>Toddlers´ set AVERY, lilac rock pattern/ dark lilac, 80</v>
      </c>
    </row>
    <row r="1013" spans="1:3">
      <c r="A1013" t="s">
        <v>810</v>
      </c>
      <c r="B1013">
        <v>4</v>
      </c>
      <c r="C1013" t="str">
        <f>VLOOKUP(A1013,Sheet1!$B:$C,2,0)</f>
        <v>Toddlers´ set AVERY, lilac rock pattern/ dark lilac, 86</v>
      </c>
    </row>
    <row r="1014" spans="1:3">
      <c r="A1014" t="s">
        <v>812</v>
      </c>
      <c r="B1014">
        <v>1</v>
      </c>
      <c r="C1014" t="str">
        <f>VLOOKUP(A1014,Sheet1!$B:$C,2,0)</f>
        <v>Toddlers´ set AVERY, lilac rock pattern/ dark lilac, 98</v>
      </c>
    </row>
    <row r="1015" spans="1:3">
      <c r="A1015" t="s">
        <v>813</v>
      </c>
      <c r="B1015">
        <v>3</v>
      </c>
      <c r="C1015" t="str">
        <f>VLOOKUP(A1015,Sheet1!$B:$C,2,0)</f>
        <v>Toddlers´ set AVERY, lilac rock pattern/ dark lilac, 104</v>
      </c>
    </row>
    <row r="1016" spans="1:3">
      <c r="A1016" t="s">
        <v>814</v>
      </c>
      <c r="B1016">
        <v>16</v>
      </c>
      <c r="C1016" t="str">
        <f>VLOOKUP(A1016,Sheet1!$B:$C,2,0)</f>
        <v>Toddlers´ mittens RON, nine iron, 0</v>
      </c>
    </row>
    <row r="1017" spans="1:3">
      <c r="A1017" t="s">
        <v>815</v>
      </c>
      <c r="B1017">
        <v>35</v>
      </c>
      <c r="C1017" t="str">
        <f>VLOOKUP(A1017,Sheet1!$B:$C,2,0)</f>
        <v>Toddlers´ mittens RON, nine iron, 1</v>
      </c>
    </row>
    <row r="1018" spans="1:3">
      <c r="A1018" t="s">
        <v>816</v>
      </c>
      <c r="B1018">
        <v>368</v>
      </c>
      <c r="C1018" t="str">
        <f>VLOOKUP(A1018,Sheet1!$B:$C,2,0)</f>
        <v>Toddlers´ mittens RON, nine iron, 2</v>
      </c>
    </row>
    <row r="1019" spans="1:3">
      <c r="A1019" t="s">
        <v>817</v>
      </c>
      <c r="B1019">
        <v>386</v>
      </c>
      <c r="C1019" t="str">
        <f>VLOOKUP(A1019,Sheet1!$B:$C,2,0)</f>
        <v>Kids´ mittens RON, nine iron, 3</v>
      </c>
    </row>
    <row r="1020" spans="1:3">
      <c r="A1020" t="s">
        <v>818</v>
      </c>
      <c r="B1020">
        <v>426</v>
      </c>
      <c r="C1020" t="str">
        <f>VLOOKUP(A1020,Sheet1!$B:$C,2,0)</f>
        <v>Kids´ mittens RON, nine iron, 4</v>
      </c>
    </row>
    <row r="1021" spans="1:3">
      <c r="A1021" t="s">
        <v>819</v>
      </c>
      <c r="B1021">
        <v>222</v>
      </c>
      <c r="C1021" t="str">
        <f>VLOOKUP(A1021,Sheet1!$B:$C,2,0)</f>
        <v>Kids´ mittens RON, nine iron, 5</v>
      </c>
    </row>
    <row r="1022" spans="1:3">
      <c r="A1022" t="s">
        <v>820</v>
      </c>
      <c r="B1022">
        <v>2</v>
      </c>
      <c r="C1022" t="str">
        <f>VLOOKUP(A1022,Sheet1!$B:$C,2,0)</f>
        <v>Toddlers´ mittens RON, fuchsia, 0</v>
      </c>
    </row>
    <row r="1023" spans="1:3">
      <c r="A1023" t="s">
        <v>821</v>
      </c>
      <c r="B1023">
        <v>307</v>
      </c>
      <c r="C1023" t="str">
        <f>VLOOKUP(A1023,Sheet1!$B:$C,2,0)</f>
        <v>Toddlers´ mittens RON, fuchsia, 2</v>
      </c>
    </row>
    <row r="1024" spans="1:3">
      <c r="A1024" t="s">
        <v>822</v>
      </c>
      <c r="B1024">
        <v>290</v>
      </c>
      <c r="C1024" t="str">
        <f>VLOOKUP(A1024,Sheet1!$B:$C,2,0)</f>
        <v>Kids´ mittens RON, fuchsia, 3</v>
      </c>
    </row>
    <row r="1025" spans="1:3">
      <c r="A1025" t="s">
        <v>823</v>
      </c>
      <c r="B1025">
        <v>365</v>
      </c>
      <c r="C1025" t="str">
        <f>VLOOKUP(A1025,Sheet1!$B:$C,2,0)</f>
        <v>Kids´ mittens RON, fuchsia, 4</v>
      </c>
    </row>
    <row r="1026" spans="1:3">
      <c r="A1026" t="s">
        <v>824</v>
      </c>
      <c r="B1026">
        <v>89</v>
      </c>
      <c r="C1026" t="str">
        <f>VLOOKUP(A1026,Sheet1!$B:$C,2,0)</f>
        <v>Kids´ mittens RON, fuchsia, 5</v>
      </c>
    </row>
    <row r="1027" spans="1:3">
      <c r="A1027" t="s">
        <v>825</v>
      </c>
      <c r="B1027">
        <v>5</v>
      </c>
      <c r="C1027" t="str">
        <f>VLOOKUP(A1027,Sheet1!$B:$C,2,0)</f>
        <v>Toddlers´ mittens RON, peacoat, 0</v>
      </c>
    </row>
    <row r="1028" spans="1:3">
      <c r="A1028" t="s">
        <v>826</v>
      </c>
      <c r="B1028">
        <v>23</v>
      </c>
      <c r="C1028" t="str">
        <f>VLOOKUP(A1028,Sheet1!$B:$C,2,0)</f>
        <v>Toddlers´ mittens RON, peacoat, 1</v>
      </c>
    </row>
    <row r="1029" spans="1:3">
      <c r="A1029" t="s">
        <v>827</v>
      </c>
      <c r="B1029">
        <v>405</v>
      </c>
      <c r="C1029" t="str">
        <f>VLOOKUP(A1029,Sheet1!$B:$C,2,0)</f>
        <v>Toddlers´ mittens RON, peacoat, 2</v>
      </c>
    </row>
    <row r="1030" spans="1:3">
      <c r="A1030" t="s">
        <v>828</v>
      </c>
      <c r="B1030">
        <v>379</v>
      </c>
      <c r="C1030" t="str">
        <f>VLOOKUP(A1030,Sheet1!$B:$C,2,0)</f>
        <v>Kids´ mittens RON, peacoat, 3</v>
      </c>
    </row>
    <row r="1031" spans="1:3">
      <c r="A1031" t="s">
        <v>829</v>
      </c>
      <c r="B1031">
        <v>399</v>
      </c>
      <c r="C1031" t="str">
        <f>VLOOKUP(A1031,Sheet1!$B:$C,2,0)</f>
        <v>Kids´ mittens RON, peacoat, 4</v>
      </c>
    </row>
    <row r="1032" spans="1:3">
      <c r="A1032" t="s">
        <v>830</v>
      </c>
      <c r="B1032">
        <v>200</v>
      </c>
      <c r="C1032" t="str">
        <f>VLOOKUP(A1032,Sheet1!$B:$C,2,0)</f>
        <v>Kids´ mittens RON, peacoat, 5</v>
      </c>
    </row>
    <row r="1033" spans="1:3">
      <c r="A1033" t="s">
        <v>831</v>
      </c>
      <c r="B1033">
        <v>15</v>
      </c>
      <c r="C1033" t="str">
        <f>VLOOKUP(A1033,Sheet1!$B:$C,2,0)</f>
        <v>Kids´ mittens RON, dark gray, 0</v>
      </c>
    </row>
    <row r="1034" spans="1:3">
      <c r="A1034" t="s">
        <v>832</v>
      </c>
      <c r="B1034">
        <v>22</v>
      </c>
      <c r="C1034" t="str">
        <f>VLOOKUP(A1034,Sheet1!$B:$C,2,0)</f>
        <v>Kids´ mittens RON, dark gray, 1</v>
      </c>
    </row>
    <row r="1035" spans="1:3">
      <c r="A1035" t="s">
        <v>833</v>
      </c>
      <c r="B1035">
        <v>25</v>
      </c>
      <c r="C1035" t="str">
        <f>VLOOKUP(A1035,Sheet1!$B:$C,2,0)</f>
        <v>Kids´ mittens RON, dark lilac, 0</v>
      </c>
    </row>
    <row r="1036" spans="1:3">
      <c r="A1036" t="s">
        <v>834</v>
      </c>
      <c r="B1036">
        <v>58</v>
      </c>
      <c r="C1036" t="str">
        <f>VLOOKUP(A1036,Sheet1!$B:$C,2,0)</f>
        <v>Kids´ mittens RON, dark lilac, 1</v>
      </c>
    </row>
    <row r="1037" spans="1:3">
      <c r="A1037" t="s">
        <v>835</v>
      </c>
      <c r="B1037">
        <v>116</v>
      </c>
      <c r="C1037" t="str">
        <f>VLOOKUP(A1037,Sheet1!$B:$C,2,0)</f>
        <v>Kids´ mittens RON, dark lilac, 2</v>
      </c>
    </row>
    <row r="1038" spans="1:3">
      <c r="A1038" t="s">
        <v>836</v>
      </c>
      <c r="B1038">
        <v>122</v>
      </c>
      <c r="C1038" t="str">
        <f>VLOOKUP(A1038,Sheet1!$B:$C,2,0)</f>
        <v>Kids´ mittens RON, dark lilac, 3</v>
      </c>
    </row>
    <row r="1039" spans="1:3">
      <c r="A1039" t="s">
        <v>837</v>
      </c>
      <c r="B1039">
        <v>117</v>
      </c>
      <c r="C1039" t="str">
        <f>VLOOKUP(A1039,Sheet1!$B:$C,2,0)</f>
        <v>Kids´ mittens RON, dark lilac, 4</v>
      </c>
    </row>
    <row r="1040" spans="1:3">
      <c r="A1040" t="s">
        <v>838</v>
      </c>
      <c r="B1040">
        <v>83</v>
      </c>
      <c r="C1040" t="str">
        <f>VLOOKUP(A1040,Sheet1!$B:$C,2,0)</f>
        <v>Kids´ mittens RON, dark lilac, 5</v>
      </c>
    </row>
    <row r="1041" spans="1:3">
      <c r="A1041" t="s">
        <v>839</v>
      </c>
      <c r="B1041">
        <v>33</v>
      </c>
      <c r="C1041" t="str">
        <f>VLOOKUP(A1041,Sheet1!$B:$C,2,0)</f>
        <v>Kids´ mittens RON, fuchsia, 0</v>
      </c>
    </row>
    <row r="1042" spans="1:3">
      <c r="A1042" t="s">
        <v>840</v>
      </c>
      <c r="B1042">
        <v>57</v>
      </c>
      <c r="C1042" t="str">
        <f>VLOOKUP(A1042,Sheet1!$B:$C,2,0)</f>
        <v>Kids´ mittens RON, fuchsia, 1</v>
      </c>
    </row>
    <row r="1043" spans="1:3">
      <c r="A1043" t="s">
        <v>841</v>
      </c>
      <c r="B1043">
        <v>36</v>
      </c>
      <c r="C1043" t="str">
        <f>VLOOKUP(A1043,Sheet1!$B:$C,2,0)</f>
        <v>Kids´ mittens RON, navy, 0</v>
      </c>
    </row>
    <row r="1044" spans="1:3">
      <c r="A1044" t="s">
        <v>842</v>
      </c>
      <c r="B1044">
        <v>34</v>
      </c>
      <c r="C1044" t="str">
        <f>VLOOKUP(A1044,Sheet1!$B:$C,2,0)</f>
        <v>Kids´ mittens RON, navy, 1</v>
      </c>
    </row>
    <row r="1045" spans="1:3">
      <c r="A1045" t="s">
        <v>843</v>
      </c>
      <c r="B1045">
        <v>50</v>
      </c>
      <c r="C1045" t="str">
        <f>VLOOKUP(A1045,Sheet1!$B:$C,2,0)</f>
        <v>Kids´ gloves KERAN, dark gray, 3</v>
      </c>
    </row>
    <row r="1046" spans="1:3">
      <c r="A1046" t="s">
        <v>844</v>
      </c>
      <c r="B1046">
        <v>78</v>
      </c>
      <c r="C1046" t="str">
        <f>VLOOKUP(A1046,Sheet1!$B:$C,2,0)</f>
        <v>Kids´ gloves KERAN, dark gray, 4</v>
      </c>
    </row>
    <row r="1047" spans="1:3">
      <c r="A1047" t="s">
        <v>845</v>
      </c>
      <c r="B1047">
        <v>107</v>
      </c>
      <c r="C1047" t="str">
        <f>VLOOKUP(A1047,Sheet1!$B:$C,2,0)</f>
        <v>Kids´ gloves KERAN, dark gray, 5</v>
      </c>
    </row>
    <row r="1048" spans="1:3">
      <c r="A1048" t="s">
        <v>846</v>
      </c>
      <c r="B1048">
        <v>113</v>
      </c>
      <c r="C1048" t="str">
        <f>VLOOKUP(A1048,Sheet1!$B:$C,2,0)</f>
        <v>Kids´ gloves KERAN, dark gray, 6</v>
      </c>
    </row>
    <row r="1049" spans="1:3">
      <c r="A1049" t="s">
        <v>847</v>
      </c>
      <c r="B1049">
        <v>96</v>
      </c>
      <c r="C1049" t="str">
        <f>VLOOKUP(A1049,Sheet1!$B:$C,2,0)</f>
        <v>Kids´ gloves KERAN, dark gray, 7</v>
      </c>
    </row>
    <row r="1050" spans="1:3">
      <c r="A1050" t="s">
        <v>848</v>
      </c>
      <c r="B1050">
        <v>69</v>
      </c>
      <c r="C1050" t="str">
        <f>VLOOKUP(A1050,Sheet1!$B:$C,2,0)</f>
        <v>Kids´ gloves KERAN, dark gray, 8</v>
      </c>
    </row>
    <row r="1051" spans="1:3">
      <c r="A1051" t="s">
        <v>849</v>
      </c>
      <c r="B1051">
        <v>10</v>
      </c>
      <c r="C1051" t="str">
        <f>VLOOKUP(A1051,Sheet1!$B:$C,2,0)</f>
        <v>Kids´ gloves KERAN, lime, 3</v>
      </c>
    </row>
    <row r="1052" spans="1:3">
      <c r="A1052" t="s">
        <v>850</v>
      </c>
      <c r="B1052">
        <v>21</v>
      </c>
      <c r="C1052" t="str">
        <f>VLOOKUP(A1052,Sheet1!$B:$C,2,0)</f>
        <v>Kids´ gloves KERAN, lime, 4</v>
      </c>
    </row>
    <row r="1053" spans="1:3">
      <c r="A1053" t="s">
        <v>851</v>
      </c>
      <c r="B1053">
        <v>22</v>
      </c>
      <c r="C1053" t="str">
        <f>VLOOKUP(A1053,Sheet1!$B:$C,2,0)</f>
        <v>Kids´ gloves KERAN, lime, 5</v>
      </c>
    </row>
    <row r="1054" spans="1:3">
      <c r="A1054" t="s">
        <v>852</v>
      </c>
      <c r="B1054">
        <v>20</v>
      </c>
      <c r="C1054" t="str">
        <f>VLOOKUP(A1054,Sheet1!$B:$C,2,0)</f>
        <v>Kids´ gloves KERAN, lime, 6</v>
      </c>
    </row>
    <row r="1055" spans="1:3">
      <c r="A1055" t="s">
        <v>853</v>
      </c>
      <c r="B1055">
        <v>20</v>
      </c>
      <c r="C1055" t="str">
        <f>VLOOKUP(A1055,Sheet1!$B:$C,2,0)</f>
        <v>Kids´ gloves KERAN, lime, 7</v>
      </c>
    </row>
    <row r="1056" spans="1:3">
      <c r="A1056" t="s">
        <v>854</v>
      </c>
      <c r="B1056">
        <v>14</v>
      </c>
      <c r="C1056" t="str">
        <f>VLOOKUP(A1056,Sheet1!$B:$C,2,0)</f>
        <v>Kids´ gloves KERAN, lime, 8</v>
      </c>
    </row>
    <row r="1057" spans="1:3">
      <c r="A1057" t="s">
        <v>855</v>
      </c>
      <c r="B1057">
        <v>36</v>
      </c>
      <c r="C1057" t="str">
        <f>VLOOKUP(A1057,Sheet1!$B:$C,2,0)</f>
        <v>Kids´ gloves KERAN, fuchsia, 3</v>
      </c>
    </row>
    <row r="1058" spans="1:3">
      <c r="A1058" t="s">
        <v>856</v>
      </c>
      <c r="B1058">
        <v>63</v>
      </c>
      <c r="C1058" t="str">
        <f>VLOOKUP(A1058,Sheet1!$B:$C,2,0)</f>
        <v>Kids´ gloves KERAN, fuchsia, 4</v>
      </c>
    </row>
    <row r="1059" spans="1:3">
      <c r="A1059" t="s">
        <v>857</v>
      </c>
      <c r="B1059">
        <v>84</v>
      </c>
      <c r="C1059" t="str">
        <f>VLOOKUP(A1059,Sheet1!$B:$C,2,0)</f>
        <v>Kids´ gloves KERAN, fuchsia, 5</v>
      </c>
    </row>
    <row r="1060" spans="1:3">
      <c r="A1060" t="s">
        <v>858</v>
      </c>
      <c r="B1060">
        <v>86</v>
      </c>
      <c r="C1060" t="str">
        <f>VLOOKUP(A1060,Sheet1!$B:$C,2,0)</f>
        <v>Kids´ gloves KERAN, fuchsia, 6</v>
      </c>
    </row>
    <row r="1061" spans="1:3">
      <c r="A1061" t="s">
        <v>859</v>
      </c>
      <c r="B1061">
        <v>66</v>
      </c>
      <c r="C1061" t="str">
        <f>VLOOKUP(A1061,Sheet1!$B:$C,2,0)</f>
        <v>Kids´ gloves KERAN, fuchsia, 7</v>
      </c>
    </row>
    <row r="1062" spans="1:3">
      <c r="A1062" t="s">
        <v>860</v>
      </c>
      <c r="B1062">
        <v>40</v>
      </c>
      <c r="C1062" t="str">
        <f>VLOOKUP(A1062,Sheet1!$B:$C,2,0)</f>
        <v>Kids´ gloves KERAN, fuchsia, 8</v>
      </c>
    </row>
    <row r="1063" spans="1:3">
      <c r="A1063" t="s">
        <v>861</v>
      </c>
      <c r="B1063">
        <v>7</v>
      </c>
      <c r="C1063" t="str">
        <f>VLOOKUP(A1063,Sheet1!$B:$C,2,0)</f>
        <v>Toddlers´ beanie IAN, pink, M</v>
      </c>
    </row>
    <row r="1064" spans="1:3">
      <c r="A1064" t="s">
        <v>862</v>
      </c>
      <c r="B1064">
        <v>19</v>
      </c>
      <c r="C1064" t="str">
        <f>VLOOKUP(A1064,Sheet1!$B:$C,2,0)</f>
        <v>Toddlers´ beanie IAN, pink, S</v>
      </c>
    </row>
    <row r="1065" spans="1:3">
      <c r="A1065" t="s">
        <v>863</v>
      </c>
      <c r="B1065">
        <v>9</v>
      </c>
      <c r="C1065" t="str">
        <f>VLOOKUP(A1065,Sheet1!$B:$C,2,0)</f>
        <v>Toddlers´ beanie IAN, pink, XS</v>
      </c>
    </row>
    <row r="1066" spans="1:3">
      <c r="A1066" t="s">
        <v>864</v>
      </c>
      <c r="B1066">
        <v>6</v>
      </c>
      <c r="C1066" t="str">
        <f>VLOOKUP(A1066,Sheet1!$B:$C,2,0)</f>
        <v>Toddlers´ beanie IAN, pink, XXS</v>
      </c>
    </row>
    <row r="1067" spans="1:3">
      <c r="A1067" t="s">
        <v>865</v>
      </c>
      <c r="B1067">
        <v>10</v>
      </c>
      <c r="C1067" t="str">
        <f>VLOOKUP(A1067,Sheet1!$B:$C,2,0)</f>
        <v>Toddlers´ beanie IAN, white, M</v>
      </c>
    </row>
    <row r="1068" spans="1:3">
      <c r="A1068" t="s">
        <v>866</v>
      </c>
      <c r="B1068">
        <v>13</v>
      </c>
      <c r="C1068" t="str">
        <f>VLOOKUP(A1068,Sheet1!$B:$C,2,0)</f>
        <v>Toddlers´ beanie IAN, white, S</v>
      </c>
    </row>
    <row r="1069" spans="1:3">
      <c r="A1069" t="s">
        <v>867</v>
      </c>
      <c r="B1069">
        <v>6</v>
      </c>
      <c r="C1069" t="str">
        <f>VLOOKUP(A1069,Sheet1!$B:$C,2,0)</f>
        <v>Toddlers´ beanie IAN, white, XS</v>
      </c>
    </row>
    <row r="1070" spans="1:3">
      <c r="A1070" s="18" t="s">
        <v>1936</v>
      </c>
      <c r="B1070" s="18">
        <v>1</v>
      </c>
      <c r="C1070" t="e">
        <f>VLOOKUP(A1070,Sheet1!$B:$C,2,0)</f>
        <v>#N/A</v>
      </c>
    </row>
    <row r="1071" spans="1:3">
      <c r="A1071" t="s">
        <v>868</v>
      </c>
      <c r="B1071">
        <v>14</v>
      </c>
      <c r="C1071" t="str">
        <f>VLOOKUP(A1071,Sheet1!$B:$C,2,0)</f>
        <v>Toddlers´ beanie IAN, blue, M</v>
      </c>
    </row>
    <row r="1072" spans="1:3">
      <c r="A1072" t="s">
        <v>869</v>
      </c>
      <c r="B1072">
        <v>19</v>
      </c>
      <c r="C1072" t="str">
        <f>VLOOKUP(A1072,Sheet1!$B:$C,2,0)</f>
        <v>Toddlers´ beanie IAN, blue, S</v>
      </c>
    </row>
    <row r="1073" spans="1:3">
      <c r="A1073" t="s">
        <v>870</v>
      </c>
      <c r="B1073">
        <v>11</v>
      </c>
      <c r="C1073" t="str">
        <f>VLOOKUP(A1073,Sheet1!$B:$C,2,0)</f>
        <v>Toddlers´ beanie IAN, blue, XS</v>
      </c>
    </row>
    <row r="1074" spans="1:3">
      <c r="A1074" s="18" t="s">
        <v>1937</v>
      </c>
      <c r="B1074" s="18">
        <v>4</v>
      </c>
      <c r="C1074" t="e">
        <f>VLOOKUP(A1074,Sheet1!$B:$C,2,0)</f>
        <v>#N/A</v>
      </c>
    </row>
    <row r="1075" spans="1:3">
      <c r="A1075" t="s">
        <v>871</v>
      </c>
      <c r="B1075">
        <v>2</v>
      </c>
      <c r="C1075" t="str">
        <f>VLOOKUP(A1075,Sheet1!$B:$C,2,0)</f>
        <v>Toddlers´ beanie IAN, lime, M</v>
      </c>
    </row>
    <row r="1076" spans="1:3">
      <c r="A1076" s="18" t="s">
        <v>1938</v>
      </c>
      <c r="B1076" s="18">
        <v>4</v>
      </c>
      <c r="C1076" t="e">
        <f>VLOOKUP(A1076,Sheet1!$B:$C,2,0)</f>
        <v>#N/A</v>
      </c>
    </row>
    <row r="1077" spans="1:3">
      <c r="A1077" s="18" t="s">
        <v>1939</v>
      </c>
      <c r="B1077" s="18">
        <v>4</v>
      </c>
      <c r="C1077" t="e">
        <f>VLOOKUP(A1077,Sheet1!$B:$C,2,0)</f>
        <v>#N/A</v>
      </c>
    </row>
    <row r="1078" spans="1:3">
      <c r="A1078" s="18" t="s">
        <v>1940</v>
      </c>
      <c r="B1078" s="18">
        <v>1</v>
      </c>
      <c r="C1078" t="e">
        <f>VLOOKUP(A1078,Sheet1!$B:$C,2,0)</f>
        <v>#N/A</v>
      </c>
    </row>
    <row r="1079" spans="1:3">
      <c r="A1079" t="s">
        <v>872</v>
      </c>
      <c r="B1079">
        <v>13</v>
      </c>
      <c r="C1079" t="str">
        <f>VLOOKUP(A1079,Sheet1!$B:$C,2,0)</f>
        <v>Toddlers´ beanie IAN, fuchsia, M</v>
      </c>
    </row>
    <row r="1080" spans="1:3">
      <c r="A1080" t="s">
        <v>873</v>
      </c>
      <c r="B1080">
        <v>18</v>
      </c>
      <c r="C1080" t="str">
        <f>VLOOKUP(A1080,Sheet1!$B:$C,2,0)</f>
        <v>Toddlers´ beanie IAN, fuchsia, S</v>
      </c>
    </row>
    <row r="1081" spans="1:3">
      <c r="A1081" t="s">
        <v>874</v>
      </c>
      <c r="B1081">
        <v>13</v>
      </c>
      <c r="C1081" t="str">
        <f>VLOOKUP(A1081,Sheet1!$B:$C,2,0)</f>
        <v>Toddlers´ beanie IAN, fuchsia, XS</v>
      </c>
    </row>
    <row r="1082" spans="1:3">
      <c r="A1082" s="18" t="s">
        <v>1941</v>
      </c>
      <c r="B1082" s="18">
        <v>4</v>
      </c>
      <c r="C1082" t="e">
        <f>VLOOKUP(A1082,Sheet1!$B:$C,2,0)</f>
        <v>#N/A</v>
      </c>
    </row>
    <row r="1083" spans="1:3">
      <c r="A1083" t="s">
        <v>875</v>
      </c>
      <c r="B1083">
        <v>5</v>
      </c>
      <c r="C1083" t="str">
        <f>VLOOKUP(A1083,Sheet1!$B:$C,2,0)</f>
        <v>Kids´ knitted hat IZZY, nine iron, L</v>
      </c>
    </row>
    <row r="1084" spans="1:3">
      <c r="A1084" t="s">
        <v>876</v>
      </c>
      <c r="B1084">
        <v>4</v>
      </c>
      <c r="C1084" t="str">
        <f>VLOOKUP(A1084,Sheet1!$B:$C,2,0)</f>
        <v>Kids´ knitted hat IZZY, nine iron, S</v>
      </c>
    </row>
    <row r="1085" spans="1:3">
      <c r="A1085" t="s">
        <v>877</v>
      </c>
      <c r="B1085">
        <v>3</v>
      </c>
      <c r="C1085" t="str">
        <f>VLOOKUP(A1085,Sheet1!$B:$C,2,0)</f>
        <v>Kids´ knitted hat IZZY, fuchsia, L</v>
      </c>
    </row>
    <row r="1086" spans="1:3">
      <c r="A1086" t="s">
        <v>878</v>
      </c>
      <c r="B1086">
        <v>8</v>
      </c>
      <c r="C1086" t="str">
        <f>VLOOKUP(A1086,Sheet1!$B:$C,2,0)</f>
        <v>Kids´ knitted hat IZZY, purple, L</v>
      </c>
    </row>
    <row r="1087" spans="1:3">
      <c r="A1087" t="s">
        <v>879</v>
      </c>
      <c r="B1087">
        <v>6</v>
      </c>
      <c r="C1087" t="str">
        <f>VLOOKUP(A1087,Sheet1!$B:$C,2,0)</f>
        <v>Kids´ knitted hat IZZY, purple, M</v>
      </c>
    </row>
    <row r="1088" spans="1:3">
      <c r="A1088" t="s">
        <v>880</v>
      </c>
      <c r="B1088">
        <v>3</v>
      </c>
      <c r="C1088" t="str">
        <f>VLOOKUP(A1088,Sheet1!$B:$C,2,0)</f>
        <v>Kids´ knitted hat IZZY, purple, S</v>
      </c>
    </row>
    <row r="1089" spans="1:3">
      <c r="A1089" t="s">
        <v>881</v>
      </c>
      <c r="B1089">
        <v>7</v>
      </c>
      <c r="C1089" t="str">
        <f>VLOOKUP(A1089,Sheet1!$B:$C,2,0)</f>
        <v>Kids´ knitted hat IZZY, purple, XL</v>
      </c>
    </row>
    <row r="1090" spans="1:3">
      <c r="A1090" t="s">
        <v>882</v>
      </c>
      <c r="B1090">
        <v>1</v>
      </c>
      <c r="C1090" t="str">
        <f>VLOOKUP(A1090,Sheet1!$B:$C,2,0)</f>
        <v>Kids´ knitted hat IZZY, peacoat, L</v>
      </c>
    </row>
    <row r="1091" spans="1:3">
      <c r="A1091" t="s">
        <v>883</v>
      </c>
      <c r="B1091">
        <v>7</v>
      </c>
      <c r="C1091" t="str">
        <f>VLOOKUP(A1091,Sheet1!$B:$C,2,0)</f>
        <v>Kids´ knitted hat IZZY, peacoat, S</v>
      </c>
    </row>
    <row r="1092" spans="1:3">
      <c r="B1092">
        <f>SUM(B2:B1091)</f>
        <v>20312</v>
      </c>
    </row>
    <row r="1093" spans="1:3">
      <c r="B1093">
        <f>SUBTOTAL(9,B2:B1082)</f>
        <v>20268</v>
      </c>
    </row>
  </sheetData>
  <autoFilter ref="A1:C109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4"/>
  <sheetViews>
    <sheetView workbookViewId="0">
      <selection sqref="A1:C224"/>
    </sheetView>
  </sheetViews>
  <sheetFormatPr defaultRowHeight="15"/>
  <cols>
    <col min="1" max="1" width="15.28515625" customWidth="1"/>
    <col min="2" max="2" width="15.42578125" customWidth="1"/>
    <col min="3" max="3" width="41.7109375" customWidth="1"/>
  </cols>
  <sheetData>
    <row r="1" spans="1:3">
      <c r="A1" s="25" t="s">
        <v>1718</v>
      </c>
      <c r="B1" s="26" t="s">
        <v>1953</v>
      </c>
      <c r="C1" s="27" t="s">
        <v>1945</v>
      </c>
    </row>
    <row r="2" spans="1:3">
      <c r="A2" s="25" t="s">
        <v>1719</v>
      </c>
      <c r="B2" s="26" t="s">
        <v>1954</v>
      </c>
      <c r="C2" s="27" t="s">
        <v>901</v>
      </c>
    </row>
    <row r="3" spans="1:3">
      <c r="A3" s="25" t="s">
        <v>1720</v>
      </c>
      <c r="B3" s="26" t="s">
        <v>1955</v>
      </c>
      <c r="C3" s="27" t="s">
        <v>903</v>
      </c>
    </row>
    <row r="4" spans="1:3">
      <c r="A4" s="25" t="s">
        <v>1721</v>
      </c>
      <c r="B4" s="26" t="s">
        <v>1956</v>
      </c>
      <c r="C4" s="27" t="s">
        <v>1946</v>
      </c>
    </row>
    <row r="5" spans="1:3">
      <c r="A5" s="25" t="s">
        <v>1722</v>
      </c>
      <c r="B5" s="26" t="s">
        <v>1957</v>
      </c>
      <c r="C5" s="27" t="s">
        <v>1958</v>
      </c>
    </row>
    <row r="6" spans="1:3">
      <c r="A6" s="25" t="s">
        <v>1723</v>
      </c>
      <c r="B6" s="26" t="s">
        <v>1959</v>
      </c>
      <c r="C6" s="27" t="s">
        <v>1960</v>
      </c>
    </row>
    <row r="7" spans="1:3">
      <c r="A7" s="25" t="s">
        <v>1724</v>
      </c>
      <c r="B7" s="26" t="s">
        <v>1961</v>
      </c>
      <c r="C7" s="27" t="s">
        <v>1962</v>
      </c>
    </row>
    <row r="8" spans="1:3">
      <c r="A8" s="25" t="s">
        <v>1725</v>
      </c>
      <c r="B8" s="26" t="s">
        <v>1963</v>
      </c>
      <c r="C8" s="27" t="s">
        <v>1964</v>
      </c>
    </row>
    <row r="9" spans="1:3">
      <c r="A9" s="25" t="s">
        <v>1726</v>
      </c>
      <c r="B9" s="26" t="s">
        <v>1965</v>
      </c>
      <c r="C9" s="27" t="s">
        <v>1966</v>
      </c>
    </row>
    <row r="10" spans="1:3">
      <c r="A10" s="25" t="s">
        <v>1727</v>
      </c>
      <c r="B10" s="26" t="s">
        <v>1967</v>
      </c>
      <c r="C10" s="27" t="s">
        <v>1968</v>
      </c>
    </row>
    <row r="11" spans="1:3">
      <c r="A11" s="25" t="s">
        <v>1728</v>
      </c>
      <c r="B11" s="26" t="s">
        <v>1969</v>
      </c>
      <c r="C11" s="27" t="s">
        <v>1970</v>
      </c>
    </row>
    <row r="12" spans="1:3">
      <c r="A12" s="25" t="s">
        <v>1729</v>
      </c>
      <c r="B12" s="26" t="s">
        <v>1971</v>
      </c>
      <c r="C12" s="27" t="s">
        <v>1972</v>
      </c>
    </row>
    <row r="13" spans="1:3">
      <c r="A13" s="25" t="s">
        <v>1730</v>
      </c>
      <c r="B13" s="26" t="s">
        <v>1973</v>
      </c>
      <c r="C13" s="27" t="s">
        <v>1974</v>
      </c>
    </row>
    <row r="14" spans="1:3">
      <c r="A14" s="25" t="s">
        <v>1731</v>
      </c>
      <c r="B14" s="26" t="s">
        <v>1975</v>
      </c>
      <c r="C14" s="27" t="s">
        <v>1976</v>
      </c>
    </row>
    <row r="15" spans="1:3">
      <c r="A15" s="25" t="s">
        <v>1732</v>
      </c>
      <c r="B15" s="26" t="s">
        <v>1977</v>
      </c>
      <c r="C15" s="27" t="s">
        <v>1978</v>
      </c>
    </row>
    <row r="16" spans="1:3">
      <c r="A16" s="25" t="s">
        <v>1733</v>
      </c>
      <c r="B16" s="26" t="s">
        <v>1979</v>
      </c>
      <c r="C16" s="27" t="s">
        <v>1980</v>
      </c>
    </row>
    <row r="17" spans="1:3">
      <c r="A17" s="25" t="s">
        <v>1734</v>
      </c>
      <c r="B17" s="26" t="s">
        <v>1981</v>
      </c>
      <c r="C17" s="27" t="s">
        <v>1982</v>
      </c>
    </row>
    <row r="18" spans="1:3">
      <c r="A18" s="25" t="s">
        <v>1735</v>
      </c>
      <c r="B18" s="26" t="s">
        <v>1983</v>
      </c>
      <c r="C18" s="27" t="s">
        <v>1984</v>
      </c>
    </row>
    <row r="19" spans="1:3">
      <c r="A19" s="25" t="s">
        <v>1736</v>
      </c>
      <c r="B19" s="26" t="s">
        <v>1985</v>
      </c>
      <c r="C19" s="27" t="s">
        <v>1986</v>
      </c>
    </row>
    <row r="20" spans="1:3">
      <c r="A20" s="25" t="s">
        <v>1737</v>
      </c>
      <c r="B20" s="26" t="s">
        <v>1987</v>
      </c>
      <c r="C20" s="27" t="s">
        <v>1988</v>
      </c>
    </row>
    <row r="21" spans="1:3">
      <c r="A21" s="25" t="s">
        <v>1738</v>
      </c>
      <c r="B21" s="26" t="s">
        <v>1989</v>
      </c>
      <c r="C21" s="27" t="s">
        <v>1990</v>
      </c>
    </row>
    <row r="22" spans="1:3">
      <c r="A22" s="25" t="s">
        <v>1739</v>
      </c>
      <c r="B22" s="26" t="s">
        <v>1991</v>
      </c>
      <c r="C22" s="27" t="s">
        <v>1992</v>
      </c>
    </row>
    <row r="23" spans="1:3">
      <c r="A23" s="25" t="s">
        <v>1740</v>
      </c>
      <c r="B23" s="26" t="s">
        <v>1993</v>
      </c>
      <c r="C23" s="27" t="s">
        <v>1994</v>
      </c>
    </row>
    <row r="24" spans="1:3">
      <c r="A24" s="25" t="s">
        <v>1741</v>
      </c>
      <c r="B24" s="26" t="s">
        <v>1995</v>
      </c>
      <c r="C24" s="27" t="s">
        <v>1996</v>
      </c>
    </row>
    <row r="25" spans="1:3">
      <c r="A25" s="25" t="s">
        <v>1742</v>
      </c>
      <c r="B25" s="26" t="s">
        <v>1997</v>
      </c>
      <c r="C25" s="27" t="s">
        <v>1998</v>
      </c>
    </row>
    <row r="26" spans="1:3">
      <c r="A26" s="25" t="s">
        <v>1743</v>
      </c>
      <c r="B26" s="26" t="s">
        <v>1999</v>
      </c>
      <c r="C26" s="27" t="s">
        <v>2000</v>
      </c>
    </row>
    <row r="27" spans="1:3">
      <c r="A27" s="25" t="s">
        <v>1744</v>
      </c>
      <c r="B27" s="26" t="s">
        <v>2001</v>
      </c>
      <c r="C27" s="27" t="s">
        <v>2002</v>
      </c>
    </row>
    <row r="28" spans="1:3">
      <c r="A28" s="25" t="s">
        <v>1745</v>
      </c>
      <c r="B28" s="26" t="s">
        <v>2003</v>
      </c>
      <c r="C28" s="27" t="s">
        <v>2004</v>
      </c>
    </row>
    <row r="29" spans="1:3">
      <c r="A29" s="25" t="s">
        <v>1746</v>
      </c>
      <c r="B29" s="26" t="s">
        <v>2005</v>
      </c>
      <c r="C29" s="27" t="s">
        <v>2006</v>
      </c>
    </row>
    <row r="30" spans="1:3">
      <c r="A30" s="25" t="s">
        <v>1747</v>
      </c>
      <c r="B30" s="26" t="s">
        <v>2007</v>
      </c>
      <c r="C30" s="27" t="s">
        <v>2008</v>
      </c>
    </row>
    <row r="31" spans="1:3">
      <c r="A31" s="25" t="s">
        <v>1748</v>
      </c>
      <c r="B31" s="26" t="s">
        <v>2009</v>
      </c>
      <c r="C31" s="27" t="s">
        <v>2010</v>
      </c>
    </row>
    <row r="32" spans="1:3">
      <c r="A32" s="25" t="s">
        <v>1749</v>
      </c>
      <c r="B32" s="26" t="s">
        <v>2011</v>
      </c>
      <c r="C32" s="27" t="s">
        <v>2012</v>
      </c>
    </row>
    <row r="33" spans="1:3">
      <c r="A33" s="25" t="s">
        <v>1750</v>
      </c>
      <c r="B33" s="26" t="s">
        <v>2013</v>
      </c>
      <c r="C33" s="27" t="s">
        <v>2014</v>
      </c>
    </row>
    <row r="34" spans="1:3">
      <c r="A34" s="25" t="s">
        <v>1751</v>
      </c>
      <c r="B34" s="26" t="s">
        <v>2015</v>
      </c>
      <c r="C34" s="27" t="s">
        <v>2016</v>
      </c>
    </row>
    <row r="35" spans="1:3">
      <c r="A35" s="25" t="s">
        <v>1752</v>
      </c>
      <c r="B35" s="26" t="s">
        <v>2017</v>
      </c>
      <c r="C35" s="27" t="s">
        <v>2018</v>
      </c>
    </row>
    <row r="36" spans="1:3">
      <c r="A36" s="25" t="s">
        <v>1753</v>
      </c>
      <c r="B36" s="26" t="s">
        <v>2019</v>
      </c>
      <c r="C36" s="27" t="s">
        <v>2020</v>
      </c>
    </row>
    <row r="37" spans="1:3">
      <c r="A37" s="25" t="s">
        <v>1754</v>
      </c>
      <c r="B37" s="26" t="s">
        <v>2021</v>
      </c>
      <c r="C37" s="27" t="s">
        <v>2022</v>
      </c>
    </row>
    <row r="38" spans="1:3">
      <c r="A38" s="25" t="s">
        <v>1755</v>
      </c>
      <c r="B38" s="26" t="s">
        <v>2023</v>
      </c>
      <c r="C38" s="27" t="s">
        <v>2024</v>
      </c>
    </row>
    <row r="39" spans="1:3">
      <c r="A39" s="25" t="s">
        <v>1756</v>
      </c>
      <c r="B39" s="26" t="s">
        <v>2025</v>
      </c>
      <c r="C39" s="27" t="s">
        <v>2026</v>
      </c>
    </row>
    <row r="40" spans="1:3">
      <c r="A40" s="25" t="s">
        <v>1757</v>
      </c>
      <c r="B40" s="26" t="s">
        <v>2027</v>
      </c>
      <c r="C40" s="27" t="s">
        <v>2028</v>
      </c>
    </row>
    <row r="41" spans="1:3">
      <c r="A41" s="25" t="s">
        <v>1758</v>
      </c>
      <c r="B41" s="26" t="s">
        <v>2029</v>
      </c>
      <c r="C41" s="27" t="s">
        <v>2030</v>
      </c>
    </row>
    <row r="42" spans="1:3">
      <c r="A42" s="25" t="s">
        <v>1759</v>
      </c>
      <c r="B42" s="26" t="s">
        <v>2031</v>
      </c>
      <c r="C42" s="27" t="s">
        <v>2032</v>
      </c>
    </row>
    <row r="43" spans="1:3">
      <c r="A43" s="25" t="s">
        <v>1760</v>
      </c>
      <c r="B43" s="26" t="s">
        <v>2033</v>
      </c>
      <c r="C43" s="27" t="s">
        <v>2034</v>
      </c>
    </row>
    <row r="44" spans="1:3">
      <c r="A44" s="25" t="s">
        <v>1761</v>
      </c>
      <c r="B44" s="26" t="s">
        <v>2035</v>
      </c>
      <c r="C44" s="27" t="s">
        <v>2036</v>
      </c>
    </row>
    <row r="45" spans="1:3">
      <c r="A45" s="25" t="s">
        <v>1762</v>
      </c>
      <c r="B45" s="26" t="s">
        <v>2037</v>
      </c>
      <c r="C45" s="27" t="s">
        <v>2038</v>
      </c>
    </row>
    <row r="46" spans="1:3">
      <c r="A46" s="25" t="s">
        <v>1763</v>
      </c>
      <c r="B46" s="26" t="s">
        <v>2039</v>
      </c>
      <c r="C46" s="27" t="s">
        <v>2040</v>
      </c>
    </row>
    <row r="47" spans="1:3">
      <c r="A47" s="25" t="s">
        <v>1764</v>
      </c>
      <c r="B47" s="26" t="s">
        <v>2041</v>
      </c>
      <c r="C47" s="27" t="s">
        <v>2042</v>
      </c>
    </row>
    <row r="48" spans="1:3">
      <c r="A48" s="25" t="s">
        <v>1765</v>
      </c>
      <c r="B48" s="26" t="s">
        <v>2043</v>
      </c>
      <c r="C48" s="27" t="s">
        <v>2044</v>
      </c>
    </row>
    <row r="49" spans="1:3">
      <c r="A49" s="25" t="s">
        <v>1766</v>
      </c>
      <c r="B49" s="26" t="s">
        <v>2045</v>
      </c>
      <c r="C49" s="27" t="s">
        <v>2046</v>
      </c>
    </row>
    <row r="50" spans="1:3">
      <c r="A50" s="25" t="s">
        <v>1767</v>
      </c>
      <c r="B50" s="26" t="s">
        <v>2047</v>
      </c>
      <c r="C50" s="27" t="s">
        <v>2048</v>
      </c>
    </row>
    <row r="51" spans="1:3">
      <c r="A51" s="25" t="s">
        <v>1768</v>
      </c>
      <c r="B51" s="26" t="s">
        <v>2049</v>
      </c>
      <c r="C51" s="27" t="s">
        <v>2050</v>
      </c>
    </row>
    <row r="52" spans="1:3">
      <c r="A52" s="25" t="s">
        <v>1769</v>
      </c>
      <c r="B52" s="26" t="s">
        <v>2051</v>
      </c>
      <c r="C52" s="27" t="s">
        <v>2052</v>
      </c>
    </row>
    <row r="53" spans="1:3">
      <c r="A53" s="25" t="s">
        <v>1770</v>
      </c>
      <c r="B53" s="26" t="s">
        <v>2053</v>
      </c>
      <c r="C53" s="27" t="s">
        <v>2054</v>
      </c>
    </row>
    <row r="54" spans="1:3">
      <c r="A54" s="25" t="s">
        <v>1771</v>
      </c>
      <c r="B54" s="26" t="s">
        <v>2055</v>
      </c>
      <c r="C54" s="27" t="s">
        <v>1180</v>
      </c>
    </row>
    <row r="55" spans="1:3">
      <c r="A55" s="25" t="s">
        <v>1772</v>
      </c>
      <c r="B55" s="26" t="s">
        <v>2056</v>
      </c>
      <c r="C55" s="27" t="s">
        <v>1181</v>
      </c>
    </row>
    <row r="56" spans="1:3">
      <c r="A56" s="25" t="s">
        <v>1773</v>
      </c>
      <c r="B56" s="26" t="s">
        <v>2057</v>
      </c>
      <c r="C56" s="27" t="s">
        <v>2058</v>
      </c>
    </row>
    <row r="57" spans="1:3">
      <c r="A57" s="25" t="s">
        <v>1774</v>
      </c>
      <c r="B57" s="26" t="s">
        <v>2059</v>
      </c>
      <c r="C57" s="27" t="s">
        <v>2060</v>
      </c>
    </row>
    <row r="58" spans="1:3">
      <c r="A58" s="25" t="s">
        <v>1775</v>
      </c>
      <c r="B58" s="26" t="s">
        <v>2061</v>
      </c>
      <c r="C58" s="27" t="s">
        <v>2062</v>
      </c>
    </row>
    <row r="59" spans="1:3">
      <c r="A59" s="25" t="s">
        <v>1776</v>
      </c>
      <c r="B59" s="26" t="s">
        <v>2063</v>
      </c>
      <c r="C59" s="27" t="s">
        <v>2064</v>
      </c>
    </row>
    <row r="60" spans="1:3">
      <c r="A60" s="25" t="s">
        <v>1777</v>
      </c>
      <c r="B60" s="26" t="s">
        <v>2065</v>
      </c>
      <c r="C60" s="27" t="s">
        <v>2066</v>
      </c>
    </row>
    <row r="61" spans="1:3">
      <c r="A61" s="25" t="s">
        <v>1778</v>
      </c>
      <c r="B61" s="26" t="s">
        <v>2067</v>
      </c>
      <c r="C61" s="27" t="s">
        <v>2068</v>
      </c>
    </row>
    <row r="62" spans="1:3">
      <c r="A62" s="25" t="s">
        <v>1779</v>
      </c>
      <c r="B62" s="26" t="s">
        <v>2069</v>
      </c>
      <c r="C62" s="27" t="s">
        <v>2070</v>
      </c>
    </row>
    <row r="63" spans="1:3">
      <c r="A63" s="25" t="s">
        <v>1780</v>
      </c>
      <c r="B63" s="26" t="s">
        <v>2071</v>
      </c>
      <c r="C63" s="27" t="s">
        <v>1947</v>
      </c>
    </row>
    <row r="64" spans="1:3">
      <c r="A64" s="25" t="s">
        <v>1781</v>
      </c>
      <c r="B64" s="26" t="s">
        <v>2072</v>
      </c>
      <c r="C64" s="27" t="s">
        <v>1948</v>
      </c>
    </row>
    <row r="65" spans="1:3">
      <c r="A65" s="25" t="s">
        <v>1782</v>
      </c>
      <c r="B65" s="26" t="s">
        <v>2073</v>
      </c>
      <c r="C65" s="27" t="s">
        <v>1949</v>
      </c>
    </row>
    <row r="66" spans="1:3">
      <c r="A66" s="25" t="s">
        <v>1783</v>
      </c>
      <c r="B66" s="26" t="s">
        <v>2074</v>
      </c>
      <c r="C66" s="27" t="s">
        <v>1950</v>
      </c>
    </row>
    <row r="67" spans="1:3">
      <c r="A67" s="25" t="s">
        <v>1784</v>
      </c>
      <c r="B67" s="26" t="s">
        <v>2075</v>
      </c>
      <c r="C67" s="27" t="s">
        <v>1951</v>
      </c>
    </row>
    <row r="68" spans="1:3">
      <c r="A68" s="25" t="s">
        <v>1785</v>
      </c>
      <c r="B68" s="26" t="s">
        <v>2076</v>
      </c>
      <c r="C68" s="27" t="s">
        <v>1952</v>
      </c>
    </row>
    <row r="69" spans="1:3">
      <c r="A69" s="25" t="s">
        <v>1786</v>
      </c>
      <c r="B69" s="26" t="s">
        <v>2077</v>
      </c>
      <c r="C69" s="27" t="s">
        <v>2078</v>
      </c>
    </row>
    <row r="70" spans="1:3">
      <c r="A70" s="25" t="s">
        <v>1787</v>
      </c>
      <c r="B70" s="26" t="s">
        <v>2079</v>
      </c>
      <c r="C70" s="27" t="s">
        <v>2080</v>
      </c>
    </row>
    <row r="71" spans="1:3">
      <c r="A71" s="25" t="s">
        <v>1788</v>
      </c>
      <c r="B71" s="26" t="s">
        <v>2081</v>
      </c>
      <c r="C71" s="27" t="s">
        <v>2082</v>
      </c>
    </row>
    <row r="72" spans="1:3">
      <c r="A72" s="25" t="s">
        <v>1789</v>
      </c>
      <c r="B72" s="26" t="s">
        <v>2083</v>
      </c>
      <c r="C72" s="27" t="s">
        <v>2084</v>
      </c>
    </row>
    <row r="73" spans="1:3">
      <c r="A73" s="25" t="s">
        <v>1790</v>
      </c>
      <c r="B73" s="26" t="s">
        <v>2085</v>
      </c>
      <c r="C73" s="27" t="s">
        <v>2086</v>
      </c>
    </row>
    <row r="74" spans="1:3">
      <c r="A74" s="25" t="s">
        <v>1791</v>
      </c>
      <c r="B74" s="26" t="s">
        <v>2087</v>
      </c>
      <c r="C74" s="27" t="s">
        <v>2088</v>
      </c>
    </row>
    <row r="75" spans="1:3">
      <c r="A75" s="25" t="s">
        <v>1792</v>
      </c>
      <c r="B75" s="26" t="s">
        <v>2089</v>
      </c>
      <c r="C75" s="27" t="s">
        <v>2090</v>
      </c>
    </row>
    <row r="76" spans="1:3">
      <c r="A76" s="25" t="s">
        <v>1793</v>
      </c>
      <c r="B76" s="26" t="s">
        <v>2091</v>
      </c>
      <c r="C76" s="27" t="s">
        <v>2092</v>
      </c>
    </row>
    <row r="77" spans="1:3">
      <c r="A77" s="25" t="s">
        <v>1798</v>
      </c>
      <c r="B77" s="26" t="s">
        <v>2093</v>
      </c>
      <c r="C77" s="27" t="s">
        <v>2094</v>
      </c>
    </row>
    <row r="78" spans="1:3">
      <c r="A78" s="25" t="s">
        <v>1800</v>
      </c>
      <c r="B78" s="26" t="s">
        <v>2095</v>
      </c>
      <c r="C78" s="27" t="s">
        <v>1240</v>
      </c>
    </row>
    <row r="79" spans="1:3">
      <c r="A79" s="25" t="s">
        <v>1802</v>
      </c>
      <c r="B79" s="26" t="s">
        <v>2096</v>
      </c>
      <c r="C79" s="27" t="s">
        <v>1241</v>
      </c>
    </row>
    <row r="80" spans="1:3">
      <c r="A80" s="25" t="s">
        <v>1803</v>
      </c>
      <c r="B80" s="26" t="s">
        <v>2097</v>
      </c>
      <c r="C80" s="27" t="s">
        <v>2098</v>
      </c>
    </row>
    <row r="81" spans="1:3">
      <c r="A81" s="25" t="s">
        <v>1804</v>
      </c>
      <c r="B81" s="26" t="s">
        <v>2099</v>
      </c>
      <c r="C81" s="27" t="s">
        <v>2100</v>
      </c>
    </row>
    <row r="82" spans="1:3">
      <c r="A82" s="25" t="s">
        <v>1805</v>
      </c>
      <c r="B82" s="26" t="s">
        <v>2101</v>
      </c>
      <c r="C82" s="27" t="s">
        <v>2102</v>
      </c>
    </row>
    <row r="83" spans="1:3">
      <c r="A83" s="25" t="s">
        <v>1794</v>
      </c>
      <c r="B83" s="26" t="s">
        <v>2103</v>
      </c>
      <c r="C83" s="27" t="s">
        <v>2104</v>
      </c>
    </row>
    <row r="84" spans="1:3">
      <c r="A84" s="25" t="s">
        <v>1795</v>
      </c>
      <c r="B84" s="26" t="s">
        <v>2105</v>
      </c>
      <c r="C84" s="27" t="s">
        <v>2106</v>
      </c>
    </row>
    <row r="85" spans="1:3">
      <c r="A85" s="25" t="s">
        <v>1796</v>
      </c>
      <c r="B85" s="26" t="s">
        <v>2107</v>
      </c>
      <c r="C85" s="27" t="s">
        <v>2108</v>
      </c>
    </row>
    <row r="86" spans="1:3">
      <c r="A86" s="25" t="s">
        <v>1797</v>
      </c>
      <c r="B86" s="26" t="s">
        <v>2109</v>
      </c>
      <c r="C86" s="27" t="s">
        <v>2110</v>
      </c>
    </row>
    <row r="87" spans="1:3">
      <c r="A87" s="25" t="s">
        <v>1799</v>
      </c>
      <c r="B87" s="26" t="s">
        <v>2111</v>
      </c>
      <c r="C87" s="27" t="s">
        <v>2112</v>
      </c>
    </row>
    <row r="88" spans="1:3">
      <c r="A88" s="25" t="s">
        <v>1801</v>
      </c>
      <c r="B88" s="26" t="s">
        <v>2113</v>
      </c>
      <c r="C88" s="27" t="s">
        <v>2114</v>
      </c>
    </row>
    <row r="89" spans="1:3">
      <c r="A89" s="25" t="s">
        <v>1806</v>
      </c>
      <c r="B89" s="26" t="s">
        <v>2115</v>
      </c>
      <c r="C89" s="27" t="s">
        <v>2116</v>
      </c>
    </row>
    <row r="90" spans="1:3">
      <c r="A90" s="25" t="s">
        <v>1807</v>
      </c>
      <c r="B90" s="26" t="s">
        <v>2117</v>
      </c>
      <c r="C90" s="27" t="s">
        <v>2118</v>
      </c>
    </row>
    <row r="91" spans="1:3">
      <c r="A91" s="25" t="s">
        <v>1808</v>
      </c>
      <c r="B91" s="26" t="s">
        <v>2119</v>
      </c>
      <c r="C91" s="27" t="s">
        <v>2120</v>
      </c>
    </row>
    <row r="92" spans="1:3">
      <c r="A92" s="25" t="s">
        <v>1809</v>
      </c>
      <c r="B92" s="26" t="s">
        <v>2121</v>
      </c>
      <c r="C92" s="27" t="s">
        <v>2122</v>
      </c>
    </row>
    <row r="93" spans="1:3">
      <c r="A93" s="25" t="s">
        <v>1810</v>
      </c>
      <c r="B93" s="26" t="s">
        <v>2123</v>
      </c>
      <c r="C93" s="27" t="s">
        <v>2124</v>
      </c>
    </row>
    <row r="94" spans="1:3">
      <c r="A94" s="25" t="s">
        <v>1811</v>
      </c>
      <c r="B94" s="26" t="s">
        <v>2125</v>
      </c>
      <c r="C94" s="27" t="s">
        <v>2126</v>
      </c>
    </row>
    <row r="95" spans="1:3">
      <c r="A95" s="25" t="s">
        <v>1812</v>
      </c>
      <c r="B95" s="26" t="s">
        <v>2127</v>
      </c>
      <c r="C95" s="27" t="s">
        <v>2128</v>
      </c>
    </row>
    <row r="96" spans="1:3">
      <c r="A96" s="25" t="s">
        <v>1813</v>
      </c>
      <c r="B96" s="26" t="s">
        <v>2129</v>
      </c>
      <c r="C96" s="27" t="s">
        <v>2130</v>
      </c>
    </row>
    <row r="97" spans="1:3">
      <c r="A97" s="25" t="s">
        <v>1814</v>
      </c>
      <c r="B97" s="26" t="s">
        <v>2131</v>
      </c>
      <c r="C97" s="27" t="s">
        <v>2132</v>
      </c>
    </row>
    <row r="98" spans="1:3">
      <c r="A98" s="25" t="s">
        <v>1815</v>
      </c>
      <c r="B98" s="26" t="s">
        <v>2133</v>
      </c>
      <c r="C98" s="27" t="s">
        <v>2134</v>
      </c>
    </row>
    <row r="99" spans="1:3">
      <c r="A99" s="25" t="s">
        <v>1816</v>
      </c>
      <c r="B99" s="26" t="s">
        <v>2135</v>
      </c>
      <c r="C99" s="27" t="s">
        <v>2136</v>
      </c>
    </row>
    <row r="100" spans="1:3">
      <c r="A100" s="25" t="s">
        <v>1817</v>
      </c>
      <c r="B100" s="26" t="s">
        <v>2137</v>
      </c>
      <c r="C100" s="27" t="s">
        <v>2138</v>
      </c>
    </row>
    <row r="101" spans="1:3">
      <c r="A101" s="25" t="s">
        <v>1818</v>
      </c>
      <c r="B101" s="26" t="s">
        <v>2139</v>
      </c>
      <c r="C101" s="27" t="s">
        <v>2140</v>
      </c>
    </row>
    <row r="102" spans="1:3">
      <c r="A102" s="25" t="s">
        <v>1819</v>
      </c>
      <c r="B102" s="26" t="s">
        <v>2141</v>
      </c>
      <c r="C102" s="27" t="s">
        <v>2142</v>
      </c>
    </row>
    <row r="103" spans="1:3">
      <c r="A103" s="25" t="s">
        <v>1820</v>
      </c>
      <c r="B103" s="26" t="s">
        <v>2143</v>
      </c>
      <c r="C103" s="27" t="s">
        <v>2144</v>
      </c>
    </row>
    <row r="104" spans="1:3">
      <c r="A104" s="25" t="s">
        <v>1821</v>
      </c>
      <c r="B104" s="26" t="s">
        <v>2145</v>
      </c>
      <c r="C104" s="27" t="s">
        <v>2146</v>
      </c>
    </row>
    <row r="105" spans="1:3">
      <c r="A105" s="25" t="s">
        <v>1822</v>
      </c>
      <c r="B105" s="26" t="s">
        <v>2147</v>
      </c>
      <c r="C105" s="27" t="s">
        <v>2148</v>
      </c>
    </row>
    <row r="106" spans="1:3">
      <c r="A106" s="25" t="s">
        <v>1823</v>
      </c>
      <c r="B106" s="26" t="s">
        <v>2149</v>
      </c>
      <c r="C106" s="27" t="s">
        <v>2150</v>
      </c>
    </row>
    <row r="107" spans="1:3">
      <c r="A107" s="25" t="s">
        <v>1824</v>
      </c>
      <c r="B107" s="26" t="s">
        <v>2151</v>
      </c>
      <c r="C107" s="27" t="s">
        <v>2152</v>
      </c>
    </row>
    <row r="108" spans="1:3">
      <c r="A108" s="25" t="s">
        <v>1825</v>
      </c>
      <c r="B108" s="26" t="s">
        <v>2153</v>
      </c>
      <c r="C108" s="27" t="s">
        <v>2154</v>
      </c>
    </row>
    <row r="109" spans="1:3">
      <c r="A109" s="25" t="s">
        <v>1826</v>
      </c>
      <c r="B109" s="26" t="s">
        <v>2155</v>
      </c>
      <c r="C109" s="27" t="s">
        <v>2156</v>
      </c>
    </row>
    <row r="110" spans="1:3">
      <c r="A110" s="25" t="s">
        <v>1827</v>
      </c>
      <c r="B110" s="26" t="s">
        <v>2157</v>
      </c>
      <c r="C110" s="27" t="s">
        <v>2158</v>
      </c>
    </row>
    <row r="111" spans="1:3">
      <c r="A111" s="25" t="s">
        <v>1828</v>
      </c>
      <c r="B111" s="26" t="s">
        <v>2159</v>
      </c>
      <c r="C111" s="27" t="s">
        <v>2160</v>
      </c>
    </row>
    <row r="112" spans="1:3">
      <c r="A112" s="25" t="s">
        <v>1829</v>
      </c>
      <c r="B112" s="26" t="s">
        <v>2161</v>
      </c>
      <c r="C112" s="27" t="s">
        <v>2162</v>
      </c>
    </row>
    <row r="113" spans="1:3">
      <c r="A113" s="25" t="s">
        <v>1830</v>
      </c>
      <c r="B113" s="26" t="s">
        <v>2163</v>
      </c>
      <c r="C113" s="27" t="s">
        <v>2164</v>
      </c>
    </row>
    <row r="114" spans="1:3">
      <c r="A114" s="25" t="s">
        <v>1831</v>
      </c>
      <c r="B114" s="26" t="s">
        <v>2165</v>
      </c>
      <c r="C114" s="27" t="s">
        <v>2166</v>
      </c>
    </row>
    <row r="115" spans="1:3">
      <c r="A115" s="25" t="s">
        <v>1832</v>
      </c>
      <c r="B115" s="26" t="s">
        <v>2167</v>
      </c>
      <c r="C115" s="27" t="s">
        <v>2168</v>
      </c>
    </row>
    <row r="116" spans="1:3">
      <c r="A116" s="25" t="s">
        <v>1833</v>
      </c>
      <c r="B116" s="26" t="s">
        <v>2169</v>
      </c>
      <c r="C116" s="27" t="s">
        <v>2170</v>
      </c>
    </row>
    <row r="117" spans="1:3">
      <c r="A117" s="25" t="s">
        <v>1834</v>
      </c>
      <c r="B117" s="26" t="s">
        <v>2171</v>
      </c>
      <c r="C117" s="27" t="s">
        <v>2172</v>
      </c>
    </row>
    <row r="118" spans="1:3">
      <c r="A118" s="25" t="s">
        <v>1835</v>
      </c>
      <c r="B118" s="26" t="s">
        <v>2173</v>
      </c>
      <c r="C118" s="27" t="s">
        <v>2174</v>
      </c>
    </row>
    <row r="119" spans="1:3">
      <c r="A119" s="25" t="s">
        <v>1836</v>
      </c>
      <c r="B119" s="26" t="s">
        <v>2175</v>
      </c>
      <c r="C119" s="27" t="s">
        <v>2176</v>
      </c>
    </row>
    <row r="120" spans="1:3">
      <c r="A120" s="25" t="s">
        <v>1837</v>
      </c>
      <c r="B120" s="26" t="s">
        <v>2177</v>
      </c>
      <c r="C120" s="27" t="s">
        <v>2178</v>
      </c>
    </row>
    <row r="121" spans="1:3">
      <c r="A121" s="25" t="s">
        <v>1838</v>
      </c>
      <c r="B121" s="26" t="s">
        <v>2179</v>
      </c>
      <c r="C121" s="27" t="s">
        <v>2180</v>
      </c>
    </row>
    <row r="122" spans="1:3">
      <c r="A122" s="25" t="s">
        <v>1839</v>
      </c>
      <c r="B122" s="26" t="s">
        <v>2181</v>
      </c>
      <c r="C122" s="27" t="s">
        <v>2182</v>
      </c>
    </row>
    <row r="123" spans="1:3">
      <c r="A123" s="25" t="s">
        <v>1840</v>
      </c>
      <c r="B123" s="26" t="s">
        <v>2183</v>
      </c>
      <c r="C123" s="27" t="s">
        <v>2184</v>
      </c>
    </row>
    <row r="124" spans="1:3">
      <c r="A124" s="25" t="s">
        <v>1841</v>
      </c>
      <c r="B124" s="26" t="s">
        <v>2185</v>
      </c>
      <c r="C124" s="27" t="s">
        <v>2186</v>
      </c>
    </row>
    <row r="125" spans="1:3">
      <c r="A125" s="25" t="s">
        <v>1842</v>
      </c>
      <c r="B125" s="26" t="s">
        <v>2187</v>
      </c>
      <c r="C125" s="27" t="s">
        <v>2188</v>
      </c>
    </row>
    <row r="126" spans="1:3">
      <c r="A126" s="25" t="s">
        <v>1843</v>
      </c>
      <c r="B126" s="26" t="s">
        <v>2189</v>
      </c>
      <c r="C126" s="27" t="s">
        <v>2190</v>
      </c>
    </row>
    <row r="127" spans="1:3">
      <c r="A127" s="25" t="s">
        <v>1844</v>
      </c>
      <c r="B127" s="26" t="s">
        <v>2191</v>
      </c>
      <c r="C127" s="27" t="s">
        <v>2192</v>
      </c>
    </row>
    <row r="128" spans="1:3">
      <c r="A128" s="25" t="s">
        <v>1845</v>
      </c>
      <c r="B128" s="26" t="s">
        <v>2193</v>
      </c>
      <c r="C128" s="27" t="s">
        <v>2194</v>
      </c>
    </row>
    <row r="129" spans="1:3">
      <c r="A129" s="25" t="s">
        <v>1846</v>
      </c>
      <c r="B129" s="26" t="s">
        <v>2195</v>
      </c>
      <c r="C129" s="27" t="s">
        <v>2196</v>
      </c>
    </row>
    <row r="130" spans="1:3">
      <c r="A130" s="25" t="s">
        <v>1847</v>
      </c>
      <c r="B130" s="26" t="s">
        <v>2197</v>
      </c>
      <c r="C130" s="27" t="s">
        <v>2198</v>
      </c>
    </row>
    <row r="131" spans="1:3">
      <c r="A131" s="25" t="s">
        <v>1848</v>
      </c>
      <c r="B131" s="26" t="s">
        <v>2199</v>
      </c>
      <c r="C131" s="27" t="s">
        <v>2200</v>
      </c>
    </row>
    <row r="132" spans="1:3">
      <c r="A132" s="25" t="s">
        <v>1849</v>
      </c>
      <c r="B132" s="26" t="s">
        <v>2201</v>
      </c>
      <c r="C132" s="27" t="s">
        <v>2202</v>
      </c>
    </row>
    <row r="133" spans="1:3">
      <c r="A133" s="25" t="s">
        <v>1850</v>
      </c>
      <c r="B133" s="26" t="s">
        <v>2203</v>
      </c>
      <c r="C133" s="27" t="s">
        <v>2204</v>
      </c>
    </row>
    <row r="134" spans="1:3">
      <c r="A134" s="25" t="s">
        <v>1851</v>
      </c>
      <c r="B134" s="26" t="s">
        <v>2205</v>
      </c>
      <c r="C134" s="27" t="s">
        <v>2206</v>
      </c>
    </row>
    <row r="135" spans="1:3">
      <c r="A135" s="25" t="s">
        <v>1852</v>
      </c>
      <c r="B135" s="26" t="s">
        <v>2207</v>
      </c>
      <c r="C135" s="27" t="s">
        <v>2208</v>
      </c>
    </row>
    <row r="136" spans="1:3">
      <c r="A136" s="25" t="s">
        <v>1853</v>
      </c>
      <c r="B136" s="26" t="s">
        <v>2209</v>
      </c>
      <c r="C136" s="27" t="s">
        <v>2210</v>
      </c>
    </row>
    <row r="137" spans="1:3">
      <c r="A137" s="25" t="s">
        <v>1854</v>
      </c>
      <c r="B137" s="26" t="s">
        <v>2211</v>
      </c>
      <c r="C137" s="27" t="s">
        <v>2212</v>
      </c>
    </row>
    <row r="138" spans="1:3">
      <c r="A138" s="25" t="s">
        <v>1855</v>
      </c>
      <c r="B138" s="26" t="s">
        <v>2213</v>
      </c>
      <c r="C138" s="27" t="s">
        <v>2214</v>
      </c>
    </row>
    <row r="139" spans="1:3">
      <c r="A139" s="25" t="s">
        <v>1856</v>
      </c>
      <c r="B139" s="26" t="s">
        <v>2215</v>
      </c>
      <c r="C139" s="27" t="s">
        <v>2216</v>
      </c>
    </row>
    <row r="140" spans="1:3">
      <c r="A140" s="25" t="s">
        <v>1857</v>
      </c>
      <c r="B140" s="26" t="s">
        <v>2217</v>
      </c>
      <c r="C140" s="27" t="s">
        <v>2218</v>
      </c>
    </row>
    <row r="141" spans="1:3">
      <c r="A141" s="25" t="s">
        <v>1858</v>
      </c>
      <c r="B141" s="26" t="s">
        <v>2219</v>
      </c>
      <c r="C141" s="27" t="s">
        <v>2220</v>
      </c>
    </row>
    <row r="142" spans="1:3">
      <c r="A142" s="25" t="s">
        <v>1859</v>
      </c>
      <c r="B142" s="26" t="s">
        <v>2221</v>
      </c>
      <c r="C142" s="27" t="s">
        <v>2222</v>
      </c>
    </row>
    <row r="143" spans="1:3">
      <c r="A143" s="25" t="s">
        <v>1860</v>
      </c>
      <c r="B143" s="26" t="s">
        <v>2223</v>
      </c>
      <c r="C143" s="27" t="s">
        <v>2224</v>
      </c>
    </row>
    <row r="144" spans="1:3">
      <c r="A144" s="25" t="s">
        <v>1861</v>
      </c>
      <c r="B144" s="26" t="s">
        <v>2225</v>
      </c>
      <c r="C144" s="27" t="s">
        <v>2226</v>
      </c>
    </row>
    <row r="145" spans="1:3">
      <c r="A145" s="25" t="s">
        <v>1862</v>
      </c>
      <c r="B145" s="26" t="s">
        <v>2227</v>
      </c>
      <c r="C145" s="27" t="s">
        <v>2228</v>
      </c>
    </row>
    <row r="146" spans="1:3">
      <c r="A146" s="25" t="s">
        <v>1864</v>
      </c>
      <c r="B146" s="26" t="s">
        <v>2229</v>
      </c>
      <c r="C146" s="27" t="s">
        <v>2230</v>
      </c>
    </row>
    <row r="147" spans="1:3">
      <c r="A147" s="25" t="s">
        <v>1865</v>
      </c>
      <c r="B147" s="26" t="s">
        <v>2231</v>
      </c>
      <c r="C147" s="27" t="s">
        <v>2232</v>
      </c>
    </row>
    <row r="148" spans="1:3">
      <c r="A148" s="25" t="s">
        <v>1866</v>
      </c>
      <c r="B148" s="26" t="s">
        <v>2233</v>
      </c>
      <c r="C148" s="27" t="s">
        <v>2234</v>
      </c>
    </row>
    <row r="149" spans="1:3">
      <c r="A149" s="25" t="s">
        <v>1867</v>
      </c>
      <c r="B149" s="26" t="s">
        <v>2235</v>
      </c>
      <c r="C149" s="27" t="s">
        <v>2236</v>
      </c>
    </row>
    <row r="150" spans="1:3">
      <c r="A150" s="25" t="s">
        <v>1868</v>
      </c>
      <c r="B150" s="26" t="s">
        <v>2237</v>
      </c>
      <c r="C150" s="27" t="s">
        <v>2238</v>
      </c>
    </row>
    <row r="151" spans="1:3">
      <c r="A151" s="25" t="s">
        <v>1869</v>
      </c>
      <c r="B151" s="26" t="s">
        <v>2239</v>
      </c>
      <c r="C151" s="27" t="s">
        <v>2240</v>
      </c>
    </row>
    <row r="152" spans="1:3">
      <c r="A152" s="25" t="s">
        <v>1870</v>
      </c>
      <c r="B152" s="26" t="s">
        <v>2241</v>
      </c>
      <c r="C152" s="27" t="s">
        <v>2242</v>
      </c>
    </row>
    <row r="153" spans="1:3">
      <c r="A153" s="25" t="s">
        <v>1871</v>
      </c>
      <c r="B153" s="26" t="s">
        <v>2243</v>
      </c>
      <c r="C153" s="27" t="s">
        <v>2244</v>
      </c>
    </row>
    <row r="154" spans="1:3">
      <c r="A154" s="25" t="s">
        <v>1872</v>
      </c>
      <c r="B154" s="26" t="s">
        <v>2245</v>
      </c>
      <c r="C154" s="27" t="s">
        <v>2246</v>
      </c>
    </row>
    <row r="155" spans="1:3">
      <c r="A155" s="25" t="s">
        <v>1873</v>
      </c>
      <c r="B155" s="26" t="s">
        <v>2247</v>
      </c>
      <c r="C155" s="27" t="s">
        <v>2248</v>
      </c>
    </row>
    <row r="156" spans="1:3">
      <c r="A156" s="25" t="s">
        <v>1874</v>
      </c>
      <c r="B156" s="26" t="s">
        <v>2249</v>
      </c>
      <c r="C156" s="27" t="s">
        <v>2250</v>
      </c>
    </row>
    <row r="157" spans="1:3">
      <c r="A157" s="25" t="s">
        <v>1875</v>
      </c>
      <c r="B157" s="26" t="s">
        <v>2251</v>
      </c>
      <c r="C157" s="27" t="s">
        <v>2252</v>
      </c>
    </row>
    <row r="158" spans="1:3">
      <c r="A158" s="25" t="s">
        <v>1876</v>
      </c>
      <c r="B158" s="26" t="s">
        <v>2253</v>
      </c>
      <c r="C158" s="27" t="s">
        <v>2254</v>
      </c>
    </row>
    <row r="159" spans="1:3">
      <c r="A159" s="25" t="s">
        <v>1877</v>
      </c>
      <c r="B159" s="26" t="s">
        <v>2255</v>
      </c>
      <c r="C159" s="27" t="s">
        <v>2256</v>
      </c>
    </row>
    <row r="160" spans="1:3">
      <c r="A160" s="25" t="s">
        <v>1878</v>
      </c>
      <c r="B160" s="26" t="s">
        <v>2257</v>
      </c>
      <c r="C160" s="27" t="s">
        <v>2258</v>
      </c>
    </row>
    <row r="161" spans="1:3">
      <c r="A161" s="25" t="s">
        <v>1879</v>
      </c>
      <c r="B161" s="26" t="s">
        <v>2259</v>
      </c>
      <c r="C161" s="27" t="s">
        <v>2260</v>
      </c>
    </row>
    <row r="162" spans="1:3">
      <c r="A162" s="25" t="s">
        <v>1880</v>
      </c>
      <c r="B162" s="26" t="s">
        <v>2261</v>
      </c>
      <c r="C162" s="27" t="s">
        <v>2262</v>
      </c>
    </row>
    <row r="163" spans="1:3">
      <c r="A163" s="25" t="s">
        <v>1881</v>
      </c>
      <c r="B163" s="26" t="s">
        <v>2263</v>
      </c>
      <c r="C163" s="27" t="s">
        <v>2264</v>
      </c>
    </row>
    <row r="164" spans="1:3">
      <c r="A164" s="25" t="s">
        <v>1882</v>
      </c>
      <c r="B164" s="26" t="s">
        <v>2265</v>
      </c>
      <c r="C164" s="27" t="s">
        <v>2266</v>
      </c>
    </row>
    <row r="165" spans="1:3">
      <c r="A165" s="25" t="s">
        <v>1883</v>
      </c>
      <c r="B165" s="26" t="s">
        <v>2267</v>
      </c>
      <c r="C165" s="27" t="s">
        <v>2268</v>
      </c>
    </row>
    <row r="166" spans="1:3">
      <c r="A166" s="25" t="s">
        <v>1884</v>
      </c>
      <c r="B166" s="26" t="s">
        <v>2269</v>
      </c>
      <c r="C166" s="27" t="s">
        <v>2270</v>
      </c>
    </row>
    <row r="167" spans="1:3">
      <c r="A167" s="25" t="s">
        <v>1885</v>
      </c>
      <c r="B167" s="26" t="s">
        <v>2271</v>
      </c>
      <c r="C167" s="27" t="s">
        <v>2272</v>
      </c>
    </row>
    <row r="168" spans="1:3">
      <c r="A168" s="25" t="s">
        <v>1886</v>
      </c>
      <c r="B168" s="26" t="s">
        <v>2273</v>
      </c>
      <c r="C168" s="27" t="s">
        <v>2274</v>
      </c>
    </row>
    <row r="169" spans="1:3">
      <c r="A169" s="25" t="s">
        <v>1887</v>
      </c>
      <c r="B169" s="26" t="s">
        <v>2275</v>
      </c>
      <c r="C169" s="27" t="s">
        <v>1425</v>
      </c>
    </row>
    <row r="170" spans="1:3">
      <c r="A170" s="25" t="s">
        <v>1888</v>
      </c>
      <c r="B170" s="26" t="s">
        <v>2276</v>
      </c>
      <c r="C170" s="27" t="s">
        <v>1433</v>
      </c>
    </row>
    <row r="171" spans="1:3">
      <c r="A171" s="25" t="s">
        <v>1889</v>
      </c>
      <c r="B171" s="26" t="s">
        <v>2277</v>
      </c>
      <c r="C171" s="27" t="s">
        <v>2278</v>
      </c>
    </row>
    <row r="172" spans="1:3">
      <c r="A172" s="25" t="s">
        <v>1890</v>
      </c>
      <c r="B172" s="26" t="s">
        <v>2279</v>
      </c>
      <c r="C172" s="27" t="s">
        <v>2280</v>
      </c>
    </row>
    <row r="173" spans="1:3">
      <c r="A173" s="25" t="s">
        <v>1891</v>
      </c>
      <c r="B173" s="26" t="s">
        <v>2281</v>
      </c>
      <c r="C173" s="27" t="s">
        <v>2282</v>
      </c>
    </row>
    <row r="174" spans="1:3">
      <c r="A174" s="25" t="s">
        <v>1892</v>
      </c>
      <c r="B174" s="26" t="s">
        <v>2283</v>
      </c>
      <c r="C174" s="27" t="s">
        <v>2284</v>
      </c>
    </row>
    <row r="175" spans="1:3">
      <c r="A175" s="25" t="s">
        <v>1893</v>
      </c>
      <c r="B175" s="26" t="s">
        <v>2285</v>
      </c>
      <c r="C175" s="27" t="s">
        <v>2286</v>
      </c>
    </row>
    <row r="176" spans="1:3">
      <c r="A176" s="25" t="s">
        <v>1894</v>
      </c>
      <c r="B176" s="26" t="s">
        <v>2287</v>
      </c>
      <c r="C176" s="27" t="s">
        <v>2288</v>
      </c>
    </row>
    <row r="177" spans="1:3">
      <c r="A177" s="25" t="s">
        <v>1895</v>
      </c>
      <c r="B177" s="26" t="s">
        <v>2289</v>
      </c>
      <c r="C177" s="27" t="s">
        <v>2290</v>
      </c>
    </row>
    <row r="178" spans="1:3">
      <c r="A178" s="25" t="s">
        <v>1896</v>
      </c>
      <c r="B178" s="26" t="s">
        <v>2291</v>
      </c>
      <c r="C178" s="27" t="s">
        <v>2292</v>
      </c>
    </row>
    <row r="179" spans="1:3">
      <c r="A179" s="25" t="s">
        <v>1897</v>
      </c>
      <c r="B179" s="26" t="s">
        <v>2293</v>
      </c>
      <c r="C179" s="27" t="s">
        <v>2294</v>
      </c>
    </row>
    <row r="180" spans="1:3">
      <c r="A180" s="25" t="s">
        <v>1898</v>
      </c>
      <c r="B180" s="26" t="s">
        <v>2295</v>
      </c>
      <c r="C180" s="27" t="s">
        <v>2296</v>
      </c>
    </row>
    <row r="181" spans="1:3">
      <c r="A181" s="25" t="s">
        <v>1899</v>
      </c>
      <c r="B181" s="26" t="s">
        <v>2297</v>
      </c>
      <c r="C181" s="27" t="s">
        <v>2298</v>
      </c>
    </row>
    <row r="182" spans="1:3">
      <c r="A182" s="25" t="s">
        <v>1900</v>
      </c>
      <c r="B182" s="26" t="s">
        <v>2299</v>
      </c>
      <c r="C182" s="27" t="s">
        <v>2300</v>
      </c>
    </row>
    <row r="183" spans="1:3">
      <c r="A183" s="25" t="s">
        <v>1901</v>
      </c>
      <c r="B183" s="26" t="s">
        <v>2301</v>
      </c>
      <c r="C183" s="27" t="s">
        <v>2302</v>
      </c>
    </row>
    <row r="184" spans="1:3">
      <c r="A184" s="25" t="s">
        <v>1902</v>
      </c>
      <c r="B184" s="26" t="s">
        <v>2303</v>
      </c>
      <c r="C184" s="27" t="s">
        <v>2304</v>
      </c>
    </row>
    <row r="185" spans="1:3">
      <c r="A185" s="25" t="s">
        <v>1903</v>
      </c>
      <c r="B185" s="26" t="s">
        <v>2305</v>
      </c>
      <c r="C185" s="27" t="s">
        <v>2306</v>
      </c>
    </row>
    <row r="186" spans="1:3">
      <c r="A186" s="25" t="s">
        <v>1904</v>
      </c>
      <c r="B186" s="26" t="s">
        <v>2307</v>
      </c>
      <c r="C186" s="27" t="s">
        <v>2308</v>
      </c>
    </row>
    <row r="187" spans="1:3">
      <c r="A187" s="25" t="s">
        <v>1905</v>
      </c>
      <c r="B187" s="26" t="s">
        <v>2309</v>
      </c>
      <c r="C187" s="27" t="s">
        <v>2310</v>
      </c>
    </row>
    <row r="188" spans="1:3">
      <c r="A188" s="25" t="s">
        <v>1906</v>
      </c>
      <c r="B188" s="26" t="s">
        <v>2311</v>
      </c>
      <c r="C188" s="27" t="s">
        <v>2312</v>
      </c>
    </row>
    <row r="189" spans="1:3">
      <c r="A189" s="25" t="s">
        <v>1907</v>
      </c>
      <c r="B189" s="26" t="s">
        <v>2313</v>
      </c>
      <c r="C189" s="27" t="s">
        <v>2314</v>
      </c>
    </row>
    <row r="190" spans="1:3">
      <c r="A190" s="25" t="s">
        <v>1908</v>
      </c>
      <c r="B190" s="26" t="s">
        <v>2315</v>
      </c>
      <c r="C190" s="27" t="s">
        <v>2316</v>
      </c>
    </row>
    <row r="191" spans="1:3">
      <c r="A191" s="25" t="s">
        <v>1909</v>
      </c>
      <c r="B191" s="26" t="s">
        <v>2317</v>
      </c>
      <c r="C191" s="27" t="s">
        <v>2318</v>
      </c>
    </row>
    <row r="192" spans="1:3">
      <c r="A192" s="25" t="s">
        <v>1910</v>
      </c>
      <c r="B192" s="26" t="s">
        <v>2319</v>
      </c>
      <c r="C192" s="27" t="s">
        <v>2320</v>
      </c>
    </row>
    <row r="193" spans="1:3">
      <c r="A193" s="25" t="s">
        <v>1911</v>
      </c>
      <c r="B193" s="26" t="s">
        <v>2321</v>
      </c>
      <c r="C193" s="27" t="s">
        <v>2322</v>
      </c>
    </row>
    <row r="194" spans="1:3">
      <c r="A194" s="25" t="s">
        <v>1912</v>
      </c>
      <c r="B194" s="26" t="s">
        <v>2323</v>
      </c>
      <c r="C194" s="27" t="s">
        <v>2324</v>
      </c>
    </row>
    <row r="195" spans="1:3">
      <c r="A195" s="25" t="s">
        <v>1913</v>
      </c>
      <c r="B195" s="26" t="s">
        <v>2325</v>
      </c>
      <c r="C195" s="27" t="s">
        <v>2326</v>
      </c>
    </row>
    <row r="196" spans="1:3">
      <c r="A196" s="25" t="s">
        <v>1863</v>
      </c>
      <c r="B196" s="26" t="s">
        <v>2327</v>
      </c>
      <c r="C196" s="27" t="s">
        <v>2328</v>
      </c>
    </row>
    <row r="197" spans="1:3">
      <c r="A197" s="25" t="s">
        <v>1914</v>
      </c>
      <c r="B197" s="26" t="s">
        <v>2329</v>
      </c>
      <c r="C197" s="27" t="s">
        <v>2330</v>
      </c>
    </row>
    <row r="198" spans="1:3">
      <c r="A198" s="25" t="s">
        <v>1915</v>
      </c>
      <c r="B198" s="26" t="s">
        <v>2331</v>
      </c>
      <c r="C198" s="27" t="s">
        <v>2332</v>
      </c>
    </row>
    <row r="199" spans="1:3">
      <c r="A199" s="25" t="s">
        <v>1916</v>
      </c>
      <c r="B199" s="26" t="s">
        <v>2333</v>
      </c>
      <c r="C199" s="27" t="s">
        <v>2334</v>
      </c>
    </row>
    <row r="200" spans="1:3">
      <c r="A200" s="25" t="s">
        <v>1917</v>
      </c>
      <c r="B200" s="26" t="s">
        <v>2335</v>
      </c>
      <c r="C200" s="27" t="s">
        <v>2336</v>
      </c>
    </row>
    <row r="201" spans="1:3">
      <c r="A201" s="25" t="s">
        <v>1918</v>
      </c>
      <c r="B201" s="26" t="s">
        <v>2337</v>
      </c>
      <c r="C201" s="27" t="s">
        <v>2338</v>
      </c>
    </row>
    <row r="202" spans="1:3">
      <c r="A202" s="25" t="s">
        <v>1919</v>
      </c>
      <c r="B202" s="26" t="s">
        <v>2339</v>
      </c>
      <c r="C202" s="27" t="s">
        <v>2340</v>
      </c>
    </row>
    <row r="203" spans="1:3">
      <c r="A203" s="25" t="s">
        <v>1920</v>
      </c>
      <c r="B203" s="26" t="s">
        <v>2341</v>
      </c>
      <c r="C203" s="27" t="s">
        <v>2342</v>
      </c>
    </row>
    <row r="204" spans="1:3">
      <c r="A204" s="25" t="s">
        <v>1921</v>
      </c>
      <c r="B204" s="26" t="s">
        <v>2343</v>
      </c>
      <c r="C204" s="27" t="s">
        <v>2344</v>
      </c>
    </row>
    <row r="205" spans="1:3">
      <c r="A205" s="25" t="s">
        <v>1922</v>
      </c>
      <c r="B205" s="26" t="s">
        <v>2345</v>
      </c>
      <c r="C205" s="27" t="s">
        <v>2346</v>
      </c>
    </row>
    <row r="206" spans="1:3">
      <c r="A206" s="25" t="s">
        <v>1923</v>
      </c>
      <c r="B206" s="26" t="s">
        <v>2347</v>
      </c>
      <c r="C206" s="27" t="s">
        <v>2348</v>
      </c>
    </row>
    <row r="207" spans="1:3">
      <c r="A207" s="25" t="s">
        <v>1924</v>
      </c>
      <c r="B207" s="26" t="s">
        <v>2349</v>
      </c>
      <c r="C207" s="27" t="s">
        <v>2350</v>
      </c>
    </row>
    <row r="208" spans="1:3">
      <c r="A208" s="25" t="s">
        <v>1925</v>
      </c>
      <c r="B208" s="26" t="s">
        <v>2351</v>
      </c>
      <c r="C208" s="27" t="s">
        <v>2352</v>
      </c>
    </row>
    <row r="209" spans="1:3">
      <c r="A209" s="25" t="s">
        <v>1926</v>
      </c>
      <c r="B209" s="26" t="s">
        <v>2353</v>
      </c>
      <c r="C209" s="27" t="s">
        <v>2354</v>
      </c>
    </row>
    <row r="210" spans="1:3">
      <c r="A210" s="25" t="s">
        <v>1927</v>
      </c>
      <c r="B210" s="26" t="s">
        <v>2355</v>
      </c>
      <c r="C210" s="27" t="s">
        <v>2356</v>
      </c>
    </row>
    <row r="211" spans="1:3">
      <c r="A211" s="25" t="s">
        <v>1928</v>
      </c>
      <c r="B211" s="26" t="s">
        <v>2357</v>
      </c>
      <c r="C211" s="27" t="s">
        <v>2358</v>
      </c>
    </row>
    <row r="212" spans="1:3">
      <c r="A212" s="25" t="s">
        <v>1929</v>
      </c>
      <c r="B212" s="26" t="s">
        <v>2359</v>
      </c>
      <c r="C212" s="27" t="s">
        <v>2360</v>
      </c>
    </row>
    <row r="213" spans="1:3">
      <c r="A213" s="25" t="s">
        <v>1930</v>
      </c>
      <c r="B213" s="26" t="s">
        <v>2361</v>
      </c>
      <c r="C213" s="27" t="s">
        <v>2362</v>
      </c>
    </row>
    <row r="214" spans="1:3">
      <c r="A214" s="25" t="s">
        <v>1931</v>
      </c>
      <c r="B214" s="26" t="s">
        <v>2363</v>
      </c>
      <c r="C214" s="27" t="s">
        <v>2364</v>
      </c>
    </row>
    <row r="215" spans="1:3">
      <c r="A215" s="25" t="s">
        <v>1932</v>
      </c>
      <c r="B215" s="26" t="s">
        <v>2365</v>
      </c>
      <c r="C215" s="27" t="s">
        <v>2366</v>
      </c>
    </row>
    <row r="216" spans="1:3">
      <c r="A216" s="25" t="s">
        <v>1933</v>
      </c>
      <c r="B216" s="26" t="s">
        <v>2367</v>
      </c>
      <c r="C216" s="27" t="s">
        <v>2368</v>
      </c>
    </row>
    <row r="217" spans="1:3">
      <c r="A217" s="25" t="s">
        <v>1934</v>
      </c>
      <c r="B217" s="26" t="s">
        <v>2369</v>
      </c>
      <c r="C217" s="27" t="s">
        <v>2370</v>
      </c>
    </row>
    <row r="218" spans="1:3">
      <c r="A218" s="25" t="s">
        <v>1935</v>
      </c>
      <c r="B218" s="26" t="s">
        <v>2371</v>
      </c>
      <c r="C218" s="27" t="s">
        <v>2372</v>
      </c>
    </row>
    <row r="219" spans="1:3" ht="23.25">
      <c r="A219" s="25" t="s">
        <v>1936</v>
      </c>
      <c r="B219" s="26" t="s">
        <v>2373</v>
      </c>
      <c r="C219" s="27" t="s">
        <v>2374</v>
      </c>
    </row>
    <row r="220" spans="1:3" ht="23.25">
      <c r="A220" s="25" t="s">
        <v>1937</v>
      </c>
      <c r="B220" s="26" t="s">
        <v>2375</v>
      </c>
      <c r="C220" s="27" t="s">
        <v>2376</v>
      </c>
    </row>
    <row r="221" spans="1:3">
      <c r="A221" s="25" t="s">
        <v>1938</v>
      </c>
      <c r="B221" s="26" t="s">
        <v>2377</v>
      </c>
      <c r="C221" s="27" t="s">
        <v>2378</v>
      </c>
    </row>
    <row r="222" spans="1:3" ht="23.25">
      <c r="A222" s="25" t="s">
        <v>1939</v>
      </c>
      <c r="B222" s="26" t="s">
        <v>2379</v>
      </c>
      <c r="C222" s="27" t="s">
        <v>2380</v>
      </c>
    </row>
    <row r="223" spans="1:3" ht="23.25">
      <c r="A223" s="25" t="s">
        <v>1940</v>
      </c>
      <c r="B223" s="26" t="s">
        <v>2381</v>
      </c>
      <c r="C223" s="27" t="s">
        <v>2382</v>
      </c>
    </row>
    <row r="224" spans="1:3" ht="23.25">
      <c r="A224" s="25" t="s">
        <v>1941</v>
      </c>
      <c r="B224" s="26" t="s">
        <v>2383</v>
      </c>
      <c r="C224" s="27" t="s">
        <v>2384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Sheet1</vt:lpstr>
      <vt:lpstr>Sheet5</vt:lpstr>
      <vt:lpstr>Sheet6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Ekaterina Noorkõiv</dc:creator>
  <cp:lastModifiedBy>User</cp:lastModifiedBy>
  <dcterms:created xsi:type="dcterms:W3CDTF">2015-03-27T14:03:43Z</dcterms:created>
  <dcterms:modified xsi:type="dcterms:W3CDTF">2015-04-22T10:42:44Z</dcterms:modified>
</cp:coreProperties>
</file>