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прайс" sheetId="1" r:id="rId1"/>
  </sheets>
  <calcPr calcId="145621" refMode="R1C1"/>
</workbook>
</file>

<file path=xl/calcChain.xml><?xml version="1.0" encoding="utf-8"?>
<calcChain xmlns="http://schemas.openxmlformats.org/spreadsheetml/2006/main">
  <c r="L70" i="1" l="1"/>
  <c r="K70" i="1"/>
  <c r="J70" i="1"/>
  <c r="L69" i="1"/>
  <c r="K69" i="1"/>
  <c r="J69" i="1"/>
  <c r="L68" i="1"/>
  <c r="K68" i="1"/>
  <c r="J68" i="1"/>
  <c r="L67" i="1"/>
  <c r="K67" i="1"/>
  <c r="J67" i="1"/>
  <c r="L124" i="1"/>
  <c r="K124" i="1"/>
  <c r="J124" i="1"/>
  <c r="L123" i="1"/>
  <c r="K123" i="1"/>
  <c r="J123" i="1"/>
  <c r="L122" i="1"/>
  <c r="K122" i="1"/>
  <c r="J122" i="1"/>
  <c r="L121" i="1"/>
  <c r="K121" i="1"/>
  <c r="J121" i="1"/>
  <c r="L120" i="1"/>
  <c r="K120" i="1"/>
  <c r="J120" i="1"/>
  <c r="L119" i="1"/>
  <c r="K119" i="1"/>
  <c r="J119" i="1"/>
  <c r="L118" i="1"/>
  <c r="K118" i="1"/>
  <c r="J118" i="1"/>
  <c r="L117" i="1"/>
  <c r="K117" i="1"/>
  <c r="J117" i="1"/>
  <c r="L116" i="1"/>
  <c r="K116" i="1"/>
  <c r="J116" i="1"/>
  <c r="L113" i="1"/>
  <c r="K113" i="1"/>
  <c r="J113" i="1"/>
  <c r="K42" i="1"/>
  <c r="K41" i="1"/>
  <c r="L77" i="1"/>
  <c r="K77" i="1"/>
  <c r="J77" i="1"/>
  <c r="L66" i="1"/>
  <c r="K66" i="1"/>
  <c r="J66" i="1"/>
  <c r="K141" i="1"/>
  <c r="K40" i="1"/>
  <c r="L88" i="1"/>
  <c r="K88" i="1"/>
  <c r="J88" i="1"/>
  <c r="L87" i="1"/>
  <c r="K87" i="1"/>
  <c r="J87" i="1"/>
  <c r="L86" i="1"/>
  <c r="K86" i="1"/>
  <c r="J86" i="1"/>
  <c r="L85" i="1"/>
  <c r="K85" i="1"/>
  <c r="J85" i="1"/>
  <c r="L84" i="1"/>
  <c r="K84" i="1"/>
  <c r="J84" i="1"/>
  <c r="L83" i="1"/>
  <c r="K83" i="1"/>
  <c r="J83" i="1"/>
  <c r="L82" i="1"/>
  <c r="K82" i="1"/>
  <c r="J82" i="1"/>
  <c r="L81" i="1"/>
  <c r="K81" i="1"/>
  <c r="J81" i="1"/>
  <c r="L79" i="1"/>
  <c r="K79" i="1"/>
  <c r="J79" i="1"/>
  <c r="L97" i="1"/>
  <c r="K97" i="1"/>
  <c r="J97" i="1"/>
  <c r="J105" i="1"/>
  <c r="K105" i="1"/>
  <c r="L105" i="1"/>
  <c r="L96" i="1"/>
  <c r="K96" i="1"/>
  <c r="J96" i="1"/>
  <c r="L95" i="1"/>
  <c r="K95" i="1"/>
  <c r="J95" i="1"/>
  <c r="L94" i="1"/>
  <c r="K94" i="1"/>
  <c r="J94" i="1"/>
  <c r="L93" i="1"/>
  <c r="K93" i="1"/>
  <c r="J93" i="1"/>
  <c r="L92" i="1"/>
  <c r="K92" i="1"/>
  <c r="J92" i="1"/>
  <c r="L91" i="1"/>
  <c r="K91" i="1"/>
  <c r="J91" i="1"/>
  <c r="K43" i="1"/>
  <c r="K140" i="1"/>
  <c r="K139" i="1"/>
  <c r="K138" i="1"/>
  <c r="K137" i="1"/>
  <c r="K136" i="1"/>
  <c r="K54" i="1"/>
  <c r="K55" i="1"/>
  <c r="K56" i="1"/>
  <c r="K57" i="1"/>
  <c r="K58" i="1"/>
  <c r="K59" i="1"/>
  <c r="K60" i="1"/>
  <c r="K61" i="1"/>
  <c r="K62" i="1"/>
  <c r="K63" i="1"/>
  <c r="K64" i="1"/>
  <c r="K65" i="1"/>
  <c r="K71" i="1"/>
  <c r="K72" i="1"/>
  <c r="K73" i="1"/>
  <c r="K74" i="1"/>
  <c r="K75" i="1"/>
  <c r="K76" i="1"/>
  <c r="K7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J54" i="1"/>
  <c r="J55" i="1"/>
  <c r="J56" i="1"/>
  <c r="J57" i="1"/>
  <c r="J58" i="1"/>
  <c r="J59" i="1"/>
  <c r="J60" i="1"/>
  <c r="J61" i="1"/>
  <c r="J62" i="1"/>
  <c r="J63" i="1"/>
  <c r="J64" i="1"/>
  <c r="J65" i="1"/>
  <c r="J71" i="1"/>
  <c r="J72" i="1"/>
  <c r="J73" i="1"/>
  <c r="J74" i="1"/>
  <c r="J75" i="1"/>
  <c r="J76" i="1"/>
  <c r="J78" i="1"/>
  <c r="J99" i="1"/>
  <c r="J100" i="1"/>
  <c r="J101" i="1"/>
  <c r="J102" i="1"/>
  <c r="J103" i="1"/>
  <c r="J104" i="1"/>
  <c r="J106" i="1"/>
  <c r="J107" i="1"/>
  <c r="J108" i="1"/>
  <c r="J109" i="1"/>
  <c r="J110" i="1"/>
  <c r="J111" i="1"/>
  <c r="J112" i="1"/>
  <c r="L54" i="1"/>
  <c r="L55" i="1"/>
  <c r="L56" i="1"/>
  <c r="L57" i="1"/>
  <c r="L58" i="1"/>
  <c r="L59" i="1"/>
  <c r="L60" i="1"/>
  <c r="L61" i="1"/>
  <c r="L62" i="1"/>
  <c r="L63" i="1"/>
  <c r="L64" i="1"/>
  <c r="L65" i="1"/>
  <c r="L71" i="1"/>
  <c r="L72" i="1"/>
  <c r="L73" i="1"/>
  <c r="L74" i="1"/>
  <c r="L75" i="1"/>
  <c r="L76" i="1"/>
  <c r="L7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</calcChain>
</file>

<file path=xl/sharedStrings.xml><?xml version="1.0" encoding="utf-8"?>
<sst xmlns="http://schemas.openxmlformats.org/spreadsheetml/2006/main" count="648" uniqueCount="185">
  <si>
    <t>Наименование</t>
  </si>
  <si>
    <t>20шт*1,5 гр.</t>
  </si>
  <si>
    <t>Упаковка</t>
  </si>
  <si>
    <t>Кол-во в одной склад. уп.</t>
  </si>
  <si>
    <t>100 мл.</t>
  </si>
  <si>
    <t>80 гр.</t>
  </si>
  <si>
    <t>75 гр.</t>
  </si>
  <si>
    <t>Срок годности</t>
  </si>
  <si>
    <t>2 года</t>
  </si>
  <si>
    <t>Кисель чёрносмородиновый (на сахаре)</t>
  </si>
  <si>
    <t>Кисель черноплоднорябиновый (на сахаре)</t>
  </si>
  <si>
    <t>Кисель клубничный (на сахаре)</t>
  </si>
  <si>
    <t>Кисель малиновый (на сахаре)</t>
  </si>
  <si>
    <t>Кисель облепиховый (на сахаре)</t>
  </si>
  <si>
    <t>Кисель брусничный (на сахаре)</t>
  </si>
  <si>
    <t>Кисель клюквенный (на сахаре)</t>
  </si>
  <si>
    <t>Кисель черничный (на сахаре)</t>
  </si>
  <si>
    <t>300 гр.</t>
  </si>
  <si>
    <t>600 гр.</t>
  </si>
  <si>
    <t>1 кг</t>
  </si>
  <si>
    <t>Цена с НДС 18%</t>
  </si>
  <si>
    <t xml:space="preserve">Напиток чёрносмородиновый </t>
  </si>
  <si>
    <t xml:space="preserve">Напиток черноплоднорябиновый </t>
  </si>
  <si>
    <t xml:space="preserve">Напиток клубничный </t>
  </si>
  <si>
    <t xml:space="preserve">Напиток малиновый </t>
  </si>
  <si>
    <t xml:space="preserve">Напиток облепиховый </t>
  </si>
  <si>
    <t xml:space="preserve">Напиток брусничный </t>
  </si>
  <si>
    <t xml:space="preserve">Напиток клюквенный </t>
  </si>
  <si>
    <t xml:space="preserve">Напиток черничный </t>
  </si>
  <si>
    <t>фильтр пакет</t>
  </si>
  <si>
    <t xml:space="preserve">вес </t>
  </si>
  <si>
    <r>
      <t xml:space="preserve">ОБЩЕСТВО С ОГРАНИЧЕННОЙ ОТВЕТСТВЕННОСТЬЮ
</t>
    </r>
    <r>
      <rPr>
        <b/>
        <sz val="48"/>
        <color indexed="8"/>
        <rFont val="Times New Roman"/>
        <family val="1"/>
        <charset val="204"/>
      </rPr>
      <t>«Научно-производственный центр «Алтайская чайная компания»</t>
    </r>
    <r>
      <rPr>
        <b/>
        <sz val="28"/>
        <rFont val="Times New Roman"/>
        <family val="1"/>
        <charset val="204"/>
      </rPr>
      <t xml:space="preserve">
659500, Алтайский край, Красногорский район,
с. Красногорское,  ул. Первомайская, 36,
тел/факс (385-35) 22-7-02, тел 22-9-53
E-mail: </t>
    </r>
    <r>
      <rPr>
        <b/>
        <sz val="28"/>
        <color indexed="12"/>
        <rFont val="Times New Roman"/>
        <family val="1"/>
        <charset val="204"/>
      </rPr>
      <t>artflora2009@mail.ru</t>
    </r>
    <r>
      <rPr>
        <b/>
        <sz val="28"/>
        <rFont val="Times New Roman"/>
        <family val="1"/>
        <charset val="204"/>
      </rPr>
      <t xml:space="preserve">
www.altaytea.ru</t>
    </r>
  </si>
  <si>
    <t>№</t>
  </si>
  <si>
    <r>
      <rPr>
        <b/>
        <sz val="28"/>
        <color indexed="8"/>
        <rFont val="Times New Roman"/>
        <family val="1"/>
        <charset val="204"/>
      </rPr>
      <t xml:space="preserve">Кофейный напиток "Хот Микс" </t>
    </r>
    <r>
      <rPr>
        <sz val="28"/>
        <color indexed="8"/>
        <rFont val="Times New Roman"/>
        <family val="1"/>
        <charset val="204"/>
      </rPr>
      <t>(кофе, какао, чага и корица)</t>
    </r>
  </si>
  <si>
    <r>
      <t xml:space="preserve">Кофейный напиток "Дуэт" </t>
    </r>
    <r>
      <rPr>
        <sz val="28"/>
        <color indexed="8"/>
        <rFont val="Times New Roman"/>
        <family val="1"/>
        <charset val="204"/>
      </rPr>
      <t>(кофе, какао, чага и корица)</t>
    </r>
  </si>
  <si>
    <r>
      <t xml:space="preserve">Кофейный напиток "Утренний Дуэт" </t>
    </r>
    <r>
      <rPr>
        <sz val="28"/>
        <color indexed="8"/>
        <rFont val="Times New Roman"/>
        <family val="1"/>
        <charset val="204"/>
      </rPr>
      <t>(кофе, чага и цикорий)</t>
    </r>
  </si>
  <si>
    <r>
      <rPr>
        <b/>
        <sz val="28"/>
        <color indexed="8"/>
        <rFont val="Times New Roman"/>
        <family val="1"/>
        <charset val="204"/>
      </rPr>
      <t>Кофейный напиток "Утренний Трио"</t>
    </r>
    <r>
      <rPr>
        <sz val="28"/>
        <color indexed="8"/>
        <rFont val="Times New Roman"/>
        <family val="1"/>
        <charset val="204"/>
      </rPr>
      <t xml:space="preserve"> (кофе, какао, цикорий и чага)</t>
    </r>
  </si>
  <si>
    <r>
      <rPr>
        <b/>
        <sz val="28"/>
        <color indexed="8"/>
        <rFont val="Times New Roman"/>
        <family val="1"/>
        <charset val="204"/>
      </rPr>
      <t>Кофейный напиток "Утренний Грин"</t>
    </r>
    <r>
      <rPr>
        <sz val="28"/>
        <color indexed="8"/>
        <rFont val="Times New Roman"/>
        <family val="1"/>
        <charset val="204"/>
      </rPr>
      <t xml:space="preserve"> (зелёный кофе, кофе и цикорий) </t>
    </r>
  </si>
  <si>
    <r>
      <t xml:space="preserve">Кофейный напиток "Коктейль" </t>
    </r>
    <r>
      <rPr>
        <sz val="28"/>
        <color indexed="8"/>
        <rFont val="Times New Roman"/>
        <family val="1"/>
        <charset val="204"/>
      </rPr>
      <t>(зелёный кофе, цикорий и чага)</t>
    </r>
  </si>
  <si>
    <t>Цена при заказе от 50000 руб</t>
  </si>
  <si>
    <t>Цена при заказе от 10000 до 50000 руб.</t>
  </si>
  <si>
    <t>Цена при заказе до 10000 руб.</t>
  </si>
  <si>
    <t>Цена руб. (без НДС)</t>
  </si>
  <si>
    <t>1 год</t>
  </si>
  <si>
    <t>Сироп шиповника</t>
  </si>
  <si>
    <t>250 мл.</t>
  </si>
  <si>
    <t>2года</t>
  </si>
  <si>
    <t>10 стиков*20 гр.(1 блок)</t>
  </si>
  <si>
    <t>Быстрорастворимые кисели серии "АлтайФлора"</t>
  </si>
  <si>
    <t>250 гр.</t>
  </si>
  <si>
    <t>Кисель чёрносмородиновый с корицей и имбирем</t>
  </si>
  <si>
    <t>Кисель черноплоднорябиновый с корицей и имбирем</t>
  </si>
  <si>
    <t>Кисель клубничный с корицей и имбирем</t>
  </si>
  <si>
    <t>Кисель малиновый с корицей и имбирем</t>
  </si>
  <si>
    <t>Кисель облепиховый с корицей и имбирем</t>
  </si>
  <si>
    <t>Кисель брусничный с корицей и имбирем</t>
  </si>
  <si>
    <t>Кисель клюквенный с корицей и имбирем</t>
  </si>
  <si>
    <t>Кисель черничный с корицей и имбирем</t>
  </si>
  <si>
    <t>Чай имбирный с корицей, медом и лимоном</t>
  </si>
  <si>
    <t>Чай имбирный с гвоздикой</t>
  </si>
  <si>
    <t>Чай имбирный с чабрецом</t>
  </si>
  <si>
    <t>Чай имбирный с малиной, медом и лимоном</t>
  </si>
  <si>
    <t>Чай имбирный с баданом</t>
  </si>
  <si>
    <t>Чай имбирный с земляникой</t>
  </si>
  <si>
    <t>Чай имбирный с брусникой</t>
  </si>
  <si>
    <t>КРЕМ для суставов и мышц</t>
  </si>
  <si>
    <t xml:space="preserve">75 мл. </t>
  </si>
  <si>
    <t xml:space="preserve">2 года </t>
  </si>
  <si>
    <r>
      <t xml:space="preserve">"Сустав плюс" </t>
    </r>
    <r>
      <rPr>
        <sz val="28"/>
        <rFont val="Times New Roman"/>
        <family val="1"/>
        <charset val="204"/>
      </rPr>
      <t>для суставов и мышц</t>
    </r>
  </si>
  <si>
    <r>
      <t xml:space="preserve">"Пихтовый" </t>
    </r>
    <r>
      <rPr>
        <sz val="28"/>
        <rFont val="Times New Roman"/>
        <family val="1"/>
        <charset val="204"/>
      </rPr>
      <t>для суставов и мышц</t>
    </r>
  </si>
  <si>
    <t>Фитокомпресс "Для женщин"</t>
  </si>
  <si>
    <t>Скраб для тела "Для женщин"</t>
  </si>
  <si>
    <t>Скраб для тела "Антицеллюлитный"</t>
  </si>
  <si>
    <t>Скраб для тела "Тонизирующий"</t>
  </si>
  <si>
    <t>Скраб для тела "Общеукрепляющий"</t>
  </si>
  <si>
    <t>Обертывание для тела "Антицеллюлитное"</t>
  </si>
  <si>
    <t>Обертывание для тела "Общеукрепляющее"</t>
  </si>
  <si>
    <t>Обертывание для тела "Для суставов""</t>
  </si>
  <si>
    <r>
      <t xml:space="preserve">"Активный" </t>
    </r>
    <r>
      <rPr>
        <sz val="28"/>
        <rFont val="Times New Roman"/>
        <family val="1"/>
        <charset val="204"/>
      </rPr>
      <t>для суставов и мышц</t>
    </r>
  </si>
  <si>
    <r>
      <t xml:space="preserve">"Согревающий" </t>
    </r>
    <r>
      <rPr>
        <sz val="28"/>
        <rFont val="Times New Roman"/>
        <family val="1"/>
        <charset val="204"/>
      </rPr>
      <t>для суставов и мышц</t>
    </r>
  </si>
  <si>
    <t>"Красногорский" Златогорье</t>
  </si>
  <si>
    <t>"Красногорский" Девять сил</t>
  </si>
  <si>
    <t>"Красногорский" Аромат Катуни</t>
  </si>
  <si>
    <t>"Красногорский" Вкус лета</t>
  </si>
  <si>
    <t>"Красногорский" Букет Алтая</t>
  </si>
  <si>
    <t>"Красногорский" Кипрей (Иван чай)</t>
  </si>
  <si>
    <t>"Красногорский" Чабрец</t>
  </si>
  <si>
    <t>"Красногорский" Мята перечная</t>
  </si>
  <si>
    <t>"Красногрский" Липа цвет</t>
  </si>
  <si>
    <t>"Красногорский" Лаванда</t>
  </si>
  <si>
    <t>"Красногорский" Витаминный</t>
  </si>
  <si>
    <t>"Красногорский" С шиповником</t>
  </si>
  <si>
    <t>"Красногорский" Смородиновый</t>
  </si>
  <si>
    <t>"Красногорский" Брусничный</t>
  </si>
  <si>
    <t>"Красногорский" С курильским чаем</t>
  </si>
  <si>
    <t>"Красногорский" Таежный тонизирующий</t>
  </si>
  <si>
    <t xml:space="preserve">"Красногорский" Таежный </t>
  </si>
  <si>
    <t>50гр.</t>
  </si>
  <si>
    <t>400гр</t>
  </si>
  <si>
    <t>8шт</t>
  </si>
  <si>
    <t>Фитокомпресс "Успокаивающий"  пока нет в наличии</t>
  </si>
  <si>
    <t>1год</t>
  </si>
  <si>
    <t xml:space="preserve">ЧАЙ имбирный </t>
  </si>
  <si>
    <t xml:space="preserve">Кофейные напитки Coffee Hotmix </t>
  </si>
  <si>
    <t xml:space="preserve">Серия косметики "Для души и тела" </t>
  </si>
  <si>
    <t xml:space="preserve">  Быстрорастворимые  имбирные кисели серии "АлтайФлора"</t>
  </si>
  <si>
    <t>Чайный напиток "Грация № 20"</t>
  </si>
  <si>
    <t>Чайный напиток "Грация extra №20"</t>
  </si>
  <si>
    <t>Крем-гель " Сустав плюс Forte"</t>
  </si>
  <si>
    <t>150мл</t>
  </si>
  <si>
    <t>Крем-гель " Активный Forte"</t>
  </si>
  <si>
    <t xml:space="preserve">Кисель клубничный (на сахаре) </t>
  </si>
  <si>
    <t>9,5/95,0</t>
  </si>
  <si>
    <t>10/100,0</t>
  </si>
  <si>
    <t>10,5/105,0</t>
  </si>
  <si>
    <t>Драже "С кедровыми орешками"</t>
  </si>
  <si>
    <t>Драже "С имбирем"</t>
  </si>
  <si>
    <t xml:space="preserve">      ДРАЖЕ (кондитерские изделия)</t>
  </si>
  <si>
    <t>Кисель чёрносмородиновый (на сахаре) м/у</t>
  </si>
  <si>
    <t>Кисель облепиховый (на сахаре) м/у</t>
  </si>
  <si>
    <t>Кисель клюквенный (на сахаре) м/у</t>
  </si>
  <si>
    <t>Кисель черничный (на сахаре) м/у</t>
  </si>
  <si>
    <t>Драже "С кофе"</t>
  </si>
  <si>
    <t>Драже " С ядром арахиса"</t>
  </si>
  <si>
    <t>250гр.</t>
  </si>
  <si>
    <t>Драже "С ядром подсолнечника"</t>
  </si>
  <si>
    <t>Рекомендованная розничная цена</t>
  </si>
  <si>
    <t>Драже " С солодкой"</t>
  </si>
  <si>
    <t>Драже "  Ягодка"</t>
  </si>
  <si>
    <t>10 стиков*16 гр.(1 блок)</t>
  </si>
  <si>
    <t xml:space="preserve">Жевательная резинка </t>
  </si>
  <si>
    <t xml:space="preserve">"Листвица" </t>
  </si>
  <si>
    <t>4 шт.*0,8 гр.</t>
  </si>
  <si>
    <t>5 лет</t>
  </si>
  <si>
    <t>"Листвица" с мятой</t>
  </si>
  <si>
    <t>"Листвица" с облепихой</t>
  </si>
  <si>
    <t>"Листвица" с прополисом</t>
  </si>
  <si>
    <t>"Листвица" с шиповником</t>
  </si>
  <si>
    <t>"Кедрица"</t>
  </si>
  <si>
    <t>Драже "Морские камешки"</t>
  </si>
  <si>
    <t>Драже "С пантогематогеном"</t>
  </si>
  <si>
    <t>Кисель земляничный (на сахаре) м/у</t>
  </si>
  <si>
    <t xml:space="preserve">Кисель земляничный (на сахаре) </t>
  </si>
  <si>
    <t>20 блоков</t>
  </si>
  <si>
    <t xml:space="preserve">ЧАЙ облепиховый НОВИНКА!!!!! </t>
  </si>
  <si>
    <t>Чайный напиток "Облепиховый с золотым корнем"</t>
  </si>
  <si>
    <t>Чайный напиток "Облепиховый с ромашкой"</t>
  </si>
  <si>
    <t>Чайный напиток "Облепиховый с мелиссой"</t>
  </si>
  <si>
    <t>Чайный напиток "Облепиховый с цедрой лимона"</t>
  </si>
  <si>
    <t>Чайный напиток "Облепиховый с шиповником"</t>
  </si>
  <si>
    <t xml:space="preserve">Чайные напитки серии "Красногорский" (премиум) </t>
  </si>
  <si>
    <t xml:space="preserve">    ЧАЙНЫЙ НАПИТОК  "Для похудения"  </t>
  </si>
  <si>
    <t>Цена при заказе от 5000 до 10000 руб.</t>
  </si>
  <si>
    <t>Сиропы сахарные</t>
  </si>
  <si>
    <t>Сироп овса</t>
  </si>
  <si>
    <t>Сироп "Бодрость" (с элеутерококком)</t>
  </si>
  <si>
    <r>
      <rPr>
        <b/>
        <sz val="28"/>
        <color indexed="8"/>
        <rFont val="Times New Roman"/>
        <family val="1"/>
        <charset val="204"/>
      </rPr>
      <t>Кофейный напиток "Грин"</t>
    </r>
    <r>
      <rPr>
        <sz val="28"/>
        <color indexed="8"/>
        <rFont val="Times New Roman"/>
        <family val="1"/>
        <charset val="204"/>
      </rPr>
      <t xml:space="preserve"> (зелёный кофе, кофе и цикорий) </t>
    </r>
  </si>
  <si>
    <t xml:space="preserve">КРЕМ-МЕД </t>
  </si>
  <si>
    <t>Крем-мед</t>
  </si>
  <si>
    <t>200мл</t>
  </si>
  <si>
    <t>Драже "Светофор", "Серпантин", "Лимончик"</t>
  </si>
  <si>
    <t>Крем-мед с кедровым орехом</t>
  </si>
  <si>
    <t>Крем-мед с подсолнечником</t>
  </si>
  <si>
    <t>Крем-мед с грецким орехом</t>
  </si>
  <si>
    <t>Морсы "Сибирский MORS "  серии "АлтайФлора"</t>
  </si>
  <si>
    <t>"Сибирский MORS" брусничный</t>
  </si>
  <si>
    <t>20 блоков/200 шт</t>
  </si>
  <si>
    <t>"Сибирский MORS" клубничный</t>
  </si>
  <si>
    <t>"Сибирский MORS" клюквенный</t>
  </si>
  <si>
    <t>"Сибирский MORS" земляничный</t>
  </si>
  <si>
    <t>"Сибирский MORS" клюквенно-земляничный</t>
  </si>
  <si>
    <t>"Сибирский MORS" малиновый</t>
  </si>
  <si>
    <t>"Сибирский MORS" облепиховый</t>
  </si>
  <si>
    <t>"Сибирский MORS" черносмородиновый</t>
  </si>
  <si>
    <t>"Сибирский MORS" черноплодно-рябиновый</t>
  </si>
  <si>
    <t>"Сибирский MORS" черничный</t>
  </si>
  <si>
    <t>7,20/72,0</t>
  </si>
  <si>
    <t>7,60/76,0</t>
  </si>
  <si>
    <t>8,0/80,0</t>
  </si>
  <si>
    <t>Быстрорастворимые напитки серии "АлтайФлора" АКЦИЯ  скидка25% (цена указана с учетом скидки)</t>
  </si>
  <si>
    <t>Кисель черноплоднорябиновый (на сахаре) м/у</t>
  </si>
  <si>
    <t>Кисель клубничный (на сахаре) м/у</t>
  </si>
  <si>
    <t>Кисель малиновый (на сахаре) м/у</t>
  </si>
  <si>
    <t>Кисель брусничный (на сахаре) м/у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</si>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</sst>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indexed="12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b/>
      <sz val="36"/>
      <color rgb="FFFFFF00"/>
      <name val="Times New Roman"/>
      <family val="1"/>
      <charset val="204"/>
    </font>
    <font>
      <sz val="28"/>
      <color theme="0"/>
      <name val="Times New Roman"/>
      <family val="1"/>
      <charset val="204"/>
    </font>
    <font>
      <b/>
      <sz val="36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wrapText="1"/>
    </xf>
    <xf numFmtId="0" fontId="2" fillId="5" borderId="0" xfId="0" applyFont="1" applyFill="1" applyAlignment="1">
      <alignment horizontal="left"/>
    </xf>
    <xf numFmtId="0" fontId="9" fillId="0" borderId="1" xfId="0" applyFont="1" applyBorder="1" applyAlignment="1">
      <alignment horizontal="left" vertical="top" wrapText="1" shrinkToFi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tabSelected="1" topLeftCell="A26" zoomScale="40" zoomScaleSheetLayoutView="40" workbookViewId="0">
      <selection activeCell="B46" sqref="B46"/>
    </sheetView>
  </sheetViews>
  <sheetFormatPr defaultRowHeight="18.75" x14ac:dyDescent="0.3"/>
  <cols>
    <col min="1" max="1" width="13.28515625" style="1" customWidth="1"/>
    <col min="2" max="2" width="159.5703125" style="13" customWidth="1"/>
    <col min="3" max="3" width="25.85546875" style="16" customWidth="1"/>
    <col min="4" max="4" width="39.5703125" style="16" customWidth="1"/>
    <col min="5" max="5" width="47" style="16" customWidth="1"/>
    <col min="6" max="6" width="25.28515625" style="17" customWidth="1"/>
    <col min="7" max="7" width="26.140625" style="17" customWidth="1"/>
    <col min="8" max="8" width="23.140625" style="17" customWidth="1"/>
    <col min="9" max="9" width="21.28515625" style="17" hidden="1" customWidth="1"/>
    <col min="10" max="10" width="24" style="16" hidden="1" customWidth="1"/>
    <col min="11" max="11" width="24.140625" style="16" hidden="1" customWidth="1"/>
    <col min="12" max="12" width="22.140625" style="16" hidden="1" customWidth="1"/>
    <col min="13" max="13" width="21" style="16" customWidth="1"/>
    <col min="14" max="14" width="21.28515625" style="16" bestFit="1" customWidth="1"/>
    <col min="15" max="15" width="20.28515625" style="1" customWidth="1"/>
    <col min="16" max="16384" width="9.140625" style="1"/>
  </cols>
  <sheetData>
    <row r="1" spans="1:15" ht="264.75" hidden="1" customHeight="1" x14ac:dyDescent="0.45">
      <c r="B1" s="98" t="s">
        <v>31</v>
      </c>
      <c r="C1" s="98"/>
      <c r="D1" s="98"/>
      <c r="E1" s="98"/>
      <c r="F1" s="98"/>
      <c r="G1" s="98"/>
      <c r="H1" s="98"/>
      <c r="I1" s="98"/>
    </row>
    <row r="2" spans="1:15" ht="90" customHeight="1" thickBot="1" x14ac:dyDescent="0.35">
      <c r="A2" s="88" t="s">
        <v>32</v>
      </c>
      <c r="B2" s="101" t="s">
        <v>0</v>
      </c>
      <c r="C2" s="99" t="s">
        <v>2</v>
      </c>
      <c r="D2" s="100"/>
      <c r="E2" s="86" t="s">
        <v>3</v>
      </c>
      <c r="F2" s="90" t="s">
        <v>42</v>
      </c>
      <c r="G2" s="91"/>
      <c r="H2" s="91"/>
      <c r="I2" s="91"/>
      <c r="J2" s="91"/>
      <c r="K2" s="91"/>
      <c r="L2" s="91"/>
      <c r="M2" s="92"/>
      <c r="N2" s="78" t="s">
        <v>7</v>
      </c>
      <c r="O2" s="78" t="s">
        <v>184</v>
      </c>
    </row>
    <row r="3" spans="1:15" s="2" customFormat="1" ht="168.75" customHeight="1" x14ac:dyDescent="0.3">
      <c r="A3" s="89"/>
      <c r="B3" s="102"/>
      <c r="C3" s="5" t="s">
        <v>30</v>
      </c>
      <c r="D3" s="5" t="s">
        <v>29</v>
      </c>
      <c r="E3" s="87"/>
      <c r="F3" s="60" t="s">
        <v>39</v>
      </c>
      <c r="G3" s="60" t="s">
        <v>40</v>
      </c>
      <c r="H3" s="60" t="s">
        <v>152</v>
      </c>
      <c r="I3" s="60" t="s">
        <v>20</v>
      </c>
      <c r="J3" s="60" t="s">
        <v>39</v>
      </c>
      <c r="K3" s="60" t="s">
        <v>40</v>
      </c>
      <c r="L3" s="60" t="s">
        <v>41</v>
      </c>
      <c r="M3" s="60" t="s">
        <v>126</v>
      </c>
      <c r="N3" s="79"/>
      <c r="O3" s="79"/>
    </row>
    <row r="4" spans="1:15" s="3" customFormat="1" ht="42.75" customHeight="1" x14ac:dyDescent="0.6">
      <c r="A4" s="93" t="s">
        <v>150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77"/>
    </row>
    <row r="5" spans="1:15" s="3" customFormat="1" ht="42.75" customHeight="1" x14ac:dyDescent="0.5">
      <c r="A5" s="7">
        <v>37</v>
      </c>
      <c r="B5" s="46" t="s">
        <v>90</v>
      </c>
      <c r="C5" s="9"/>
      <c r="D5" s="4" t="s">
        <v>1</v>
      </c>
      <c r="E5" s="47">
        <v>36</v>
      </c>
      <c r="F5" s="6">
        <v>36</v>
      </c>
      <c r="G5" s="6">
        <v>38</v>
      </c>
      <c r="H5" s="6">
        <v>40</v>
      </c>
      <c r="I5" s="4"/>
      <c r="J5" s="15"/>
      <c r="K5" s="15"/>
      <c r="L5" s="15"/>
      <c r="M5" s="61">
        <v>66</v>
      </c>
      <c r="N5" s="15" t="s">
        <v>8</v>
      </c>
      <c r="O5" s="77"/>
    </row>
    <row r="6" spans="1:15" s="3" customFormat="1" ht="42.75" customHeight="1" x14ac:dyDescent="0.5">
      <c r="A6" s="7">
        <v>38</v>
      </c>
      <c r="B6" s="46" t="s">
        <v>91</v>
      </c>
      <c r="C6" s="9"/>
      <c r="D6" s="4" t="s">
        <v>1</v>
      </c>
      <c r="E6" s="47">
        <v>36</v>
      </c>
      <c r="F6" s="6">
        <v>36</v>
      </c>
      <c r="G6" s="6">
        <v>38</v>
      </c>
      <c r="H6" s="6">
        <v>40</v>
      </c>
      <c r="I6" s="4"/>
      <c r="J6" s="15"/>
      <c r="K6" s="15"/>
      <c r="L6" s="15"/>
      <c r="M6" s="61">
        <v>66</v>
      </c>
      <c r="N6" s="15" t="s">
        <v>8</v>
      </c>
      <c r="O6" s="77"/>
    </row>
    <row r="7" spans="1:15" s="3" customFormat="1" ht="42.75" customHeight="1" x14ac:dyDescent="0.5">
      <c r="A7" s="7">
        <v>39</v>
      </c>
      <c r="B7" s="46" t="s">
        <v>92</v>
      </c>
      <c r="C7" s="9"/>
      <c r="D7" s="4" t="s">
        <v>1</v>
      </c>
      <c r="E7" s="47">
        <v>36</v>
      </c>
      <c r="F7" s="6">
        <v>36</v>
      </c>
      <c r="G7" s="6">
        <v>38</v>
      </c>
      <c r="H7" s="6">
        <v>40</v>
      </c>
      <c r="I7" s="4"/>
      <c r="J7" s="15"/>
      <c r="K7" s="15"/>
      <c r="L7" s="15"/>
      <c r="M7" s="61">
        <v>66</v>
      </c>
      <c r="N7" s="15" t="s">
        <v>8</v>
      </c>
      <c r="O7" s="77"/>
    </row>
    <row r="8" spans="1:15" s="3" customFormat="1" ht="42.75" customHeight="1" x14ac:dyDescent="0.5">
      <c r="A8" s="7">
        <v>40</v>
      </c>
      <c r="B8" s="46" t="s">
        <v>93</v>
      </c>
      <c r="C8" s="9"/>
      <c r="D8" s="4" t="s">
        <v>1</v>
      </c>
      <c r="E8" s="47">
        <v>36</v>
      </c>
      <c r="F8" s="6">
        <v>36</v>
      </c>
      <c r="G8" s="6">
        <v>38</v>
      </c>
      <c r="H8" s="6">
        <v>40</v>
      </c>
      <c r="I8" s="4"/>
      <c r="J8" s="15"/>
      <c r="K8" s="15"/>
      <c r="L8" s="15"/>
      <c r="M8" s="61">
        <v>66</v>
      </c>
      <c r="N8" s="15" t="s">
        <v>8</v>
      </c>
      <c r="O8" s="77"/>
    </row>
    <row r="9" spans="1:15" s="3" customFormat="1" ht="42.75" customHeight="1" x14ac:dyDescent="0.5">
      <c r="A9" s="7">
        <v>41</v>
      </c>
      <c r="B9" s="46" t="s">
        <v>94</v>
      </c>
      <c r="C9" s="9"/>
      <c r="D9" s="4" t="s">
        <v>1</v>
      </c>
      <c r="E9" s="47">
        <v>36</v>
      </c>
      <c r="F9" s="6">
        <v>36</v>
      </c>
      <c r="G9" s="6">
        <v>38</v>
      </c>
      <c r="H9" s="6">
        <v>40</v>
      </c>
      <c r="I9" s="4"/>
      <c r="J9" s="15"/>
      <c r="K9" s="15"/>
      <c r="L9" s="15"/>
      <c r="M9" s="61">
        <v>66</v>
      </c>
      <c r="N9" s="15" t="s">
        <v>8</v>
      </c>
      <c r="O9" s="77"/>
    </row>
    <row r="10" spans="1:15" s="3" customFormat="1" ht="42.75" customHeight="1" x14ac:dyDescent="0.5">
      <c r="A10" s="7">
        <v>42</v>
      </c>
      <c r="B10" s="46" t="s">
        <v>95</v>
      </c>
      <c r="C10" s="9"/>
      <c r="D10" s="4" t="s">
        <v>1</v>
      </c>
      <c r="E10" s="47">
        <v>36</v>
      </c>
      <c r="F10" s="6">
        <v>36</v>
      </c>
      <c r="G10" s="6">
        <v>38</v>
      </c>
      <c r="H10" s="6">
        <v>40</v>
      </c>
      <c r="I10" s="4"/>
      <c r="J10" s="15"/>
      <c r="K10" s="15"/>
      <c r="L10" s="15"/>
      <c r="M10" s="61">
        <v>66</v>
      </c>
      <c r="N10" s="15" t="s">
        <v>8</v>
      </c>
      <c r="O10" s="77"/>
    </row>
    <row r="11" spans="1:15" s="3" customFormat="1" ht="42.75" customHeight="1" x14ac:dyDescent="0.5">
      <c r="A11" s="7">
        <v>43</v>
      </c>
      <c r="B11" s="46" t="s">
        <v>96</v>
      </c>
      <c r="C11" s="9"/>
      <c r="D11" s="4" t="s">
        <v>1</v>
      </c>
      <c r="E11" s="47">
        <v>36</v>
      </c>
      <c r="F11" s="6">
        <v>36</v>
      </c>
      <c r="G11" s="6">
        <v>38</v>
      </c>
      <c r="H11" s="6">
        <v>40</v>
      </c>
      <c r="I11" s="4"/>
      <c r="J11" s="15"/>
      <c r="K11" s="15"/>
      <c r="L11" s="15"/>
      <c r="M11" s="61">
        <v>66</v>
      </c>
      <c r="N11" s="15" t="s">
        <v>8</v>
      </c>
      <c r="O11" s="77"/>
    </row>
    <row r="12" spans="1:15" s="3" customFormat="1" ht="42.75" customHeight="1" x14ac:dyDescent="0.5">
      <c r="A12" s="7">
        <v>44</v>
      </c>
      <c r="B12" s="46" t="s">
        <v>80</v>
      </c>
      <c r="C12" s="9"/>
      <c r="D12" s="4" t="s">
        <v>1</v>
      </c>
      <c r="E12" s="47">
        <v>36</v>
      </c>
      <c r="F12" s="6">
        <v>36</v>
      </c>
      <c r="G12" s="6">
        <v>38</v>
      </c>
      <c r="H12" s="6">
        <v>40</v>
      </c>
      <c r="I12" s="4"/>
      <c r="J12" s="15"/>
      <c r="K12" s="15"/>
      <c r="L12" s="15"/>
      <c r="M12" s="61">
        <v>66</v>
      </c>
      <c r="N12" s="15" t="s">
        <v>8</v>
      </c>
      <c r="O12" s="77"/>
    </row>
    <row r="13" spans="1:15" s="3" customFormat="1" ht="42.75" customHeight="1" x14ac:dyDescent="0.5">
      <c r="A13" s="7">
        <v>45</v>
      </c>
      <c r="B13" s="46" t="s">
        <v>81</v>
      </c>
      <c r="C13" s="9"/>
      <c r="D13" s="4" t="s">
        <v>1</v>
      </c>
      <c r="E13" s="47">
        <v>36</v>
      </c>
      <c r="F13" s="6">
        <v>36</v>
      </c>
      <c r="G13" s="6">
        <v>38</v>
      </c>
      <c r="H13" s="6">
        <v>40</v>
      </c>
      <c r="I13" s="4"/>
      <c r="J13" s="15"/>
      <c r="K13" s="15"/>
      <c r="L13" s="15"/>
      <c r="M13" s="61">
        <v>66</v>
      </c>
      <c r="N13" s="15" t="s">
        <v>8</v>
      </c>
      <c r="O13" s="77"/>
    </row>
    <row r="14" spans="1:15" s="3" customFormat="1" ht="42.75" customHeight="1" x14ac:dyDescent="0.5">
      <c r="A14" s="7">
        <v>46</v>
      </c>
      <c r="B14" s="46" t="s">
        <v>82</v>
      </c>
      <c r="C14" s="9"/>
      <c r="D14" s="4" t="s">
        <v>1</v>
      </c>
      <c r="E14" s="47">
        <v>36</v>
      </c>
      <c r="F14" s="6">
        <v>36</v>
      </c>
      <c r="G14" s="6">
        <v>38</v>
      </c>
      <c r="H14" s="6">
        <v>40</v>
      </c>
      <c r="I14" s="4"/>
      <c r="J14" s="15"/>
      <c r="K14" s="15"/>
      <c r="L14" s="15"/>
      <c r="M14" s="61">
        <v>66</v>
      </c>
      <c r="N14" s="15" t="s">
        <v>8</v>
      </c>
      <c r="O14" s="77"/>
    </row>
    <row r="15" spans="1:15" s="3" customFormat="1" ht="42.75" customHeight="1" x14ac:dyDescent="0.5">
      <c r="A15" s="7">
        <v>47</v>
      </c>
      <c r="B15" s="46" t="s">
        <v>83</v>
      </c>
      <c r="C15" s="9"/>
      <c r="D15" s="4" t="s">
        <v>1</v>
      </c>
      <c r="E15" s="47">
        <v>36</v>
      </c>
      <c r="F15" s="6">
        <v>36</v>
      </c>
      <c r="G15" s="6">
        <v>38</v>
      </c>
      <c r="H15" s="6">
        <v>40</v>
      </c>
      <c r="I15" s="4"/>
      <c r="J15" s="15"/>
      <c r="K15" s="15"/>
      <c r="L15" s="15"/>
      <c r="M15" s="61">
        <v>66</v>
      </c>
      <c r="N15" s="15" t="s">
        <v>8</v>
      </c>
      <c r="O15" s="77"/>
    </row>
    <row r="16" spans="1:15" s="3" customFormat="1" ht="42.75" customHeight="1" x14ac:dyDescent="0.5">
      <c r="A16" s="7">
        <v>48</v>
      </c>
      <c r="B16" s="46" t="s">
        <v>84</v>
      </c>
      <c r="C16" s="9"/>
      <c r="D16" s="4" t="s">
        <v>1</v>
      </c>
      <c r="E16" s="47">
        <v>36</v>
      </c>
      <c r="F16" s="6">
        <v>36</v>
      </c>
      <c r="G16" s="6">
        <v>38</v>
      </c>
      <c r="H16" s="6">
        <v>40</v>
      </c>
      <c r="I16" s="4"/>
      <c r="J16" s="15"/>
      <c r="K16" s="15"/>
      <c r="L16" s="15"/>
      <c r="M16" s="61">
        <v>66</v>
      </c>
      <c r="N16" s="15" t="s">
        <v>8</v>
      </c>
      <c r="O16" s="77"/>
    </row>
    <row r="17" spans="1:15" s="3" customFormat="1" ht="42.75" customHeight="1" x14ac:dyDescent="0.5">
      <c r="A17" s="7">
        <v>49</v>
      </c>
      <c r="B17" s="46" t="s">
        <v>85</v>
      </c>
      <c r="C17" s="59"/>
      <c r="D17" s="50" t="s">
        <v>97</v>
      </c>
      <c r="E17" s="47">
        <v>36</v>
      </c>
      <c r="F17" s="6">
        <v>37</v>
      </c>
      <c r="G17" s="6">
        <v>39</v>
      </c>
      <c r="H17" s="6">
        <v>41</v>
      </c>
      <c r="I17" s="4"/>
      <c r="J17" s="15"/>
      <c r="K17" s="15"/>
      <c r="L17" s="15"/>
      <c r="M17" s="61">
        <v>66</v>
      </c>
      <c r="N17" s="15" t="s">
        <v>8</v>
      </c>
      <c r="O17" s="77"/>
    </row>
    <row r="18" spans="1:15" s="3" customFormat="1" ht="42.75" customHeight="1" x14ac:dyDescent="0.5">
      <c r="A18" s="7">
        <v>50</v>
      </c>
      <c r="B18" s="46" t="s">
        <v>86</v>
      </c>
      <c r="C18" s="59"/>
      <c r="D18" s="49" t="s">
        <v>1</v>
      </c>
      <c r="E18" s="47">
        <v>36</v>
      </c>
      <c r="F18" s="6">
        <v>36</v>
      </c>
      <c r="G18" s="6">
        <v>38</v>
      </c>
      <c r="H18" s="6">
        <v>40</v>
      </c>
      <c r="I18" s="4"/>
      <c r="J18" s="15"/>
      <c r="K18" s="15"/>
      <c r="L18" s="15"/>
      <c r="M18" s="61">
        <v>66</v>
      </c>
      <c r="N18" s="15" t="s">
        <v>8</v>
      </c>
      <c r="O18" s="77"/>
    </row>
    <row r="19" spans="1:15" s="3" customFormat="1" ht="42.75" customHeight="1" x14ac:dyDescent="0.5">
      <c r="A19" s="7">
        <v>51</v>
      </c>
      <c r="B19" s="46" t="s">
        <v>87</v>
      </c>
      <c r="C19" s="59"/>
      <c r="D19" s="50" t="s">
        <v>97</v>
      </c>
      <c r="E19" s="47">
        <v>36</v>
      </c>
      <c r="F19" s="6">
        <v>36</v>
      </c>
      <c r="G19" s="6">
        <v>38</v>
      </c>
      <c r="H19" s="6">
        <v>40</v>
      </c>
      <c r="I19" s="4"/>
      <c r="J19" s="15"/>
      <c r="K19" s="15"/>
      <c r="L19" s="15"/>
      <c r="M19" s="61">
        <v>66</v>
      </c>
      <c r="N19" s="15" t="s">
        <v>8</v>
      </c>
      <c r="O19" s="77"/>
    </row>
    <row r="20" spans="1:15" s="3" customFormat="1" ht="42.75" customHeight="1" x14ac:dyDescent="0.5">
      <c r="A20" s="7">
        <v>52</v>
      </c>
      <c r="B20" s="46" t="s">
        <v>88</v>
      </c>
      <c r="C20" s="59"/>
      <c r="D20" s="50" t="s">
        <v>97</v>
      </c>
      <c r="E20" s="47">
        <v>36</v>
      </c>
      <c r="F20" s="6">
        <v>125</v>
      </c>
      <c r="G20" s="6">
        <v>131</v>
      </c>
      <c r="H20" s="6">
        <v>138</v>
      </c>
      <c r="I20" s="4"/>
      <c r="J20" s="15"/>
      <c r="K20" s="15"/>
      <c r="L20" s="15"/>
      <c r="M20" s="61">
        <v>66</v>
      </c>
      <c r="N20" s="15" t="s">
        <v>8</v>
      </c>
      <c r="O20" s="77"/>
    </row>
    <row r="21" spans="1:15" s="3" customFormat="1" ht="42.75" customHeight="1" x14ac:dyDescent="0.5">
      <c r="A21" s="7">
        <v>53</v>
      </c>
      <c r="B21" s="14" t="s">
        <v>89</v>
      </c>
      <c r="C21" s="59"/>
      <c r="D21" s="50" t="s">
        <v>97</v>
      </c>
      <c r="E21" s="51">
        <v>36</v>
      </c>
      <c r="F21" s="6">
        <v>54</v>
      </c>
      <c r="G21" s="6">
        <v>57</v>
      </c>
      <c r="H21" s="6">
        <v>59</v>
      </c>
      <c r="I21" s="4"/>
      <c r="J21" s="15"/>
      <c r="K21" s="15"/>
      <c r="L21" s="15"/>
      <c r="M21" s="61">
        <v>66</v>
      </c>
      <c r="N21" s="15" t="s">
        <v>8</v>
      </c>
      <c r="O21" s="77"/>
    </row>
    <row r="22" spans="1:15" s="3" customFormat="1" ht="42.75" customHeight="1" x14ac:dyDescent="0.6">
      <c r="A22" s="93" t="s">
        <v>102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5"/>
      <c r="O22" s="77"/>
    </row>
    <row r="23" spans="1:15" s="3" customFormat="1" ht="42.75" customHeight="1" x14ac:dyDescent="0.5">
      <c r="A23" s="21">
        <v>54</v>
      </c>
      <c r="B23" s="27" t="s">
        <v>58</v>
      </c>
      <c r="C23" s="37"/>
      <c r="D23" s="38" t="s">
        <v>1</v>
      </c>
      <c r="E23" s="52">
        <v>15</v>
      </c>
      <c r="F23" s="51">
        <v>45</v>
      </c>
      <c r="G23" s="51">
        <v>47.25</v>
      </c>
      <c r="H23" s="51">
        <v>49.5</v>
      </c>
      <c r="I23" s="51"/>
      <c r="J23" s="26"/>
      <c r="K23" s="26"/>
      <c r="L23" s="26"/>
      <c r="M23" s="61">
        <v>68.599999999999994</v>
      </c>
      <c r="N23" s="26" t="s">
        <v>46</v>
      </c>
      <c r="O23" s="77"/>
    </row>
    <row r="24" spans="1:15" s="3" customFormat="1" ht="42.75" customHeight="1" x14ac:dyDescent="0.5">
      <c r="A24" s="21">
        <v>55</v>
      </c>
      <c r="B24" s="27" t="s">
        <v>59</v>
      </c>
      <c r="C24" s="37"/>
      <c r="D24" s="38" t="s">
        <v>1</v>
      </c>
      <c r="E24" s="52">
        <v>15</v>
      </c>
      <c r="F24" s="51">
        <v>45</v>
      </c>
      <c r="G24" s="51">
        <v>47.25</v>
      </c>
      <c r="H24" s="51">
        <v>49.5</v>
      </c>
      <c r="I24" s="51"/>
      <c r="J24" s="26"/>
      <c r="K24" s="26"/>
      <c r="L24" s="26"/>
      <c r="M24" s="61">
        <v>68.599999999999994</v>
      </c>
      <c r="N24" s="26" t="s">
        <v>46</v>
      </c>
      <c r="O24" s="77"/>
    </row>
    <row r="25" spans="1:15" s="3" customFormat="1" ht="42.75" customHeight="1" x14ac:dyDescent="0.5">
      <c r="A25" s="21">
        <v>56</v>
      </c>
      <c r="B25" s="27" t="s">
        <v>60</v>
      </c>
      <c r="C25" s="37"/>
      <c r="D25" s="38" t="s">
        <v>1</v>
      </c>
      <c r="E25" s="52">
        <v>15</v>
      </c>
      <c r="F25" s="51">
        <v>45</v>
      </c>
      <c r="G25" s="51">
        <v>47.25</v>
      </c>
      <c r="H25" s="51">
        <v>49.5</v>
      </c>
      <c r="I25" s="51"/>
      <c r="J25" s="26"/>
      <c r="K25" s="26"/>
      <c r="L25" s="26"/>
      <c r="M25" s="61">
        <v>68.599999999999994</v>
      </c>
      <c r="N25" s="26" t="s">
        <v>46</v>
      </c>
      <c r="O25" s="77"/>
    </row>
    <row r="26" spans="1:15" s="3" customFormat="1" ht="42.75" customHeight="1" x14ac:dyDescent="0.5">
      <c r="A26" s="21">
        <v>57</v>
      </c>
      <c r="B26" s="27" t="s">
        <v>61</v>
      </c>
      <c r="C26" s="37"/>
      <c r="D26" s="38" t="s">
        <v>1</v>
      </c>
      <c r="E26" s="52">
        <v>15</v>
      </c>
      <c r="F26" s="51">
        <v>45</v>
      </c>
      <c r="G26" s="51">
        <v>47.25</v>
      </c>
      <c r="H26" s="51">
        <v>49.5</v>
      </c>
      <c r="I26" s="51"/>
      <c r="J26" s="26"/>
      <c r="K26" s="26"/>
      <c r="L26" s="26"/>
      <c r="M26" s="61">
        <v>68.599999999999994</v>
      </c>
      <c r="N26" s="26" t="s">
        <v>46</v>
      </c>
      <c r="O26" s="77"/>
    </row>
    <row r="27" spans="1:15" s="3" customFormat="1" ht="42.75" customHeight="1" x14ac:dyDescent="0.5">
      <c r="A27" s="21">
        <v>58</v>
      </c>
      <c r="B27" s="27" t="s">
        <v>62</v>
      </c>
      <c r="C27" s="37"/>
      <c r="D27" s="38" t="s">
        <v>1</v>
      </c>
      <c r="E27" s="52">
        <v>15</v>
      </c>
      <c r="F27" s="51">
        <v>45</v>
      </c>
      <c r="G27" s="51">
        <v>47.25</v>
      </c>
      <c r="H27" s="51">
        <v>49.5</v>
      </c>
      <c r="I27" s="51"/>
      <c r="J27" s="26"/>
      <c r="K27" s="26"/>
      <c r="L27" s="26"/>
      <c r="M27" s="61">
        <v>68.599999999999994</v>
      </c>
      <c r="N27" s="26" t="s">
        <v>46</v>
      </c>
      <c r="O27" s="77"/>
    </row>
    <row r="28" spans="1:15" s="3" customFormat="1" ht="42.75" customHeight="1" x14ac:dyDescent="0.5">
      <c r="A28" s="21">
        <v>59</v>
      </c>
      <c r="B28" s="27" t="s">
        <v>63</v>
      </c>
      <c r="C28" s="37"/>
      <c r="D28" s="38" t="s">
        <v>1</v>
      </c>
      <c r="E28" s="52">
        <v>15</v>
      </c>
      <c r="F28" s="51">
        <v>45</v>
      </c>
      <c r="G28" s="51">
        <v>47.25</v>
      </c>
      <c r="H28" s="51">
        <v>49.5</v>
      </c>
      <c r="I28" s="51"/>
      <c r="J28" s="26"/>
      <c r="K28" s="26"/>
      <c r="L28" s="26"/>
      <c r="M28" s="61">
        <v>68.599999999999994</v>
      </c>
      <c r="N28" s="26" t="s">
        <v>46</v>
      </c>
      <c r="O28" s="77"/>
    </row>
    <row r="29" spans="1:15" s="3" customFormat="1" ht="42.75" customHeight="1" x14ac:dyDescent="0.5">
      <c r="A29" s="21">
        <v>60</v>
      </c>
      <c r="B29" s="27" t="s">
        <v>64</v>
      </c>
      <c r="C29" s="37"/>
      <c r="D29" s="38" t="s">
        <v>1</v>
      </c>
      <c r="E29" s="52">
        <v>15</v>
      </c>
      <c r="F29" s="51">
        <v>45</v>
      </c>
      <c r="G29" s="51">
        <v>47.25</v>
      </c>
      <c r="H29" s="51">
        <v>49.5</v>
      </c>
      <c r="I29" s="51"/>
      <c r="J29" s="26"/>
      <c r="K29" s="26"/>
      <c r="L29" s="26"/>
      <c r="M29" s="61">
        <v>68.599999999999994</v>
      </c>
      <c r="N29" s="26" t="s">
        <v>46</v>
      </c>
      <c r="O29" s="77"/>
    </row>
    <row r="30" spans="1:15" s="3" customFormat="1" ht="42.75" customHeight="1" x14ac:dyDescent="0.6">
      <c r="A30" s="93" t="s">
        <v>151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5"/>
      <c r="O30" s="77"/>
    </row>
    <row r="31" spans="1:15" s="3" customFormat="1" ht="42.75" customHeight="1" x14ac:dyDescent="0.5">
      <c r="A31" s="21">
        <v>61</v>
      </c>
      <c r="B31" s="27" t="s">
        <v>106</v>
      </c>
      <c r="C31" s="37"/>
      <c r="D31" s="38" t="s">
        <v>1</v>
      </c>
      <c r="E31" s="52">
        <v>15</v>
      </c>
      <c r="F31" s="51">
        <v>45</v>
      </c>
      <c r="G31" s="51">
        <v>47.25</v>
      </c>
      <c r="H31" s="51">
        <v>49.5</v>
      </c>
      <c r="I31" s="51"/>
      <c r="J31" s="26"/>
      <c r="K31" s="26"/>
      <c r="L31" s="26"/>
      <c r="M31" s="61">
        <v>68.599999999999994</v>
      </c>
      <c r="N31" s="26" t="s">
        <v>46</v>
      </c>
      <c r="O31" s="77"/>
    </row>
    <row r="32" spans="1:15" s="3" customFormat="1" ht="42.75" customHeight="1" x14ac:dyDescent="0.5">
      <c r="A32" s="21">
        <v>62</v>
      </c>
      <c r="B32" s="27" t="s">
        <v>107</v>
      </c>
      <c r="C32" s="37"/>
      <c r="D32" s="38" t="s">
        <v>1</v>
      </c>
      <c r="E32" s="69">
        <v>15</v>
      </c>
      <c r="F32" s="68">
        <v>45</v>
      </c>
      <c r="G32" s="68">
        <v>47.25</v>
      </c>
      <c r="H32" s="68">
        <v>49.5</v>
      </c>
      <c r="I32" s="68"/>
      <c r="J32" s="26"/>
      <c r="K32" s="26"/>
      <c r="L32" s="26"/>
      <c r="M32" s="61">
        <v>68.599999999999994</v>
      </c>
      <c r="N32" s="26" t="s">
        <v>46</v>
      </c>
      <c r="O32" s="77"/>
    </row>
    <row r="33" spans="1:15" s="3" customFormat="1" ht="42.75" customHeight="1" x14ac:dyDescent="0.6">
      <c r="A33" s="93" t="s">
        <v>144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  <c r="O33" s="77"/>
    </row>
    <row r="34" spans="1:15" s="3" customFormat="1" ht="42.75" customHeight="1" x14ac:dyDescent="0.5">
      <c r="A34" s="21">
        <v>63</v>
      </c>
      <c r="B34" s="27" t="s">
        <v>145</v>
      </c>
      <c r="C34" s="37"/>
      <c r="D34" s="38" t="s">
        <v>1</v>
      </c>
      <c r="E34" s="69">
        <v>23</v>
      </c>
      <c r="F34" s="68">
        <v>36</v>
      </c>
      <c r="G34" s="68">
        <v>38</v>
      </c>
      <c r="H34" s="68">
        <v>40</v>
      </c>
      <c r="I34" s="68"/>
      <c r="J34" s="26"/>
      <c r="K34" s="26"/>
      <c r="L34" s="26"/>
      <c r="M34" s="61">
        <v>66</v>
      </c>
      <c r="N34" s="26" t="s">
        <v>46</v>
      </c>
      <c r="O34" s="77"/>
    </row>
    <row r="35" spans="1:15" s="3" customFormat="1" ht="42.75" customHeight="1" x14ac:dyDescent="0.5">
      <c r="A35" s="21">
        <v>64</v>
      </c>
      <c r="B35" s="27" t="s">
        <v>146</v>
      </c>
      <c r="C35" s="37"/>
      <c r="D35" s="38" t="s">
        <v>1</v>
      </c>
      <c r="E35" s="69">
        <v>23</v>
      </c>
      <c r="F35" s="68">
        <v>36</v>
      </c>
      <c r="G35" s="68">
        <v>38</v>
      </c>
      <c r="H35" s="68">
        <v>40</v>
      </c>
      <c r="I35" s="68"/>
      <c r="J35" s="26"/>
      <c r="K35" s="26"/>
      <c r="L35" s="26"/>
      <c r="M35" s="61">
        <v>66</v>
      </c>
      <c r="N35" s="26" t="s">
        <v>46</v>
      </c>
      <c r="O35" s="77"/>
    </row>
    <row r="36" spans="1:15" s="3" customFormat="1" ht="42.75" customHeight="1" x14ac:dyDescent="0.5">
      <c r="A36" s="21">
        <v>65</v>
      </c>
      <c r="B36" s="27" t="s">
        <v>147</v>
      </c>
      <c r="C36" s="37"/>
      <c r="D36" s="38" t="s">
        <v>1</v>
      </c>
      <c r="E36" s="69">
        <v>23</v>
      </c>
      <c r="F36" s="68">
        <v>36</v>
      </c>
      <c r="G36" s="68">
        <v>38</v>
      </c>
      <c r="H36" s="68">
        <v>40</v>
      </c>
      <c r="I36" s="68"/>
      <c r="J36" s="26"/>
      <c r="K36" s="26"/>
      <c r="L36" s="26"/>
      <c r="M36" s="61">
        <v>66</v>
      </c>
      <c r="N36" s="26" t="s">
        <v>46</v>
      </c>
      <c r="O36" s="77"/>
    </row>
    <row r="37" spans="1:15" s="3" customFormat="1" ht="42.75" customHeight="1" x14ac:dyDescent="0.5">
      <c r="A37" s="21">
        <v>66</v>
      </c>
      <c r="B37" s="27" t="s">
        <v>148</v>
      </c>
      <c r="C37" s="37"/>
      <c r="D37" s="38" t="s">
        <v>1</v>
      </c>
      <c r="E37" s="69">
        <v>23</v>
      </c>
      <c r="F37" s="68">
        <v>36</v>
      </c>
      <c r="G37" s="68">
        <v>38</v>
      </c>
      <c r="H37" s="68">
        <v>40</v>
      </c>
      <c r="I37" s="68"/>
      <c r="J37" s="26"/>
      <c r="K37" s="26"/>
      <c r="L37" s="26"/>
      <c r="M37" s="61">
        <v>66</v>
      </c>
      <c r="N37" s="26" t="s">
        <v>46</v>
      </c>
      <c r="O37" s="77"/>
    </row>
    <row r="38" spans="1:15" s="3" customFormat="1" ht="47.25" customHeight="1" x14ac:dyDescent="0.5">
      <c r="A38" s="21">
        <v>67</v>
      </c>
      <c r="B38" s="27" t="s">
        <v>149</v>
      </c>
      <c r="C38" s="37"/>
      <c r="D38" s="38" t="s">
        <v>1</v>
      </c>
      <c r="E38" s="52">
        <v>23</v>
      </c>
      <c r="F38" s="51">
        <v>36</v>
      </c>
      <c r="G38" s="51">
        <v>38</v>
      </c>
      <c r="H38" s="51">
        <v>40</v>
      </c>
      <c r="I38" s="51"/>
      <c r="J38" s="26"/>
      <c r="K38" s="26"/>
      <c r="L38" s="26"/>
      <c r="M38" s="61">
        <v>66</v>
      </c>
      <c r="N38" s="26" t="s">
        <v>46</v>
      </c>
      <c r="O38" s="77"/>
    </row>
    <row r="39" spans="1:15" s="45" customFormat="1" ht="45" x14ac:dyDescent="0.6">
      <c r="A39" s="93" t="s">
        <v>153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5"/>
      <c r="O39" s="77"/>
    </row>
    <row r="40" spans="1:15" s="3" customFormat="1" ht="39.950000000000003" customHeight="1" x14ac:dyDescent="0.5">
      <c r="A40" s="21">
        <v>149</v>
      </c>
      <c r="B40" s="23" t="s">
        <v>44</v>
      </c>
      <c r="C40" s="96" t="s">
        <v>4</v>
      </c>
      <c r="D40" s="97"/>
      <c r="E40" s="39">
        <v>48</v>
      </c>
      <c r="F40" s="25">
        <v>57</v>
      </c>
      <c r="G40" s="25">
        <v>59.8</v>
      </c>
      <c r="H40" s="25">
        <v>62.8</v>
      </c>
      <c r="I40" s="25"/>
      <c r="J40" s="26">
        <v>236</v>
      </c>
      <c r="K40" s="26">
        <f>G40*1.18</f>
        <v>70.563999999999993</v>
      </c>
      <c r="L40" s="26">
        <v>259.60000000000002</v>
      </c>
      <c r="M40" s="61">
        <v>105</v>
      </c>
      <c r="N40" s="26" t="s">
        <v>8</v>
      </c>
      <c r="O40" s="77"/>
    </row>
    <row r="41" spans="1:15" s="3" customFormat="1" ht="39.950000000000003" customHeight="1" x14ac:dyDescent="0.5">
      <c r="A41" s="21">
        <v>150</v>
      </c>
      <c r="B41" s="23" t="s">
        <v>44</v>
      </c>
      <c r="C41" s="96" t="s">
        <v>45</v>
      </c>
      <c r="D41" s="97"/>
      <c r="E41" s="70">
        <v>35</v>
      </c>
      <c r="F41" s="25">
        <v>90</v>
      </c>
      <c r="G41" s="25">
        <v>94.5</v>
      </c>
      <c r="H41" s="25">
        <v>99.75</v>
      </c>
      <c r="I41" s="25"/>
      <c r="J41" s="26">
        <v>236</v>
      </c>
      <c r="K41" s="26">
        <f>G41*1.18</f>
        <v>111.50999999999999</v>
      </c>
      <c r="L41" s="26">
        <v>259.60000000000002</v>
      </c>
      <c r="M41" s="61">
        <v>171</v>
      </c>
      <c r="N41" s="26" t="s">
        <v>8</v>
      </c>
      <c r="O41" s="77"/>
    </row>
    <row r="42" spans="1:15" s="3" customFormat="1" ht="39.950000000000003" customHeight="1" x14ac:dyDescent="0.5">
      <c r="A42" s="21">
        <v>151</v>
      </c>
      <c r="B42" s="18" t="s">
        <v>154</v>
      </c>
      <c r="C42" s="96" t="s">
        <v>4</v>
      </c>
      <c r="D42" s="97"/>
      <c r="E42" s="10">
        <v>48</v>
      </c>
      <c r="F42" s="25">
        <v>70</v>
      </c>
      <c r="G42" s="66">
        <v>73.5</v>
      </c>
      <c r="H42" s="66">
        <v>77.2</v>
      </c>
      <c r="I42" s="25"/>
      <c r="J42" s="26"/>
      <c r="K42" s="26">
        <f>G42*1.18</f>
        <v>86.72999999999999</v>
      </c>
      <c r="L42" s="26"/>
      <c r="M42" s="61">
        <v>109</v>
      </c>
      <c r="N42" s="26" t="s">
        <v>8</v>
      </c>
      <c r="O42" s="77"/>
    </row>
    <row r="43" spans="1:15" s="3" customFormat="1" ht="39.950000000000003" customHeight="1" x14ac:dyDescent="0.5">
      <c r="A43" s="21">
        <v>152</v>
      </c>
      <c r="B43" s="18" t="s">
        <v>155</v>
      </c>
      <c r="C43" s="96" t="s">
        <v>4</v>
      </c>
      <c r="D43" s="97"/>
      <c r="E43" s="10">
        <v>48</v>
      </c>
      <c r="F43" s="25">
        <v>70</v>
      </c>
      <c r="G43" s="66">
        <v>73.5</v>
      </c>
      <c r="H43" s="66">
        <v>77.2</v>
      </c>
      <c r="I43" s="25"/>
      <c r="J43" s="26">
        <v>236</v>
      </c>
      <c r="K43" s="26">
        <f>G43*1.18</f>
        <v>86.72999999999999</v>
      </c>
      <c r="L43" s="26">
        <v>259.60000000000002</v>
      </c>
      <c r="M43" s="61">
        <v>109</v>
      </c>
      <c r="N43" s="26" t="s">
        <v>8</v>
      </c>
      <c r="O43" s="77"/>
    </row>
    <row r="44" spans="1:15" s="3" customFormat="1" ht="39.950000000000003" customHeight="1" x14ac:dyDescent="0.6">
      <c r="A44" s="93" t="s">
        <v>48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5"/>
      <c r="O44" s="77"/>
    </row>
    <row r="45" spans="1:15" s="3" customFormat="1" ht="39.950000000000003" customHeight="1" x14ac:dyDescent="0.5">
      <c r="A45" s="28">
        <v>168</v>
      </c>
      <c r="B45" s="19" t="s">
        <v>9</v>
      </c>
      <c r="C45" s="82" t="s">
        <v>47</v>
      </c>
      <c r="D45" s="83"/>
      <c r="E45" s="36" t="s">
        <v>166</v>
      </c>
      <c r="F45" s="35" t="s">
        <v>112</v>
      </c>
      <c r="G45" s="29" t="s">
        <v>113</v>
      </c>
      <c r="H45" s="35" t="s">
        <v>114</v>
      </c>
      <c r="I45" s="29"/>
      <c r="J45" s="30"/>
      <c r="K45" s="30"/>
      <c r="L45" s="30"/>
      <c r="M45" s="61">
        <v>17</v>
      </c>
      <c r="N45" s="32" t="s">
        <v>8</v>
      </c>
      <c r="O45" s="77"/>
    </row>
    <row r="46" spans="1:15" s="3" customFormat="1" ht="39.950000000000003" customHeight="1" x14ac:dyDescent="0.5">
      <c r="A46" s="28">
        <v>169</v>
      </c>
      <c r="B46" s="19" t="s">
        <v>10</v>
      </c>
      <c r="C46" s="82" t="s">
        <v>47</v>
      </c>
      <c r="D46" s="83"/>
      <c r="E46" s="36" t="s">
        <v>166</v>
      </c>
      <c r="F46" s="35" t="s">
        <v>112</v>
      </c>
      <c r="G46" s="29" t="s">
        <v>113</v>
      </c>
      <c r="H46" s="35" t="s">
        <v>114</v>
      </c>
      <c r="I46" s="29"/>
      <c r="J46" s="30"/>
      <c r="K46" s="30"/>
      <c r="L46" s="30"/>
      <c r="M46" s="61">
        <v>17</v>
      </c>
      <c r="N46" s="32" t="s">
        <v>8</v>
      </c>
      <c r="O46" s="77"/>
    </row>
    <row r="47" spans="1:15" s="3" customFormat="1" ht="39.950000000000003" customHeight="1" x14ac:dyDescent="0.5">
      <c r="A47" s="28">
        <v>170</v>
      </c>
      <c r="B47" s="19" t="s">
        <v>111</v>
      </c>
      <c r="C47" s="82" t="s">
        <v>47</v>
      </c>
      <c r="D47" s="83"/>
      <c r="E47" s="36" t="s">
        <v>166</v>
      </c>
      <c r="F47" s="35" t="s">
        <v>112</v>
      </c>
      <c r="G47" s="29" t="s">
        <v>113</v>
      </c>
      <c r="H47" s="35" t="s">
        <v>114</v>
      </c>
      <c r="I47" s="29"/>
      <c r="J47" s="30"/>
      <c r="K47" s="30"/>
      <c r="L47" s="30"/>
      <c r="M47" s="61">
        <v>17</v>
      </c>
      <c r="N47" s="32" t="s">
        <v>8</v>
      </c>
      <c r="O47" s="77"/>
    </row>
    <row r="48" spans="1:15" s="3" customFormat="1" ht="39.950000000000003" customHeight="1" x14ac:dyDescent="0.5">
      <c r="A48" s="28">
        <v>171</v>
      </c>
      <c r="B48" s="19" t="s">
        <v>12</v>
      </c>
      <c r="C48" s="82" t="s">
        <v>47</v>
      </c>
      <c r="D48" s="83"/>
      <c r="E48" s="36" t="s">
        <v>166</v>
      </c>
      <c r="F48" s="35" t="s">
        <v>112</v>
      </c>
      <c r="G48" s="29" t="s">
        <v>113</v>
      </c>
      <c r="H48" s="35" t="s">
        <v>114</v>
      </c>
      <c r="I48" s="29"/>
      <c r="J48" s="30"/>
      <c r="K48" s="30"/>
      <c r="L48" s="30"/>
      <c r="M48" s="61">
        <v>17</v>
      </c>
      <c r="N48" s="32" t="s">
        <v>8</v>
      </c>
      <c r="O48" s="77"/>
    </row>
    <row r="49" spans="1:15" s="3" customFormat="1" ht="39.950000000000003" customHeight="1" x14ac:dyDescent="0.5">
      <c r="A49" s="28">
        <v>172</v>
      </c>
      <c r="B49" s="19" t="s">
        <v>13</v>
      </c>
      <c r="C49" s="82" t="s">
        <v>47</v>
      </c>
      <c r="D49" s="83"/>
      <c r="E49" s="36" t="s">
        <v>166</v>
      </c>
      <c r="F49" s="35" t="s">
        <v>112</v>
      </c>
      <c r="G49" s="29" t="s">
        <v>113</v>
      </c>
      <c r="H49" s="35" t="s">
        <v>114</v>
      </c>
      <c r="I49" s="29"/>
      <c r="J49" s="30"/>
      <c r="K49" s="30"/>
      <c r="L49" s="30"/>
      <c r="M49" s="61">
        <v>17</v>
      </c>
      <c r="N49" s="32" t="s">
        <v>8</v>
      </c>
      <c r="O49" s="77"/>
    </row>
    <row r="50" spans="1:15" s="3" customFormat="1" ht="39.950000000000003" customHeight="1" x14ac:dyDescent="0.5">
      <c r="A50" s="28">
        <v>173</v>
      </c>
      <c r="B50" s="19" t="s">
        <v>14</v>
      </c>
      <c r="C50" s="82" t="s">
        <v>47</v>
      </c>
      <c r="D50" s="83"/>
      <c r="E50" s="36" t="s">
        <v>166</v>
      </c>
      <c r="F50" s="35" t="s">
        <v>112</v>
      </c>
      <c r="G50" s="29" t="s">
        <v>113</v>
      </c>
      <c r="H50" s="35" t="s">
        <v>114</v>
      </c>
      <c r="I50" s="29"/>
      <c r="J50" s="30"/>
      <c r="K50" s="30"/>
      <c r="L50" s="30"/>
      <c r="M50" s="61">
        <v>17</v>
      </c>
      <c r="N50" s="32" t="s">
        <v>8</v>
      </c>
      <c r="O50" s="77"/>
    </row>
    <row r="51" spans="1:15" s="3" customFormat="1" ht="39.950000000000003" customHeight="1" x14ac:dyDescent="0.5">
      <c r="A51" s="28">
        <v>174</v>
      </c>
      <c r="B51" s="19" t="s">
        <v>15</v>
      </c>
      <c r="C51" s="82" t="s">
        <v>47</v>
      </c>
      <c r="D51" s="83"/>
      <c r="E51" s="36" t="s">
        <v>166</v>
      </c>
      <c r="F51" s="35" t="s">
        <v>112</v>
      </c>
      <c r="G51" s="29" t="s">
        <v>113</v>
      </c>
      <c r="H51" s="35" t="s">
        <v>114</v>
      </c>
      <c r="I51" s="29"/>
      <c r="J51" s="30"/>
      <c r="K51" s="30"/>
      <c r="L51" s="30"/>
      <c r="M51" s="61">
        <v>17</v>
      </c>
      <c r="N51" s="32" t="s">
        <v>8</v>
      </c>
      <c r="O51" s="77"/>
    </row>
    <row r="52" spans="1:15" s="3" customFormat="1" ht="38.25" customHeight="1" x14ac:dyDescent="0.5">
      <c r="A52" s="28">
        <v>175</v>
      </c>
      <c r="B52" s="19" t="s">
        <v>16</v>
      </c>
      <c r="C52" s="82" t="s">
        <v>47</v>
      </c>
      <c r="D52" s="83"/>
      <c r="E52" s="36" t="s">
        <v>166</v>
      </c>
      <c r="F52" s="35" t="s">
        <v>112</v>
      </c>
      <c r="G52" s="29" t="s">
        <v>113</v>
      </c>
      <c r="H52" s="35" t="s">
        <v>114</v>
      </c>
      <c r="I52" s="33"/>
      <c r="J52" s="34"/>
      <c r="K52" s="34"/>
      <c r="L52" s="34"/>
      <c r="M52" s="61">
        <v>17</v>
      </c>
      <c r="N52" s="32" t="s">
        <v>8</v>
      </c>
      <c r="O52" s="77"/>
    </row>
    <row r="53" spans="1:15" s="31" customFormat="1" ht="39.75" hidden="1" customHeight="1" x14ac:dyDescent="0.6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77"/>
    </row>
    <row r="54" spans="1:15" s="3" customFormat="1" ht="39.950000000000003" customHeight="1" x14ac:dyDescent="0.5">
      <c r="A54" s="8">
        <v>176</v>
      </c>
      <c r="B54" s="19" t="s">
        <v>9</v>
      </c>
      <c r="C54" s="80" t="s">
        <v>17</v>
      </c>
      <c r="D54" s="81"/>
      <c r="E54" s="15">
        <v>24</v>
      </c>
      <c r="F54" s="15">
        <v>106</v>
      </c>
      <c r="G54" s="15">
        <v>111</v>
      </c>
      <c r="H54" s="15">
        <v>117</v>
      </c>
      <c r="I54" s="15"/>
      <c r="J54" s="20">
        <f t="shared" ref="J54:J105" si="0">F54*1.18</f>
        <v>125.08</v>
      </c>
      <c r="K54" s="15">
        <f t="shared" ref="K54:K105" si="1">G54*1.18</f>
        <v>130.97999999999999</v>
      </c>
      <c r="L54" s="15">
        <f t="shared" ref="L54:L105" si="2">H54*1.18</f>
        <v>138.06</v>
      </c>
      <c r="M54" s="61">
        <v>193</v>
      </c>
      <c r="N54" s="15" t="s">
        <v>8</v>
      </c>
      <c r="O54" s="77"/>
    </row>
    <row r="55" spans="1:15" s="3" customFormat="1" ht="39.950000000000003" customHeight="1" x14ac:dyDescent="0.5">
      <c r="A55" s="8">
        <v>177</v>
      </c>
      <c r="B55" s="19" t="s">
        <v>10</v>
      </c>
      <c r="C55" s="80" t="s">
        <v>17</v>
      </c>
      <c r="D55" s="81"/>
      <c r="E55" s="15">
        <v>24</v>
      </c>
      <c r="F55" s="15">
        <v>106</v>
      </c>
      <c r="G55" s="15">
        <v>111</v>
      </c>
      <c r="H55" s="15">
        <v>117</v>
      </c>
      <c r="I55" s="15"/>
      <c r="J55" s="20">
        <f t="shared" si="0"/>
        <v>125.08</v>
      </c>
      <c r="K55" s="15">
        <f t="shared" si="1"/>
        <v>130.97999999999999</v>
      </c>
      <c r="L55" s="15">
        <f t="shared" si="2"/>
        <v>138.06</v>
      </c>
      <c r="M55" s="61">
        <v>193</v>
      </c>
      <c r="N55" s="15" t="s">
        <v>8</v>
      </c>
      <c r="O55" s="77"/>
    </row>
    <row r="56" spans="1:15" s="3" customFormat="1" ht="35.25" x14ac:dyDescent="0.5">
      <c r="A56" s="8">
        <v>178</v>
      </c>
      <c r="B56" s="19" t="s">
        <v>11</v>
      </c>
      <c r="C56" s="80" t="s">
        <v>17</v>
      </c>
      <c r="D56" s="81"/>
      <c r="E56" s="15">
        <v>24</v>
      </c>
      <c r="F56" s="15">
        <v>106</v>
      </c>
      <c r="G56" s="15">
        <v>111</v>
      </c>
      <c r="H56" s="15">
        <v>117</v>
      </c>
      <c r="I56" s="15"/>
      <c r="J56" s="20">
        <f t="shared" si="0"/>
        <v>125.08</v>
      </c>
      <c r="K56" s="15">
        <f t="shared" si="1"/>
        <v>130.97999999999999</v>
      </c>
      <c r="L56" s="15">
        <f t="shared" si="2"/>
        <v>138.06</v>
      </c>
      <c r="M56" s="61">
        <v>193</v>
      </c>
      <c r="N56" s="15" t="s">
        <v>8</v>
      </c>
      <c r="O56" s="77"/>
    </row>
    <row r="57" spans="1:15" s="3" customFormat="1" ht="39.950000000000003" customHeight="1" x14ac:dyDescent="0.5">
      <c r="A57" s="8">
        <v>179</v>
      </c>
      <c r="B57" s="19" t="s">
        <v>12</v>
      </c>
      <c r="C57" s="80" t="s">
        <v>17</v>
      </c>
      <c r="D57" s="81"/>
      <c r="E57" s="15">
        <v>24</v>
      </c>
      <c r="F57" s="15">
        <v>106</v>
      </c>
      <c r="G57" s="15">
        <v>111</v>
      </c>
      <c r="H57" s="15">
        <v>117</v>
      </c>
      <c r="I57" s="15"/>
      <c r="J57" s="20">
        <f t="shared" si="0"/>
        <v>125.08</v>
      </c>
      <c r="K57" s="15">
        <f t="shared" si="1"/>
        <v>130.97999999999999</v>
      </c>
      <c r="L57" s="15">
        <f t="shared" si="2"/>
        <v>138.06</v>
      </c>
      <c r="M57" s="61">
        <v>193</v>
      </c>
      <c r="N57" s="15" t="s">
        <v>8</v>
      </c>
      <c r="O57" s="77"/>
    </row>
    <row r="58" spans="1:15" s="3" customFormat="1" ht="39.950000000000003" customHeight="1" x14ac:dyDescent="0.5">
      <c r="A58" s="8">
        <v>180</v>
      </c>
      <c r="B58" s="19" t="s">
        <v>13</v>
      </c>
      <c r="C58" s="80" t="s">
        <v>17</v>
      </c>
      <c r="D58" s="81"/>
      <c r="E58" s="15">
        <v>24</v>
      </c>
      <c r="F58" s="15">
        <v>106</v>
      </c>
      <c r="G58" s="15">
        <v>111</v>
      </c>
      <c r="H58" s="15">
        <v>117</v>
      </c>
      <c r="I58" s="15"/>
      <c r="J58" s="20">
        <f t="shared" si="0"/>
        <v>125.08</v>
      </c>
      <c r="K58" s="15">
        <f t="shared" si="1"/>
        <v>130.97999999999999</v>
      </c>
      <c r="L58" s="15">
        <f t="shared" si="2"/>
        <v>138.06</v>
      </c>
      <c r="M58" s="61">
        <v>193</v>
      </c>
      <c r="N58" s="15" t="s">
        <v>8</v>
      </c>
      <c r="O58" s="77"/>
    </row>
    <row r="59" spans="1:15" s="3" customFormat="1" ht="39.950000000000003" customHeight="1" x14ac:dyDescent="0.5">
      <c r="A59" s="8">
        <v>181</v>
      </c>
      <c r="B59" s="19" t="s">
        <v>14</v>
      </c>
      <c r="C59" s="80" t="s">
        <v>17</v>
      </c>
      <c r="D59" s="81"/>
      <c r="E59" s="15">
        <v>24</v>
      </c>
      <c r="F59" s="15">
        <v>106</v>
      </c>
      <c r="G59" s="15">
        <v>111</v>
      </c>
      <c r="H59" s="15">
        <v>117</v>
      </c>
      <c r="I59" s="15"/>
      <c r="J59" s="20">
        <f t="shared" si="0"/>
        <v>125.08</v>
      </c>
      <c r="K59" s="15">
        <f t="shared" si="1"/>
        <v>130.97999999999999</v>
      </c>
      <c r="L59" s="15">
        <f t="shared" si="2"/>
        <v>138.06</v>
      </c>
      <c r="M59" s="61">
        <v>193</v>
      </c>
      <c r="N59" s="15" t="s">
        <v>8</v>
      </c>
      <c r="O59" s="77"/>
    </row>
    <row r="60" spans="1:15" s="3" customFormat="1" ht="39.950000000000003" customHeight="1" x14ac:dyDescent="0.5">
      <c r="A60" s="8">
        <v>182</v>
      </c>
      <c r="B60" s="19" t="s">
        <v>15</v>
      </c>
      <c r="C60" s="80" t="s">
        <v>17</v>
      </c>
      <c r="D60" s="81"/>
      <c r="E60" s="15">
        <v>24</v>
      </c>
      <c r="F60" s="15">
        <v>106</v>
      </c>
      <c r="G60" s="15">
        <v>111</v>
      </c>
      <c r="H60" s="15">
        <v>117</v>
      </c>
      <c r="I60" s="15"/>
      <c r="J60" s="20">
        <f t="shared" si="0"/>
        <v>125.08</v>
      </c>
      <c r="K60" s="15">
        <f t="shared" si="1"/>
        <v>130.97999999999999</v>
      </c>
      <c r="L60" s="15">
        <f t="shared" si="2"/>
        <v>138.06</v>
      </c>
      <c r="M60" s="61">
        <v>193</v>
      </c>
      <c r="N60" s="15" t="s">
        <v>8</v>
      </c>
      <c r="O60" s="77"/>
    </row>
    <row r="61" spans="1:15" s="3" customFormat="1" ht="39.950000000000003" customHeight="1" x14ac:dyDescent="0.5">
      <c r="A61" s="8">
        <v>183</v>
      </c>
      <c r="B61" s="19" t="s">
        <v>16</v>
      </c>
      <c r="C61" s="80" t="s">
        <v>17</v>
      </c>
      <c r="D61" s="81"/>
      <c r="E61" s="15">
        <v>24</v>
      </c>
      <c r="F61" s="15">
        <v>106</v>
      </c>
      <c r="G61" s="15">
        <v>111</v>
      </c>
      <c r="H61" s="15">
        <v>117</v>
      </c>
      <c r="I61" s="15"/>
      <c r="J61" s="20">
        <f t="shared" si="0"/>
        <v>125.08</v>
      </c>
      <c r="K61" s="15">
        <f t="shared" si="1"/>
        <v>130.97999999999999</v>
      </c>
      <c r="L61" s="15">
        <f t="shared" si="2"/>
        <v>138.06</v>
      </c>
      <c r="M61" s="61">
        <v>193</v>
      </c>
      <c r="N61" s="15" t="s">
        <v>8</v>
      </c>
      <c r="O61" s="77"/>
    </row>
    <row r="62" spans="1:15" s="3" customFormat="1" ht="39.950000000000003" customHeight="1" x14ac:dyDescent="0.5">
      <c r="A62" s="8">
        <v>184</v>
      </c>
      <c r="B62" s="19" t="s">
        <v>118</v>
      </c>
      <c r="C62" s="80" t="s">
        <v>18</v>
      </c>
      <c r="D62" s="81"/>
      <c r="E62" s="12">
        <v>20</v>
      </c>
      <c r="F62" s="15">
        <v>134</v>
      </c>
      <c r="G62" s="15">
        <v>141</v>
      </c>
      <c r="H62" s="15">
        <v>148</v>
      </c>
      <c r="I62" s="15"/>
      <c r="J62" s="20">
        <f t="shared" si="0"/>
        <v>158.12</v>
      </c>
      <c r="K62" s="15">
        <f t="shared" si="1"/>
        <v>166.38</v>
      </c>
      <c r="L62" s="15">
        <f t="shared" si="2"/>
        <v>174.64</v>
      </c>
      <c r="M62" s="61">
        <v>244</v>
      </c>
      <c r="N62" s="15" t="s">
        <v>8</v>
      </c>
      <c r="O62" s="77"/>
    </row>
    <row r="63" spans="1:15" s="3" customFormat="1" ht="39.950000000000003" customHeight="1" x14ac:dyDescent="0.5">
      <c r="A63" s="8">
        <v>185</v>
      </c>
      <c r="B63" s="19" t="s">
        <v>180</v>
      </c>
      <c r="C63" s="80" t="s">
        <v>18</v>
      </c>
      <c r="D63" s="81"/>
      <c r="E63" s="12">
        <v>20</v>
      </c>
      <c r="F63" s="15">
        <v>134</v>
      </c>
      <c r="G63" s="15">
        <v>141</v>
      </c>
      <c r="H63" s="15">
        <v>148</v>
      </c>
      <c r="I63" s="15"/>
      <c r="J63" s="20">
        <f t="shared" si="0"/>
        <v>158.12</v>
      </c>
      <c r="K63" s="15">
        <f t="shared" si="1"/>
        <v>166.38</v>
      </c>
      <c r="L63" s="15">
        <f t="shared" si="2"/>
        <v>174.64</v>
      </c>
      <c r="M63" s="61">
        <v>244</v>
      </c>
      <c r="N63" s="15" t="s">
        <v>8</v>
      </c>
      <c r="O63" s="77"/>
    </row>
    <row r="64" spans="1:15" s="3" customFormat="1" ht="39.950000000000003" customHeight="1" x14ac:dyDescent="0.5">
      <c r="A64" s="8">
        <v>186</v>
      </c>
      <c r="B64" s="19" t="s">
        <v>181</v>
      </c>
      <c r="C64" s="80" t="s">
        <v>18</v>
      </c>
      <c r="D64" s="81"/>
      <c r="E64" s="12">
        <v>20</v>
      </c>
      <c r="F64" s="15">
        <v>134</v>
      </c>
      <c r="G64" s="15">
        <v>141</v>
      </c>
      <c r="H64" s="15">
        <v>148</v>
      </c>
      <c r="I64" s="15"/>
      <c r="J64" s="20">
        <f t="shared" si="0"/>
        <v>158.12</v>
      </c>
      <c r="K64" s="15">
        <f t="shared" si="1"/>
        <v>166.38</v>
      </c>
      <c r="L64" s="15">
        <f t="shared" si="2"/>
        <v>174.64</v>
      </c>
      <c r="M64" s="61">
        <v>244</v>
      </c>
      <c r="N64" s="15" t="s">
        <v>8</v>
      </c>
      <c r="O64" s="77"/>
    </row>
    <row r="65" spans="1:15" s="3" customFormat="1" ht="39.950000000000003" customHeight="1" x14ac:dyDescent="0.5">
      <c r="A65" s="8">
        <v>187</v>
      </c>
      <c r="B65" s="19" t="s">
        <v>182</v>
      </c>
      <c r="C65" s="80" t="s">
        <v>18</v>
      </c>
      <c r="D65" s="81"/>
      <c r="E65" s="12">
        <v>20</v>
      </c>
      <c r="F65" s="15">
        <v>134</v>
      </c>
      <c r="G65" s="15">
        <v>141</v>
      </c>
      <c r="H65" s="15">
        <v>148</v>
      </c>
      <c r="I65" s="15"/>
      <c r="J65" s="20">
        <f t="shared" si="0"/>
        <v>158.12</v>
      </c>
      <c r="K65" s="15">
        <f t="shared" si="1"/>
        <v>166.38</v>
      </c>
      <c r="L65" s="15">
        <f t="shared" si="2"/>
        <v>174.64</v>
      </c>
      <c r="M65" s="61">
        <v>244</v>
      </c>
      <c r="N65" s="15" t="s">
        <v>8</v>
      </c>
      <c r="O65" s="77"/>
    </row>
    <row r="66" spans="1:15" s="3" customFormat="1" ht="39.950000000000003" customHeight="1" x14ac:dyDescent="0.5">
      <c r="A66" s="8">
        <v>188</v>
      </c>
      <c r="B66" s="19" t="s">
        <v>119</v>
      </c>
      <c r="C66" s="80" t="s">
        <v>18</v>
      </c>
      <c r="D66" s="81"/>
      <c r="E66" s="12">
        <v>20</v>
      </c>
      <c r="F66" s="15">
        <v>134</v>
      </c>
      <c r="G66" s="15">
        <v>141</v>
      </c>
      <c r="H66" s="15">
        <v>148</v>
      </c>
      <c r="I66" s="15"/>
      <c r="J66" s="20">
        <f t="shared" si="0"/>
        <v>158.12</v>
      </c>
      <c r="K66" s="15">
        <f t="shared" si="1"/>
        <v>166.38</v>
      </c>
      <c r="L66" s="15">
        <f t="shared" si="2"/>
        <v>174.64</v>
      </c>
      <c r="M66" s="61">
        <v>244</v>
      </c>
      <c r="N66" s="15" t="s">
        <v>8</v>
      </c>
      <c r="O66" s="77"/>
    </row>
    <row r="67" spans="1:15" s="3" customFormat="1" ht="39.950000000000003" customHeight="1" x14ac:dyDescent="0.5">
      <c r="A67" s="8">
        <v>189</v>
      </c>
      <c r="B67" s="19" t="s">
        <v>183</v>
      </c>
      <c r="C67" s="80" t="s">
        <v>18</v>
      </c>
      <c r="D67" s="81"/>
      <c r="E67" s="12">
        <v>20</v>
      </c>
      <c r="F67" s="76">
        <v>134</v>
      </c>
      <c r="G67" s="76">
        <v>141</v>
      </c>
      <c r="H67" s="76">
        <v>148</v>
      </c>
      <c r="I67" s="76"/>
      <c r="J67" s="20">
        <f t="shared" ref="J67:J70" si="3">F67*1.18</f>
        <v>158.12</v>
      </c>
      <c r="K67" s="76">
        <f t="shared" ref="K67:K70" si="4">G67*1.18</f>
        <v>166.38</v>
      </c>
      <c r="L67" s="76">
        <f t="shared" ref="L67:L70" si="5">H67*1.18</f>
        <v>174.64</v>
      </c>
      <c r="M67" s="61">
        <v>244</v>
      </c>
      <c r="N67" s="76" t="s">
        <v>8</v>
      </c>
      <c r="O67" s="77"/>
    </row>
    <row r="68" spans="1:15" s="3" customFormat="1" ht="39.950000000000003" customHeight="1" x14ac:dyDescent="0.5">
      <c r="A68" s="8">
        <v>190</v>
      </c>
      <c r="B68" s="19" t="s">
        <v>141</v>
      </c>
      <c r="C68" s="80" t="s">
        <v>18</v>
      </c>
      <c r="D68" s="81"/>
      <c r="E68" s="12">
        <v>20</v>
      </c>
      <c r="F68" s="76">
        <v>134</v>
      </c>
      <c r="G68" s="76">
        <v>141</v>
      </c>
      <c r="H68" s="76">
        <v>148</v>
      </c>
      <c r="I68" s="76"/>
      <c r="J68" s="20">
        <f t="shared" si="3"/>
        <v>158.12</v>
      </c>
      <c r="K68" s="76">
        <f t="shared" si="4"/>
        <v>166.38</v>
      </c>
      <c r="L68" s="76">
        <f t="shared" si="5"/>
        <v>174.64</v>
      </c>
      <c r="M68" s="61">
        <v>244</v>
      </c>
      <c r="N68" s="76" t="s">
        <v>8</v>
      </c>
      <c r="O68" s="77"/>
    </row>
    <row r="69" spans="1:15" s="3" customFormat="1" ht="39.950000000000003" customHeight="1" x14ac:dyDescent="0.5">
      <c r="A69" s="8">
        <v>191</v>
      </c>
      <c r="B69" s="19" t="s">
        <v>120</v>
      </c>
      <c r="C69" s="80" t="s">
        <v>18</v>
      </c>
      <c r="D69" s="81"/>
      <c r="E69" s="12">
        <v>20</v>
      </c>
      <c r="F69" s="76">
        <v>134</v>
      </c>
      <c r="G69" s="76">
        <v>141</v>
      </c>
      <c r="H69" s="76">
        <v>148</v>
      </c>
      <c r="I69" s="76"/>
      <c r="J69" s="20">
        <f t="shared" si="3"/>
        <v>158.12</v>
      </c>
      <c r="K69" s="76">
        <f t="shared" si="4"/>
        <v>166.38</v>
      </c>
      <c r="L69" s="76">
        <f t="shared" si="5"/>
        <v>174.64</v>
      </c>
      <c r="M69" s="61">
        <v>244</v>
      </c>
      <c r="N69" s="76" t="s">
        <v>8</v>
      </c>
      <c r="O69" s="77"/>
    </row>
    <row r="70" spans="1:15" s="3" customFormat="1" ht="39.950000000000003" customHeight="1" x14ac:dyDescent="0.5">
      <c r="A70" s="8">
        <v>192</v>
      </c>
      <c r="B70" s="19" t="s">
        <v>121</v>
      </c>
      <c r="C70" s="80" t="s">
        <v>18</v>
      </c>
      <c r="D70" s="81"/>
      <c r="E70" s="12">
        <v>20</v>
      </c>
      <c r="F70" s="76">
        <v>134</v>
      </c>
      <c r="G70" s="76">
        <v>141</v>
      </c>
      <c r="H70" s="76">
        <v>148</v>
      </c>
      <c r="I70" s="76"/>
      <c r="J70" s="20">
        <f t="shared" si="3"/>
        <v>158.12</v>
      </c>
      <c r="K70" s="76">
        <f t="shared" si="4"/>
        <v>166.38</v>
      </c>
      <c r="L70" s="76">
        <f t="shared" si="5"/>
        <v>174.64</v>
      </c>
      <c r="M70" s="61">
        <v>244</v>
      </c>
      <c r="N70" s="76" t="s">
        <v>8</v>
      </c>
      <c r="O70" s="77"/>
    </row>
    <row r="71" spans="1:15" s="3" customFormat="1" ht="39.950000000000003" customHeight="1" x14ac:dyDescent="0.5">
      <c r="A71" s="8">
        <v>193</v>
      </c>
      <c r="B71" s="19" t="s">
        <v>9</v>
      </c>
      <c r="C71" s="103" t="s">
        <v>19</v>
      </c>
      <c r="D71" s="104"/>
      <c r="E71" s="15">
        <v>12</v>
      </c>
      <c r="F71" s="15">
        <v>231</v>
      </c>
      <c r="G71" s="15">
        <v>243</v>
      </c>
      <c r="H71" s="15">
        <v>254</v>
      </c>
      <c r="I71" s="15"/>
      <c r="J71" s="20">
        <f t="shared" si="0"/>
        <v>272.58</v>
      </c>
      <c r="K71" s="15">
        <f t="shared" si="1"/>
        <v>286.74</v>
      </c>
      <c r="L71" s="15">
        <f t="shared" si="2"/>
        <v>299.71999999999997</v>
      </c>
      <c r="M71" s="61">
        <v>423</v>
      </c>
      <c r="N71" s="15" t="s">
        <v>8</v>
      </c>
      <c r="O71" s="77"/>
    </row>
    <row r="72" spans="1:15" s="3" customFormat="1" ht="39.950000000000003" customHeight="1" x14ac:dyDescent="0.5">
      <c r="A72" s="8">
        <v>194</v>
      </c>
      <c r="B72" s="19" t="s">
        <v>10</v>
      </c>
      <c r="C72" s="103" t="s">
        <v>19</v>
      </c>
      <c r="D72" s="104"/>
      <c r="E72" s="15">
        <v>12</v>
      </c>
      <c r="F72" s="15">
        <v>231</v>
      </c>
      <c r="G72" s="15">
        <v>243</v>
      </c>
      <c r="H72" s="15">
        <v>254</v>
      </c>
      <c r="I72" s="15"/>
      <c r="J72" s="20">
        <f t="shared" si="0"/>
        <v>272.58</v>
      </c>
      <c r="K72" s="15">
        <f t="shared" si="1"/>
        <v>286.74</v>
      </c>
      <c r="L72" s="15">
        <f t="shared" si="2"/>
        <v>299.71999999999997</v>
      </c>
      <c r="M72" s="61">
        <v>423</v>
      </c>
      <c r="N72" s="15" t="s">
        <v>8</v>
      </c>
      <c r="O72" s="77"/>
    </row>
    <row r="73" spans="1:15" s="3" customFormat="1" ht="35.25" x14ac:dyDescent="0.5">
      <c r="A73" s="8">
        <v>195</v>
      </c>
      <c r="B73" s="19" t="s">
        <v>11</v>
      </c>
      <c r="C73" s="103" t="s">
        <v>19</v>
      </c>
      <c r="D73" s="104"/>
      <c r="E73" s="15">
        <v>12</v>
      </c>
      <c r="F73" s="15">
        <v>231</v>
      </c>
      <c r="G73" s="15">
        <v>243</v>
      </c>
      <c r="H73" s="15">
        <v>254</v>
      </c>
      <c r="I73" s="15"/>
      <c r="J73" s="20">
        <f t="shared" si="0"/>
        <v>272.58</v>
      </c>
      <c r="K73" s="15">
        <f t="shared" si="1"/>
        <v>286.74</v>
      </c>
      <c r="L73" s="15">
        <f t="shared" si="2"/>
        <v>299.71999999999997</v>
      </c>
      <c r="M73" s="61">
        <v>423</v>
      </c>
      <c r="N73" s="15" t="s">
        <v>8</v>
      </c>
      <c r="O73" s="77"/>
    </row>
    <row r="74" spans="1:15" s="3" customFormat="1" ht="39.950000000000003" customHeight="1" x14ac:dyDescent="0.5">
      <c r="A74" s="8">
        <v>196</v>
      </c>
      <c r="B74" s="19" t="s">
        <v>12</v>
      </c>
      <c r="C74" s="80" t="s">
        <v>19</v>
      </c>
      <c r="D74" s="81"/>
      <c r="E74" s="15">
        <v>12</v>
      </c>
      <c r="F74" s="15">
        <v>231</v>
      </c>
      <c r="G74" s="15">
        <v>243</v>
      </c>
      <c r="H74" s="15">
        <v>254</v>
      </c>
      <c r="I74" s="15"/>
      <c r="J74" s="20">
        <f t="shared" si="0"/>
        <v>272.58</v>
      </c>
      <c r="K74" s="15">
        <f t="shared" si="1"/>
        <v>286.74</v>
      </c>
      <c r="L74" s="15">
        <f t="shared" si="2"/>
        <v>299.71999999999997</v>
      </c>
      <c r="M74" s="61">
        <v>423</v>
      </c>
      <c r="N74" s="15" t="s">
        <v>8</v>
      </c>
      <c r="O74" s="77"/>
    </row>
    <row r="75" spans="1:15" s="3" customFormat="1" ht="39.950000000000003" customHeight="1" x14ac:dyDescent="0.5">
      <c r="A75" s="8">
        <v>197</v>
      </c>
      <c r="B75" s="19" t="s">
        <v>13</v>
      </c>
      <c r="C75" s="80" t="s">
        <v>19</v>
      </c>
      <c r="D75" s="81"/>
      <c r="E75" s="15">
        <v>12</v>
      </c>
      <c r="F75" s="15">
        <v>231</v>
      </c>
      <c r="G75" s="15">
        <v>243</v>
      </c>
      <c r="H75" s="15">
        <v>254</v>
      </c>
      <c r="I75" s="15"/>
      <c r="J75" s="20">
        <f t="shared" si="0"/>
        <v>272.58</v>
      </c>
      <c r="K75" s="15">
        <f t="shared" si="1"/>
        <v>286.74</v>
      </c>
      <c r="L75" s="15">
        <f t="shared" si="2"/>
        <v>299.71999999999997</v>
      </c>
      <c r="M75" s="61">
        <v>423</v>
      </c>
      <c r="N75" s="15" t="s">
        <v>8</v>
      </c>
      <c r="O75" s="77"/>
    </row>
    <row r="76" spans="1:15" s="3" customFormat="1" ht="39.950000000000003" customHeight="1" x14ac:dyDescent="0.5">
      <c r="A76" s="8">
        <v>198</v>
      </c>
      <c r="B76" s="19" t="s">
        <v>14</v>
      </c>
      <c r="C76" s="80" t="s">
        <v>19</v>
      </c>
      <c r="D76" s="81"/>
      <c r="E76" s="15">
        <v>12</v>
      </c>
      <c r="F76" s="15">
        <v>231</v>
      </c>
      <c r="G76" s="15">
        <v>243</v>
      </c>
      <c r="H76" s="15">
        <v>254</v>
      </c>
      <c r="I76" s="15"/>
      <c r="J76" s="20">
        <f t="shared" si="0"/>
        <v>272.58</v>
      </c>
      <c r="K76" s="15">
        <f t="shared" si="1"/>
        <v>286.74</v>
      </c>
      <c r="L76" s="15">
        <f t="shared" si="2"/>
        <v>299.71999999999997</v>
      </c>
      <c r="M76" s="61">
        <v>423</v>
      </c>
      <c r="N76" s="15" t="s">
        <v>8</v>
      </c>
      <c r="O76" s="77"/>
    </row>
    <row r="77" spans="1:15" s="3" customFormat="1" ht="39.950000000000003" customHeight="1" x14ac:dyDescent="0.5">
      <c r="A77" s="8">
        <v>199</v>
      </c>
      <c r="B77" s="19" t="s">
        <v>142</v>
      </c>
      <c r="C77" s="80" t="s">
        <v>19</v>
      </c>
      <c r="D77" s="81"/>
      <c r="E77" s="15">
        <v>12</v>
      </c>
      <c r="F77" s="15">
        <v>231</v>
      </c>
      <c r="G77" s="15">
        <v>243</v>
      </c>
      <c r="H77" s="15">
        <v>254</v>
      </c>
      <c r="I77" s="15"/>
      <c r="J77" s="20">
        <f t="shared" si="0"/>
        <v>272.58</v>
      </c>
      <c r="K77" s="15">
        <f t="shared" si="1"/>
        <v>286.74</v>
      </c>
      <c r="L77" s="15">
        <f t="shared" si="2"/>
        <v>299.71999999999997</v>
      </c>
      <c r="M77" s="61">
        <v>423</v>
      </c>
      <c r="N77" s="15" t="s">
        <v>8</v>
      </c>
      <c r="O77" s="77"/>
    </row>
    <row r="78" spans="1:15" s="3" customFormat="1" ht="39.950000000000003" customHeight="1" x14ac:dyDescent="0.5">
      <c r="A78" s="8">
        <v>200</v>
      </c>
      <c r="B78" s="19" t="s">
        <v>15</v>
      </c>
      <c r="C78" s="80" t="s">
        <v>19</v>
      </c>
      <c r="D78" s="81"/>
      <c r="E78" s="15">
        <v>12</v>
      </c>
      <c r="F78" s="15">
        <v>231</v>
      </c>
      <c r="G78" s="15">
        <v>243</v>
      </c>
      <c r="H78" s="15">
        <v>254</v>
      </c>
      <c r="I78" s="15"/>
      <c r="J78" s="20">
        <f t="shared" si="0"/>
        <v>272.58</v>
      </c>
      <c r="K78" s="15">
        <f t="shared" si="1"/>
        <v>286.74</v>
      </c>
      <c r="L78" s="15">
        <f t="shared" si="2"/>
        <v>299.71999999999997</v>
      </c>
      <c r="M78" s="61">
        <v>423</v>
      </c>
      <c r="N78" s="15" t="s">
        <v>8</v>
      </c>
      <c r="O78" s="77"/>
    </row>
    <row r="79" spans="1:15" s="3" customFormat="1" ht="39.950000000000003" customHeight="1" x14ac:dyDescent="0.5">
      <c r="A79" s="8">
        <v>201</v>
      </c>
      <c r="B79" s="19" t="s">
        <v>16</v>
      </c>
      <c r="C79" s="80" t="s">
        <v>19</v>
      </c>
      <c r="D79" s="81"/>
      <c r="E79" s="15">
        <v>12</v>
      </c>
      <c r="F79" s="15">
        <v>231</v>
      </c>
      <c r="G79" s="15">
        <v>243</v>
      </c>
      <c r="H79" s="15">
        <v>254</v>
      </c>
      <c r="I79" s="15"/>
      <c r="J79" s="20">
        <f>F79*1.18</f>
        <v>272.58</v>
      </c>
      <c r="K79" s="15">
        <f>G79*1.18</f>
        <v>286.74</v>
      </c>
      <c r="L79" s="15">
        <f>H79*1.18</f>
        <v>299.71999999999997</v>
      </c>
      <c r="M79" s="61">
        <v>423</v>
      </c>
      <c r="N79" s="15" t="s">
        <v>8</v>
      </c>
      <c r="O79" s="77"/>
    </row>
    <row r="80" spans="1:15" ht="45" x14ac:dyDescent="0.6">
      <c r="A80" s="93" t="s">
        <v>105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5"/>
      <c r="O80" s="77"/>
    </row>
    <row r="81" spans="1:15" s="3" customFormat="1" ht="39.950000000000003" customHeight="1" x14ac:dyDescent="0.5">
      <c r="A81" s="8">
        <v>202</v>
      </c>
      <c r="B81" s="19" t="s">
        <v>50</v>
      </c>
      <c r="C81" s="80" t="s">
        <v>49</v>
      </c>
      <c r="D81" s="81"/>
      <c r="E81" s="15">
        <v>19</v>
      </c>
      <c r="F81" s="15">
        <v>106</v>
      </c>
      <c r="G81" s="15">
        <v>111</v>
      </c>
      <c r="H81" s="15">
        <v>117</v>
      </c>
      <c r="I81" s="15"/>
      <c r="J81" s="20">
        <f t="shared" ref="J81:J88" si="6">F81*1.18</f>
        <v>125.08</v>
      </c>
      <c r="K81" s="15">
        <f t="shared" ref="K81:K88" si="7">G81*1.18</f>
        <v>130.97999999999999</v>
      </c>
      <c r="L81" s="15">
        <f t="shared" ref="L81:L88" si="8">H81*1.18</f>
        <v>138.06</v>
      </c>
      <c r="M81" s="61">
        <v>193.2</v>
      </c>
      <c r="N81" s="15" t="s">
        <v>8</v>
      </c>
      <c r="O81" s="77"/>
    </row>
    <row r="82" spans="1:15" s="3" customFormat="1" ht="39.950000000000003" customHeight="1" x14ac:dyDescent="0.5">
      <c r="A82" s="8">
        <v>203</v>
      </c>
      <c r="B82" s="19" t="s">
        <v>51</v>
      </c>
      <c r="C82" s="80" t="s">
        <v>49</v>
      </c>
      <c r="D82" s="81"/>
      <c r="E82" s="15">
        <v>19</v>
      </c>
      <c r="F82" s="15">
        <v>106</v>
      </c>
      <c r="G82" s="15">
        <v>111</v>
      </c>
      <c r="H82" s="15">
        <v>117</v>
      </c>
      <c r="I82" s="15"/>
      <c r="J82" s="20">
        <f t="shared" si="6"/>
        <v>125.08</v>
      </c>
      <c r="K82" s="15">
        <f t="shared" si="7"/>
        <v>130.97999999999999</v>
      </c>
      <c r="L82" s="15">
        <f t="shared" si="8"/>
        <v>138.06</v>
      </c>
      <c r="M82" s="61">
        <v>193.2</v>
      </c>
      <c r="N82" s="15" t="s">
        <v>8</v>
      </c>
      <c r="O82" s="77"/>
    </row>
    <row r="83" spans="1:15" s="3" customFormat="1" ht="39.950000000000003" customHeight="1" x14ac:dyDescent="0.5">
      <c r="A83" s="8">
        <v>204</v>
      </c>
      <c r="B83" s="19" t="s">
        <v>52</v>
      </c>
      <c r="C83" s="80" t="s">
        <v>49</v>
      </c>
      <c r="D83" s="81"/>
      <c r="E83" s="15">
        <v>19</v>
      </c>
      <c r="F83" s="15">
        <v>106</v>
      </c>
      <c r="G83" s="15">
        <v>111</v>
      </c>
      <c r="H83" s="15">
        <v>117</v>
      </c>
      <c r="I83" s="15"/>
      <c r="J83" s="20">
        <f t="shared" si="6"/>
        <v>125.08</v>
      </c>
      <c r="K83" s="15">
        <f t="shared" si="7"/>
        <v>130.97999999999999</v>
      </c>
      <c r="L83" s="15">
        <f t="shared" si="8"/>
        <v>138.06</v>
      </c>
      <c r="M83" s="61">
        <v>193.2</v>
      </c>
      <c r="N83" s="15" t="s">
        <v>8</v>
      </c>
      <c r="O83" s="77"/>
    </row>
    <row r="84" spans="1:15" s="3" customFormat="1" ht="39.950000000000003" customHeight="1" x14ac:dyDescent="0.5">
      <c r="A84" s="8">
        <v>205</v>
      </c>
      <c r="B84" s="19" t="s">
        <v>53</v>
      </c>
      <c r="C84" s="80" t="s">
        <v>49</v>
      </c>
      <c r="D84" s="81"/>
      <c r="E84" s="15">
        <v>19</v>
      </c>
      <c r="F84" s="15">
        <v>106</v>
      </c>
      <c r="G84" s="15">
        <v>111</v>
      </c>
      <c r="H84" s="15">
        <v>117</v>
      </c>
      <c r="I84" s="15"/>
      <c r="J84" s="20">
        <f t="shared" si="6"/>
        <v>125.08</v>
      </c>
      <c r="K84" s="15">
        <f t="shared" si="7"/>
        <v>130.97999999999999</v>
      </c>
      <c r="L84" s="15">
        <f t="shared" si="8"/>
        <v>138.06</v>
      </c>
      <c r="M84" s="61">
        <v>193.2</v>
      </c>
      <c r="N84" s="15" t="s">
        <v>8</v>
      </c>
      <c r="O84" s="77"/>
    </row>
    <row r="85" spans="1:15" s="3" customFormat="1" ht="39.950000000000003" customHeight="1" x14ac:dyDescent="0.5">
      <c r="A85" s="8">
        <v>206</v>
      </c>
      <c r="B85" s="19" t="s">
        <v>54</v>
      </c>
      <c r="C85" s="80" t="s">
        <v>49</v>
      </c>
      <c r="D85" s="81"/>
      <c r="E85" s="15">
        <v>19</v>
      </c>
      <c r="F85" s="15">
        <v>106</v>
      </c>
      <c r="G85" s="15">
        <v>111</v>
      </c>
      <c r="H85" s="15">
        <v>117</v>
      </c>
      <c r="I85" s="15"/>
      <c r="J85" s="20">
        <f t="shared" si="6"/>
        <v>125.08</v>
      </c>
      <c r="K85" s="15">
        <f t="shared" si="7"/>
        <v>130.97999999999999</v>
      </c>
      <c r="L85" s="15">
        <f t="shared" si="8"/>
        <v>138.06</v>
      </c>
      <c r="M85" s="61">
        <v>193.2</v>
      </c>
      <c r="N85" s="15" t="s">
        <v>8</v>
      </c>
      <c r="O85" s="77"/>
    </row>
    <row r="86" spans="1:15" s="3" customFormat="1" ht="39.950000000000003" customHeight="1" x14ac:dyDescent="0.5">
      <c r="A86" s="8">
        <v>207</v>
      </c>
      <c r="B86" s="19" t="s">
        <v>55</v>
      </c>
      <c r="C86" s="80" t="s">
        <v>49</v>
      </c>
      <c r="D86" s="81"/>
      <c r="E86" s="15">
        <v>19</v>
      </c>
      <c r="F86" s="15">
        <v>106</v>
      </c>
      <c r="G86" s="15">
        <v>111</v>
      </c>
      <c r="H86" s="15">
        <v>117</v>
      </c>
      <c r="I86" s="15"/>
      <c r="J86" s="20">
        <f t="shared" si="6"/>
        <v>125.08</v>
      </c>
      <c r="K86" s="15">
        <f t="shared" si="7"/>
        <v>130.97999999999999</v>
      </c>
      <c r="L86" s="15">
        <f t="shared" si="8"/>
        <v>138.06</v>
      </c>
      <c r="M86" s="61">
        <v>193.2</v>
      </c>
      <c r="N86" s="15" t="s">
        <v>8</v>
      </c>
      <c r="O86" s="77"/>
    </row>
    <row r="87" spans="1:15" s="3" customFormat="1" ht="39.950000000000003" customHeight="1" x14ac:dyDescent="0.5">
      <c r="A87" s="8">
        <v>208</v>
      </c>
      <c r="B87" s="19" t="s">
        <v>56</v>
      </c>
      <c r="C87" s="80" t="s">
        <v>49</v>
      </c>
      <c r="D87" s="81"/>
      <c r="E87" s="15">
        <v>19</v>
      </c>
      <c r="F87" s="15">
        <v>106</v>
      </c>
      <c r="G87" s="15">
        <v>111</v>
      </c>
      <c r="H87" s="15">
        <v>117</v>
      </c>
      <c r="I87" s="15"/>
      <c r="J87" s="20">
        <f t="shared" si="6"/>
        <v>125.08</v>
      </c>
      <c r="K87" s="15">
        <f t="shared" si="7"/>
        <v>130.97999999999999</v>
      </c>
      <c r="L87" s="15">
        <f t="shared" si="8"/>
        <v>138.06</v>
      </c>
      <c r="M87" s="61">
        <v>193.2</v>
      </c>
      <c r="N87" s="15" t="s">
        <v>8</v>
      </c>
      <c r="O87" s="77"/>
    </row>
    <row r="88" spans="1:15" s="3" customFormat="1" ht="39.950000000000003" customHeight="1" x14ac:dyDescent="0.5">
      <c r="A88" s="8">
        <v>209</v>
      </c>
      <c r="B88" s="19" t="s">
        <v>57</v>
      </c>
      <c r="C88" s="80" t="s">
        <v>49</v>
      </c>
      <c r="D88" s="81"/>
      <c r="E88" s="15">
        <v>19</v>
      </c>
      <c r="F88" s="15">
        <v>106</v>
      </c>
      <c r="G88" s="15">
        <v>111</v>
      </c>
      <c r="H88" s="15">
        <v>117</v>
      </c>
      <c r="I88" s="15"/>
      <c r="J88" s="20">
        <f t="shared" si="6"/>
        <v>125.08</v>
      </c>
      <c r="K88" s="15">
        <f t="shared" si="7"/>
        <v>130.97999999999999</v>
      </c>
      <c r="L88" s="15">
        <f t="shared" si="8"/>
        <v>138.06</v>
      </c>
      <c r="M88" s="61">
        <v>193.2</v>
      </c>
      <c r="N88" s="15" t="s">
        <v>8</v>
      </c>
      <c r="O88" s="77"/>
    </row>
    <row r="89" spans="1:15" s="3" customFormat="1" ht="39.950000000000003" customHeight="1" x14ac:dyDescent="0.6">
      <c r="A89" s="93" t="s">
        <v>179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5"/>
      <c r="O89" s="77"/>
    </row>
    <row r="90" spans="1:15" s="3" customFormat="1" ht="39.950000000000003" customHeight="1" x14ac:dyDescent="0.5">
      <c r="A90" s="28">
        <v>210</v>
      </c>
      <c r="B90" s="19" t="s">
        <v>21</v>
      </c>
      <c r="C90" s="82" t="s">
        <v>47</v>
      </c>
      <c r="D90" s="83"/>
      <c r="E90" s="36" t="s">
        <v>166</v>
      </c>
      <c r="F90" s="35" t="s">
        <v>176</v>
      </c>
      <c r="G90" s="29" t="s">
        <v>177</v>
      </c>
      <c r="H90" s="35" t="s">
        <v>178</v>
      </c>
      <c r="I90" s="29"/>
      <c r="J90" s="30"/>
      <c r="K90" s="30"/>
      <c r="L90" s="30"/>
      <c r="M90" s="61">
        <v>13</v>
      </c>
      <c r="N90" s="43" t="s">
        <v>8</v>
      </c>
      <c r="O90" s="77"/>
    </row>
    <row r="91" spans="1:15" s="3" customFormat="1" ht="39.950000000000003" customHeight="1" x14ac:dyDescent="0.5">
      <c r="A91" s="8">
        <v>211</v>
      </c>
      <c r="B91" s="19" t="s">
        <v>22</v>
      </c>
      <c r="C91" s="82" t="s">
        <v>47</v>
      </c>
      <c r="D91" s="83"/>
      <c r="E91" s="36" t="s">
        <v>166</v>
      </c>
      <c r="F91" s="35" t="s">
        <v>176</v>
      </c>
      <c r="G91" s="29" t="s">
        <v>177</v>
      </c>
      <c r="H91" s="35" t="s">
        <v>178</v>
      </c>
      <c r="I91" s="15"/>
      <c r="J91" s="20" t="e">
        <f t="shared" ref="J91:J97" si="9">F91*1.18</f>
        <v>#VALUE!</v>
      </c>
      <c r="K91" s="15" t="e">
        <f t="shared" ref="K91:K97" si="10">G91*1.18</f>
        <v>#VALUE!</v>
      </c>
      <c r="L91" s="15" t="e">
        <f t="shared" ref="L91:L97" si="11">H91*1.18</f>
        <v>#VALUE!</v>
      </c>
      <c r="M91" s="61">
        <v>13</v>
      </c>
      <c r="N91" s="15" t="s">
        <v>8</v>
      </c>
      <c r="O91" s="77"/>
    </row>
    <row r="92" spans="1:15" s="3" customFormat="1" ht="39.950000000000003" customHeight="1" x14ac:dyDescent="0.5">
      <c r="A92" s="28">
        <v>212</v>
      </c>
      <c r="B92" s="19" t="s">
        <v>23</v>
      </c>
      <c r="C92" s="82" t="s">
        <v>47</v>
      </c>
      <c r="D92" s="83"/>
      <c r="E92" s="36" t="s">
        <v>166</v>
      </c>
      <c r="F92" s="35" t="s">
        <v>176</v>
      </c>
      <c r="G92" s="29" t="s">
        <v>177</v>
      </c>
      <c r="H92" s="35" t="s">
        <v>178</v>
      </c>
      <c r="I92" s="15"/>
      <c r="J92" s="20" t="e">
        <f t="shared" si="9"/>
        <v>#VALUE!</v>
      </c>
      <c r="K92" s="15" t="e">
        <f t="shared" si="10"/>
        <v>#VALUE!</v>
      </c>
      <c r="L92" s="15" t="e">
        <f t="shared" si="11"/>
        <v>#VALUE!</v>
      </c>
      <c r="M92" s="61">
        <v>13</v>
      </c>
      <c r="N92" s="15" t="s">
        <v>8</v>
      </c>
      <c r="O92" s="77"/>
    </row>
    <row r="93" spans="1:15" s="3" customFormat="1" ht="39.950000000000003" customHeight="1" x14ac:dyDescent="0.5">
      <c r="A93" s="8">
        <v>213</v>
      </c>
      <c r="B93" s="19" t="s">
        <v>24</v>
      </c>
      <c r="C93" s="82" t="s">
        <v>47</v>
      </c>
      <c r="D93" s="83"/>
      <c r="E93" s="36" t="s">
        <v>166</v>
      </c>
      <c r="F93" s="35" t="s">
        <v>176</v>
      </c>
      <c r="G93" s="29" t="s">
        <v>177</v>
      </c>
      <c r="H93" s="35" t="s">
        <v>178</v>
      </c>
      <c r="I93" s="15"/>
      <c r="J93" s="20" t="e">
        <f t="shared" si="9"/>
        <v>#VALUE!</v>
      </c>
      <c r="K93" s="15" t="e">
        <f t="shared" si="10"/>
        <v>#VALUE!</v>
      </c>
      <c r="L93" s="15" t="e">
        <f t="shared" si="11"/>
        <v>#VALUE!</v>
      </c>
      <c r="M93" s="61">
        <v>13</v>
      </c>
      <c r="N93" s="15" t="s">
        <v>8</v>
      </c>
      <c r="O93" s="77"/>
    </row>
    <row r="94" spans="1:15" s="3" customFormat="1" ht="39.950000000000003" customHeight="1" x14ac:dyDescent="0.5">
      <c r="A94" s="28">
        <v>214</v>
      </c>
      <c r="B94" s="19" t="s">
        <v>25</v>
      </c>
      <c r="C94" s="82" t="s">
        <v>47</v>
      </c>
      <c r="D94" s="83"/>
      <c r="E94" s="36" t="s">
        <v>166</v>
      </c>
      <c r="F94" s="35" t="s">
        <v>176</v>
      </c>
      <c r="G94" s="29" t="s">
        <v>177</v>
      </c>
      <c r="H94" s="35" t="s">
        <v>178</v>
      </c>
      <c r="I94" s="15"/>
      <c r="J94" s="20" t="e">
        <f t="shared" si="9"/>
        <v>#VALUE!</v>
      </c>
      <c r="K94" s="15" t="e">
        <f t="shared" si="10"/>
        <v>#VALUE!</v>
      </c>
      <c r="L94" s="15" t="e">
        <f t="shared" si="11"/>
        <v>#VALUE!</v>
      </c>
      <c r="M94" s="61">
        <v>13</v>
      </c>
      <c r="N94" s="15" t="s">
        <v>8</v>
      </c>
      <c r="O94" s="77"/>
    </row>
    <row r="95" spans="1:15" s="3" customFormat="1" ht="35.25" x14ac:dyDescent="0.5">
      <c r="A95" s="8">
        <v>215</v>
      </c>
      <c r="B95" s="19" t="s">
        <v>26</v>
      </c>
      <c r="C95" s="82" t="s">
        <v>47</v>
      </c>
      <c r="D95" s="83"/>
      <c r="E95" s="36" t="s">
        <v>166</v>
      </c>
      <c r="F95" s="35" t="s">
        <v>176</v>
      </c>
      <c r="G95" s="29" t="s">
        <v>177</v>
      </c>
      <c r="H95" s="35" t="s">
        <v>178</v>
      </c>
      <c r="I95" s="15"/>
      <c r="J95" s="20" t="e">
        <f t="shared" si="9"/>
        <v>#VALUE!</v>
      </c>
      <c r="K95" s="15" t="e">
        <f t="shared" si="10"/>
        <v>#VALUE!</v>
      </c>
      <c r="L95" s="15" t="e">
        <f t="shared" si="11"/>
        <v>#VALUE!</v>
      </c>
      <c r="M95" s="61">
        <v>13</v>
      </c>
      <c r="N95" s="15" t="s">
        <v>8</v>
      </c>
      <c r="O95" s="77"/>
    </row>
    <row r="96" spans="1:15" s="3" customFormat="1" ht="39.950000000000003" customHeight="1" x14ac:dyDescent="0.5">
      <c r="A96" s="28">
        <v>216</v>
      </c>
      <c r="B96" s="19" t="s">
        <v>27</v>
      </c>
      <c r="C96" s="82" t="s">
        <v>47</v>
      </c>
      <c r="D96" s="83"/>
      <c r="E96" s="36" t="s">
        <v>166</v>
      </c>
      <c r="F96" s="35" t="s">
        <v>176</v>
      </c>
      <c r="G96" s="29" t="s">
        <v>177</v>
      </c>
      <c r="H96" s="35" t="s">
        <v>178</v>
      </c>
      <c r="I96" s="15"/>
      <c r="J96" s="20" t="e">
        <f t="shared" si="9"/>
        <v>#VALUE!</v>
      </c>
      <c r="K96" s="15" t="e">
        <f t="shared" si="10"/>
        <v>#VALUE!</v>
      </c>
      <c r="L96" s="15" t="e">
        <f t="shared" si="11"/>
        <v>#VALUE!</v>
      </c>
      <c r="M96" s="61">
        <v>13</v>
      </c>
      <c r="N96" s="15" t="s">
        <v>8</v>
      </c>
      <c r="O96" s="77"/>
    </row>
    <row r="97" spans="1:15" s="3" customFormat="1" ht="39.950000000000003" customHeight="1" x14ac:dyDescent="0.5">
      <c r="A97" s="8">
        <v>217</v>
      </c>
      <c r="B97" s="19" t="s">
        <v>28</v>
      </c>
      <c r="C97" s="82" t="s">
        <v>47</v>
      </c>
      <c r="D97" s="83"/>
      <c r="E97" s="36" t="s">
        <v>166</v>
      </c>
      <c r="F97" s="35" t="s">
        <v>176</v>
      </c>
      <c r="G97" s="29" t="s">
        <v>177</v>
      </c>
      <c r="H97" s="35" t="s">
        <v>178</v>
      </c>
      <c r="I97" s="15"/>
      <c r="J97" s="20" t="e">
        <f t="shared" si="9"/>
        <v>#VALUE!</v>
      </c>
      <c r="K97" s="15" t="e">
        <f t="shared" si="10"/>
        <v>#VALUE!</v>
      </c>
      <c r="L97" s="15" t="e">
        <f t="shared" si="11"/>
        <v>#VALUE!</v>
      </c>
      <c r="M97" s="61">
        <v>13</v>
      </c>
      <c r="N97" s="15" t="s">
        <v>8</v>
      </c>
      <c r="O97" s="77"/>
    </row>
    <row r="98" spans="1:15" s="3" customFormat="1" ht="39.950000000000003" customHeight="1" x14ac:dyDescent="0.5">
      <c r="A98" s="28">
        <v>218</v>
      </c>
      <c r="B98" s="19" t="s">
        <v>21</v>
      </c>
      <c r="C98" s="82" t="s">
        <v>17</v>
      </c>
      <c r="D98" s="83"/>
      <c r="E98" s="36">
        <v>22</v>
      </c>
      <c r="F98" s="35">
        <v>75</v>
      </c>
      <c r="G98" s="29">
        <v>78.75</v>
      </c>
      <c r="H98" s="35">
        <v>82.5</v>
      </c>
      <c r="I98" s="29"/>
      <c r="J98" s="30"/>
      <c r="K98" s="30"/>
      <c r="L98" s="30"/>
      <c r="M98" s="62">
        <v>182</v>
      </c>
      <c r="N98" s="32" t="s">
        <v>8</v>
      </c>
      <c r="O98" s="77"/>
    </row>
    <row r="99" spans="1:15" s="3" customFormat="1" ht="39.950000000000003" customHeight="1" x14ac:dyDescent="0.5">
      <c r="A99" s="8">
        <v>219</v>
      </c>
      <c r="B99" s="19" t="s">
        <v>22</v>
      </c>
      <c r="C99" s="80" t="s">
        <v>17</v>
      </c>
      <c r="D99" s="81"/>
      <c r="E99" s="15">
        <v>22</v>
      </c>
      <c r="F99" s="15">
        <v>75</v>
      </c>
      <c r="G99" s="29">
        <v>78.75</v>
      </c>
      <c r="H99" s="35">
        <v>82.5</v>
      </c>
      <c r="I99" s="15"/>
      <c r="J99" s="20">
        <f t="shared" si="0"/>
        <v>88.5</v>
      </c>
      <c r="K99" s="15">
        <f t="shared" si="1"/>
        <v>92.924999999999997</v>
      </c>
      <c r="L99" s="15">
        <f t="shared" si="2"/>
        <v>97.35</v>
      </c>
      <c r="M99" s="62">
        <v>182</v>
      </c>
      <c r="N99" s="15" t="s">
        <v>8</v>
      </c>
      <c r="O99" s="77"/>
    </row>
    <row r="100" spans="1:15" s="3" customFormat="1" ht="39.950000000000003" customHeight="1" x14ac:dyDescent="0.5">
      <c r="A100" s="28">
        <v>220</v>
      </c>
      <c r="B100" s="19" t="s">
        <v>23</v>
      </c>
      <c r="C100" s="80" t="s">
        <v>17</v>
      </c>
      <c r="D100" s="81"/>
      <c r="E100" s="15">
        <v>22</v>
      </c>
      <c r="F100" s="15">
        <v>75</v>
      </c>
      <c r="G100" s="29">
        <v>78.75</v>
      </c>
      <c r="H100" s="35">
        <v>82.5</v>
      </c>
      <c r="I100" s="15"/>
      <c r="J100" s="20">
        <f t="shared" si="0"/>
        <v>88.5</v>
      </c>
      <c r="K100" s="15">
        <f t="shared" si="1"/>
        <v>92.924999999999997</v>
      </c>
      <c r="L100" s="15">
        <f t="shared" si="2"/>
        <v>97.35</v>
      </c>
      <c r="M100" s="62">
        <v>182</v>
      </c>
      <c r="N100" s="15" t="s">
        <v>8</v>
      </c>
      <c r="O100" s="77"/>
    </row>
    <row r="101" spans="1:15" s="3" customFormat="1" ht="39.950000000000003" customHeight="1" x14ac:dyDescent="0.5">
      <c r="A101" s="8">
        <v>221</v>
      </c>
      <c r="B101" s="19" t="s">
        <v>24</v>
      </c>
      <c r="C101" s="80" t="s">
        <v>17</v>
      </c>
      <c r="D101" s="81"/>
      <c r="E101" s="15">
        <v>22</v>
      </c>
      <c r="F101" s="15">
        <v>75</v>
      </c>
      <c r="G101" s="29">
        <v>78.75</v>
      </c>
      <c r="H101" s="35">
        <v>82.5</v>
      </c>
      <c r="I101" s="15"/>
      <c r="J101" s="20">
        <f t="shared" si="0"/>
        <v>88.5</v>
      </c>
      <c r="K101" s="15">
        <f t="shared" si="1"/>
        <v>92.924999999999997</v>
      </c>
      <c r="L101" s="15">
        <f t="shared" si="2"/>
        <v>97.35</v>
      </c>
      <c r="M101" s="62">
        <v>182</v>
      </c>
      <c r="N101" s="15" t="s">
        <v>8</v>
      </c>
      <c r="O101" s="77"/>
    </row>
    <row r="102" spans="1:15" s="3" customFormat="1" ht="39.950000000000003" customHeight="1" x14ac:dyDescent="0.5">
      <c r="A102" s="28">
        <v>222</v>
      </c>
      <c r="B102" s="19" t="s">
        <v>25</v>
      </c>
      <c r="C102" s="80" t="s">
        <v>17</v>
      </c>
      <c r="D102" s="81"/>
      <c r="E102" s="15">
        <v>22</v>
      </c>
      <c r="F102" s="15">
        <v>75</v>
      </c>
      <c r="G102" s="29">
        <v>78.75</v>
      </c>
      <c r="H102" s="35">
        <v>82.5</v>
      </c>
      <c r="I102" s="15"/>
      <c r="J102" s="20">
        <f t="shared" si="0"/>
        <v>88.5</v>
      </c>
      <c r="K102" s="15">
        <f t="shared" si="1"/>
        <v>92.924999999999997</v>
      </c>
      <c r="L102" s="15">
        <f t="shared" si="2"/>
        <v>97.35</v>
      </c>
      <c r="M102" s="62">
        <v>182</v>
      </c>
      <c r="N102" s="15" t="s">
        <v>8</v>
      </c>
      <c r="O102" s="77"/>
    </row>
    <row r="103" spans="1:15" s="3" customFormat="1" ht="35.25" x14ac:dyDescent="0.5">
      <c r="A103" s="8">
        <v>223</v>
      </c>
      <c r="B103" s="19" t="s">
        <v>26</v>
      </c>
      <c r="C103" s="80" t="s">
        <v>17</v>
      </c>
      <c r="D103" s="81"/>
      <c r="E103" s="15">
        <v>22</v>
      </c>
      <c r="F103" s="15">
        <v>75</v>
      </c>
      <c r="G103" s="29">
        <v>78.75</v>
      </c>
      <c r="H103" s="35">
        <v>82.5</v>
      </c>
      <c r="I103" s="15"/>
      <c r="J103" s="20">
        <f t="shared" si="0"/>
        <v>88.5</v>
      </c>
      <c r="K103" s="15">
        <f t="shared" si="1"/>
        <v>92.924999999999997</v>
      </c>
      <c r="L103" s="15">
        <f t="shared" si="2"/>
        <v>97.35</v>
      </c>
      <c r="M103" s="62">
        <v>182</v>
      </c>
      <c r="N103" s="15" t="s">
        <v>8</v>
      </c>
      <c r="O103" s="77"/>
    </row>
    <row r="104" spans="1:15" s="3" customFormat="1" ht="39.950000000000003" customHeight="1" x14ac:dyDescent="0.5">
      <c r="A104" s="28">
        <v>224</v>
      </c>
      <c r="B104" s="19" t="s">
        <v>27</v>
      </c>
      <c r="C104" s="80" t="s">
        <v>17</v>
      </c>
      <c r="D104" s="81"/>
      <c r="E104" s="15">
        <v>22</v>
      </c>
      <c r="F104" s="15">
        <v>75</v>
      </c>
      <c r="G104" s="29">
        <v>78.75</v>
      </c>
      <c r="H104" s="35">
        <v>82.5</v>
      </c>
      <c r="I104" s="15"/>
      <c r="J104" s="20">
        <f t="shared" si="0"/>
        <v>88.5</v>
      </c>
      <c r="K104" s="15">
        <f t="shared" si="1"/>
        <v>92.924999999999997</v>
      </c>
      <c r="L104" s="15">
        <f t="shared" si="2"/>
        <v>97.35</v>
      </c>
      <c r="M104" s="62">
        <v>182</v>
      </c>
      <c r="N104" s="15" t="s">
        <v>8</v>
      </c>
      <c r="O104" s="77"/>
    </row>
    <row r="105" spans="1:15" s="3" customFormat="1" ht="39.950000000000003" customHeight="1" x14ac:dyDescent="0.5">
      <c r="A105" s="8">
        <v>225</v>
      </c>
      <c r="B105" s="19" t="s">
        <v>28</v>
      </c>
      <c r="C105" s="80" t="s">
        <v>17</v>
      </c>
      <c r="D105" s="81"/>
      <c r="E105" s="15">
        <v>22</v>
      </c>
      <c r="F105" s="15">
        <v>75</v>
      </c>
      <c r="G105" s="29">
        <v>78.75</v>
      </c>
      <c r="H105" s="35">
        <v>82.5</v>
      </c>
      <c r="I105" s="15"/>
      <c r="J105" s="20">
        <f t="shared" si="0"/>
        <v>88.5</v>
      </c>
      <c r="K105" s="15">
        <f t="shared" si="1"/>
        <v>92.924999999999997</v>
      </c>
      <c r="L105" s="15">
        <f t="shared" si="2"/>
        <v>97.35</v>
      </c>
      <c r="M105" s="62">
        <v>182</v>
      </c>
      <c r="N105" s="15" t="s">
        <v>8</v>
      </c>
      <c r="O105" s="77"/>
    </row>
    <row r="106" spans="1:15" s="3" customFormat="1" ht="39.950000000000003" customHeight="1" x14ac:dyDescent="0.5">
      <c r="A106" s="28">
        <v>226</v>
      </c>
      <c r="B106" s="19" t="s">
        <v>21</v>
      </c>
      <c r="C106" s="80" t="s">
        <v>19</v>
      </c>
      <c r="D106" s="81"/>
      <c r="E106" s="15">
        <v>12</v>
      </c>
      <c r="F106" s="15">
        <v>165.75</v>
      </c>
      <c r="G106" s="15">
        <v>173.25</v>
      </c>
      <c r="H106" s="15">
        <v>182.25</v>
      </c>
      <c r="I106" s="15"/>
      <c r="J106" s="20">
        <f t="shared" ref="J106:J112" si="12">F106*1.18</f>
        <v>195.58499999999998</v>
      </c>
      <c r="K106" s="15">
        <f t="shared" ref="K106:K112" si="13">G106*1.18</f>
        <v>204.435</v>
      </c>
      <c r="L106" s="15">
        <f t="shared" ref="L106:L112" si="14">H106*1.18</f>
        <v>215.05499999999998</v>
      </c>
      <c r="M106" s="61">
        <v>402</v>
      </c>
      <c r="N106" s="15" t="s">
        <v>8</v>
      </c>
      <c r="O106" s="77"/>
    </row>
    <row r="107" spans="1:15" s="3" customFormat="1" ht="39.950000000000003" customHeight="1" x14ac:dyDescent="0.5">
      <c r="A107" s="8">
        <v>227</v>
      </c>
      <c r="B107" s="19" t="s">
        <v>22</v>
      </c>
      <c r="C107" s="80" t="s">
        <v>19</v>
      </c>
      <c r="D107" s="81"/>
      <c r="E107" s="15">
        <v>12</v>
      </c>
      <c r="F107" s="75">
        <v>165.75</v>
      </c>
      <c r="G107" s="75">
        <v>173.25</v>
      </c>
      <c r="H107" s="75">
        <v>182.25</v>
      </c>
      <c r="I107" s="15"/>
      <c r="J107" s="20">
        <f t="shared" si="12"/>
        <v>195.58499999999998</v>
      </c>
      <c r="K107" s="15">
        <f t="shared" si="13"/>
        <v>204.435</v>
      </c>
      <c r="L107" s="15">
        <f t="shared" si="14"/>
        <v>215.05499999999998</v>
      </c>
      <c r="M107" s="61">
        <v>402</v>
      </c>
      <c r="N107" s="15" t="s">
        <v>8</v>
      </c>
      <c r="O107" s="77"/>
    </row>
    <row r="108" spans="1:15" s="3" customFormat="1" ht="39.950000000000003" customHeight="1" x14ac:dyDescent="0.5">
      <c r="A108" s="28">
        <v>228</v>
      </c>
      <c r="B108" s="19" t="s">
        <v>23</v>
      </c>
      <c r="C108" s="80" t="s">
        <v>19</v>
      </c>
      <c r="D108" s="81"/>
      <c r="E108" s="15">
        <v>12</v>
      </c>
      <c r="F108" s="75">
        <v>165.75</v>
      </c>
      <c r="G108" s="75">
        <v>173.25</v>
      </c>
      <c r="H108" s="75">
        <v>182.25</v>
      </c>
      <c r="I108" s="15"/>
      <c r="J108" s="20">
        <f t="shared" si="12"/>
        <v>195.58499999999998</v>
      </c>
      <c r="K108" s="15">
        <f t="shared" si="13"/>
        <v>204.435</v>
      </c>
      <c r="L108" s="15">
        <f t="shared" si="14"/>
        <v>215.05499999999998</v>
      </c>
      <c r="M108" s="61">
        <v>402</v>
      </c>
      <c r="N108" s="15" t="s">
        <v>8</v>
      </c>
      <c r="O108" s="77"/>
    </row>
    <row r="109" spans="1:15" s="3" customFormat="1" ht="39.950000000000003" customHeight="1" x14ac:dyDescent="0.5">
      <c r="A109" s="8">
        <v>229</v>
      </c>
      <c r="B109" s="19" t="s">
        <v>24</v>
      </c>
      <c r="C109" s="80" t="s">
        <v>19</v>
      </c>
      <c r="D109" s="81"/>
      <c r="E109" s="15">
        <v>12</v>
      </c>
      <c r="F109" s="75">
        <v>165.75</v>
      </c>
      <c r="G109" s="75">
        <v>173.25</v>
      </c>
      <c r="H109" s="75">
        <v>182.25</v>
      </c>
      <c r="I109" s="15"/>
      <c r="J109" s="20">
        <f t="shared" si="12"/>
        <v>195.58499999999998</v>
      </c>
      <c r="K109" s="15">
        <f t="shared" si="13"/>
        <v>204.435</v>
      </c>
      <c r="L109" s="15">
        <f t="shared" si="14"/>
        <v>215.05499999999998</v>
      </c>
      <c r="M109" s="61">
        <v>402</v>
      </c>
      <c r="N109" s="15" t="s">
        <v>8</v>
      </c>
      <c r="O109" s="77"/>
    </row>
    <row r="110" spans="1:15" s="3" customFormat="1" ht="39.950000000000003" customHeight="1" x14ac:dyDescent="0.5">
      <c r="A110" s="28">
        <v>230</v>
      </c>
      <c r="B110" s="19" t="s">
        <v>25</v>
      </c>
      <c r="C110" s="80" t="s">
        <v>19</v>
      </c>
      <c r="D110" s="81"/>
      <c r="E110" s="15">
        <v>12</v>
      </c>
      <c r="F110" s="75">
        <v>165.75</v>
      </c>
      <c r="G110" s="75">
        <v>173.25</v>
      </c>
      <c r="H110" s="75">
        <v>182.25</v>
      </c>
      <c r="I110" s="15"/>
      <c r="J110" s="20">
        <f t="shared" si="12"/>
        <v>195.58499999999998</v>
      </c>
      <c r="K110" s="15">
        <f t="shared" si="13"/>
        <v>204.435</v>
      </c>
      <c r="L110" s="15">
        <f t="shared" si="14"/>
        <v>215.05499999999998</v>
      </c>
      <c r="M110" s="61">
        <v>402</v>
      </c>
      <c r="N110" s="15" t="s">
        <v>8</v>
      </c>
      <c r="O110" s="77"/>
    </row>
    <row r="111" spans="1:15" s="3" customFormat="1" ht="35.25" x14ac:dyDescent="0.5">
      <c r="A111" s="8">
        <v>231</v>
      </c>
      <c r="B111" s="19" t="s">
        <v>26</v>
      </c>
      <c r="C111" s="80" t="s">
        <v>19</v>
      </c>
      <c r="D111" s="81"/>
      <c r="E111" s="15">
        <v>12</v>
      </c>
      <c r="F111" s="75">
        <v>165.75</v>
      </c>
      <c r="G111" s="75">
        <v>173.25</v>
      </c>
      <c r="H111" s="75">
        <v>182.25</v>
      </c>
      <c r="I111" s="15"/>
      <c r="J111" s="20">
        <f t="shared" si="12"/>
        <v>195.58499999999998</v>
      </c>
      <c r="K111" s="15">
        <f t="shared" si="13"/>
        <v>204.435</v>
      </c>
      <c r="L111" s="15">
        <f t="shared" si="14"/>
        <v>215.05499999999998</v>
      </c>
      <c r="M111" s="61">
        <v>402</v>
      </c>
      <c r="N111" s="15" t="s">
        <v>8</v>
      </c>
      <c r="O111" s="77"/>
    </row>
    <row r="112" spans="1:15" ht="35.25" x14ac:dyDescent="0.5">
      <c r="A112" s="28">
        <v>232</v>
      </c>
      <c r="B112" s="19" t="s">
        <v>27</v>
      </c>
      <c r="C112" s="80" t="s">
        <v>19</v>
      </c>
      <c r="D112" s="81"/>
      <c r="E112" s="15">
        <v>12</v>
      </c>
      <c r="F112" s="75">
        <v>165.75</v>
      </c>
      <c r="G112" s="75">
        <v>173.25</v>
      </c>
      <c r="H112" s="75">
        <v>182.25</v>
      </c>
      <c r="I112" s="15"/>
      <c r="J112" s="20">
        <f t="shared" si="12"/>
        <v>195.58499999999998</v>
      </c>
      <c r="K112" s="15">
        <f t="shared" si="13"/>
        <v>204.435</v>
      </c>
      <c r="L112" s="15">
        <f t="shared" si="14"/>
        <v>215.05499999999998</v>
      </c>
      <c r="M112" s="61">
        <v>402</v>
      </c>
      <c r="N112" s="15" t="s">
        <v>8</v>
      </c>
      <c r="O112" s="77"/>
    </row>
    <row r="113" spans="1:15" ht="35.25" x14ac:dyDescent="0.5">
      <c r="A113" s="8">
        <v>233</v>
      </c>
      <c r="B113" s="19" t="s">
        <v>28</v>
      </c>
      <c r="C113" s="80" t="s">
        <v>19</v>
      </c>
      <c r="D113" s="81"/>
      <c r="E113" s="73">
        <v>12</v>
      </c>
      <c r="F113" s="75">
        <v>165.75</v>
      </c>
      <c r="G113" s="75">
        <v>173.25</v>
      </c>
      <c r="H113" s="75">
        <v>182.25</v>
      </c>
      <c r="I113" s="73"/>
      <c r="J113" s="20">
        <f t="shared" ref="J113" si="15">F113*1.18</f>
        <v>195.58499999999998</v>
      </c>
      <c r="K113" s="73">
        <f t="shared" ref="K113" si="16">G113*1.18</f>
        <v>204.435</v>
      </c>
      <c r="L113" s="73">
        <f t="shared" ref="L113" si="17">H113*1.18</f>
        <v>215.05499999999998</v>
      </c>
      <c r="M113" s="61">
        <v>402</v>
      </c>
      <c r="N113" s="73" t="s">
        <v>8</v>
      </c>
      <c r="O113" s="77"/>
    </row>
    <row r="114" spans="1:15" ht="45" x14ac:dyDescent="0.6">
      <c r="A114" s="93" t="s">
        <v>164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5"/>
      <c r="O114" s="77"/>
    </row>
    <row r="115" spans="1:15" ht="70.5" x14ac:dyDescent="0.5">
      <c r="A115" s="28">
        <v>234</v>
      </c>
      <c r="B115" s="19" t="s">
        <v>165</v>
      </c>
      <c r="C115" s="82" t="s">
        <v>47</v>
      </c>
      <c r="D115" s="83"/>
      <c r="E115" s="36" t="s">
        <v>166</v>
      </c>
      <c r="F115" s="35" t="s">
        <v>112</v>
      </c>
      <c r="G115" s="29" t="s">
        <v>113</v>
      </c>
      <c r="H115" s="35" t="s">
        <v>114</v>
      </c>
      <c r="I115" s="29"/>
      <c r="J115" s="30"/>
      <c r="K115" s="30"/>
      <c r="L115" s="30"/>
      <c r="M115" s="61">
        <v>17</v>
      </c>
      <c r="N115" s="43" t="s">
        <v>8</v>
      </c>
      <c r="O115" s="77"/>
    </row>
    <row r="116" spans="1:15" ht="70.5" x14ac:dyDescent="0.5">
      <c r="A116" s="28">
        <v>235</v>
      </c>
      <c r="B116" s="19" t="s">
        <v>167</v>
      </c>
      <c r="C116" s="82" t="s">
        <v>47</v>
      </c>
      <c r="D116" s="83"/>
      <c r="E116" s="36" t="s">
        <v>166</v>
      </c>
      <c r="F116" s="35" t="s">
        <v>112</v>
      </c>
      <c r="G116" s="29" t="s">
        <v>113</v>
      </c>
      <c r="H116" s="35" t="s">
        <v>114</v>
      </c>
      <c r="I116" s="73"/>
      <c r="J116" s="20" t="e">
        <f t="shared" ref="J116:J122" si="18">F116*1.18</f>
        <v>#VALUE!</v>
      </c>
      <c r="K116" s="73" t="e">
        <f t="shared" ref="K116:K122" si="19">G116*1.18</f>
        <v>#VALUE!</v>
      </c>
      <c r="L116" s="73" t="e">
        <f t="shared" ref="L116:L122" si="20">H116*1.18</f>
        <v>#VALUE!</v>
      </c>
      <c r="M116" s="61">
        <v>17</v>
      </c>
      <c r="N116" s="73" t="s">
        <v>8</v>
      </c>
      <c r="O116" s="77"/>
    </row>
    <row r="117" spans="1:15" ht="70.5" x14ac:dyDescent="0.5">
      <c r="A117" s="28">
        <v>236</v>
      </c>
      <c r="B117" s="19" t="s">
        <v>168</v>
      </c>
      <c r="C117" s="82" t="s">
        <v>47</v>
      </c>
      <c r="D117" s="83"/>
      <c r="E117" s="36" t="s">
        <v>166</v>
      </c>
      <c r="F117" s="35" t="s">
        <v>112</v>
      </c>
      <c r="G117" s="29" t="s">
        <v>113</v>
      </c>
      <c r="H117" s="35" t="s">
        <v>114</v>
      </c>
      <c r="I117" s="73"/>
      <c r="J117" s="20" t="e">
        <f t="shared" si="18"/>
        <v>#VALUE!</v>
      </c>
      <c r="K117" s="73" t="e">
        <f t="shared" si="19"/>
        <v>#VALUE!</v>
      </c>
      <c r="L117" s="73" t="e">
        <f t="shared" si="20"/>
        <v>#VALUE!</v>
      </c>
      <c r="M117" s="61">
        <v>17</v>
      </c>
      <c r="N117" s="73" t="s">
        <v>8</v>
      </c>
      <c r="O117" s="77"/>
    </row>
    <row r="118" spans="1:15" ht="70.5" x14ac:dyDescent="0.5">
      <c r="A118" s="28">
        <v>237</v>
      </c>
      <c r="B118" s="19" t="s">
        <v>169</v>
      </c>
      <c r="C118" s="82" t="s">
        <v>47</v>
      </c>
      <c r="D118" s="83"/>
      <c r="E118" s="36" t="s">
        <v>166</v>
      </c>
      <c r="F118" s="35" t="s">
        <v>112</v>
      </c>
      <c r="G118" s="29" t="s">
        <v>113</v>
      </c>
      <c r="H118" s="35" t="s">
        <v>114</v>
      </c>
      <c r="I118" s="73"/>
      <c r="J118" s="20" t="e">
        <f t="shared" si="18"/>
        <v>#VALUE!</v>
      </c>
      <c r="K118" s="73" t="e">
        <f t="shared" si="19"/>
        <v>#VALUE!</v>
      </c>
      <c r="L118" s="73" t="e">
        <f t="shared" si="20"/>
        <v>#VALUE!</v>
      </c>
      <c r="M118" s="61">
        <v>17</v>
      </c>
      <c r="N118" s="73" t="s">
        <v>8</v>
      </c>
      <c r="O118" s="77"/>
    </row>
    <row r="119" spans="1:15" ht="70.5" x14ac:dyDescent="0.5">
      <c r="A119" s="28">
        <v>238</v>
      </c>
      <c r="B119" s="19" t="s">
        <v>170</v>
      </c>
      <c r="C119" s="82" t="s">
        <v>47</v>
      </c>
      <c r="D119" s="83"/>
      <c r="E119" s="36" t="s">
        <v>166</v>
      </c>
      <c r="F119" s="35" t="s">
        <v>112</v>
      </c>
      <c r="G119" s="29" t="s">
        <v>113</v>
      </c>
      <c r="H119" s="35" t="s">
        <v>114</v>
      </c>
      <c r="I119" s="73"/>
      <c r="J119" s="20" t="e">
        <f t="shared" si="18"/>
        <v>#VALUE!</v>
      </c>
      <c r="K119" s="73" t="e">
        <f t="shared" si="19"/>
        <v>#VALUE!</v>
      </c>
      <c r="L119" s="73" t="e">
        <f t="shared" si="20"/>
        <v>#VALUE!</v>
      </c>
      <c r="M119" s="61">
        <v>17</v>
      </c>
      <c r="N119" s="73" t="s">
        <v>8</v>
      </c>
      <c r="O119" s="77"/>
    </row>
    <row r="120" spans="1:15" ht="70.5" x14ac:dyDescent="0.5">
      <c r="A120" s="28">
        <v>239</v>
      </c>
      <c r="B120" s="19" t="s">
        <v>171</v>
      </c>
      <c r="C120" s="82" t="s">
        <v>47</v>
      </c>
      <c r="D120" s="83"/>
      <c r="E120" s="36" t="s">
        <v>166</v>
      </c>
      <c r="F120" s="35" t="s">
        <v>112</v>
      </c>
      <c r="G120" s="29" t="s">
        <v>113</v>
      </c>
      <c r="H120" s="35" t="s">
        <v>114</v>
      </c>
      <c r="I120" s="73"/>
      <c r="J120" s="20" t="e">
        <f t="shared" si="18"/>
        <v>#VALUE!</v>
      </c>
      <c r="K120" s="73" t="e">
        <f t="shared" si="19"/>
        <v>#VALUE!</v>
      </c>
      <c r="L120" s="73" t="e">
        <f t="shared" si="20"/>
        <v>#VALUE!</v>
      </c>
      <c r="M120" s="61">
        <v>17</v>
      </c>
      <c r="N120" s="73" t="s">
        <v>8</v>
      </c>
      <c r="O120" s="77"/>
    </row>
    <row r="121" spans="1:15" ht="70.5" x14ac:dyDescent="0.5">
      <c r="A121" s="28">
        <v>240</v>
      </c>
      <c r="B121" s="19" t="s">
        <v>172</v>
      </c>
      <c r="C121" s="82" t="s">
        <v>47</v>
      </c>
      <c r="D121" s="83"/>
      <c r="E121" s="36" t="s">
        <v>166</v>
      </c>
      <c r="F121" s="35" t="s">
        <v>112</v>
      </c>
      <c r="G121" s="29" t="s">
        <v>113</v>
      </c>
      <c r="H121" s="35" t="s">
        <v>114</v>
      </c>
      <c r="I121" s="73"/>
      <c r="J121" s="20" t="e">
        <f t="shared" si="18"/>
        <v>#VALUE!</v>
      </c>
      <c r="K121" s="73" t="e">
        <f t="shared" si="19"/>
        <v>#VALUE!</v>
      </c>
      <c r="L121" s="73" t="e">
        <f t="shared" si="20"/>
        <v>#VALUE!</v>
      </c>
      <c r="M121" s="61">
        <v>17</v>
      </c>
      <c r="N121" s="73" t="s">
        <v>8</v>
      </c>
      <c r="O121" s="77"/>
    </row>
    <row r="122" spans="1:15" ht="70.5" x14ac:dyDescent="0.5">
      <c r="A122" s="28">
        <v>241</v>
      </c>
      <c r="B122" s="19" t="s">
        <v>173</v>
      </c>
      <c r="C122" s="82" t="s">
        <v>47</v>
      </c>
      <c r="D122" s="83"/>
      <c r="E122" s="36" t="s">
        <v>166</v>
      </c>
      <c r="F122" s="35" t="s">
        <v>112</v>
      </c>
      <c r="G122" s="29" t="s">
        <v>113</v>
      </c>
      <c r="H122" s="35" t="s">
        <v>114</v>
      </c>
      <c r="I122" s="73"/>
      <c r="J122" s="20" t="e">
        <f t="shared" si="18"/>
        <v>#VALUE!</v>
      </c>
      <c r="K122" s="73" t="e">
        <f t="shared" si="19"/>
        <v>#VALUE!</v>
      </c>
      <c r="L122" s="73" t="e">
        <f t="shared" si="20"/>
        <v>#VALUE!</v>
      </c>
      <c r="M122" s="61">
        <v>17</v>
      </c>
      <c r="N122" s="73" t="s">
        <v>8</v>
      </c>
      <c r="O122" s="77"/>
    </row>
    <row r="123" spans="1:15" ht="70.5" x14ac:dyDescent="0.5">
      <c r="A123" s="28">
        <v>242</v>
      </c>
      <c r="B123" s="19" t="s">
        <v>174</v>
      </c>
      <c r="C123" s="82" t="s">
        <v>47</v>
      </c>
      <c r="D123" s="83"/>
      <c r="E123" s="36" t="s">
        <v>166</v>
      </c>
      <c r="F123" s="35" t="s">
        <v>112</v>
      </c>
      <c r="G123" s="29" t="s">
        <v>113</v>
      </c>
      <c r="H123" s="35" t="s">
        <v>114</v>
      </c>
      <c r="I123" s="73"/>
      <c r="J123" s="20" t="e">
        <f t="shared" ref="J123:J124" si="21">F123*1.18</f>
        <v>#VALUE!</v>
      </c>
      <c r="K123" s="73" t="e">
        <f t="shared" ref="K123:K124" si="22">G123*1.18</f>
        <v>#VALUE!</v>
      </c>
      <c r="L123" s="73" t="e">
        <f t="shared" ref="L123:L124" si="23">H123*1.18</f>
        <v>#VALUE!</v>
      </c>
      <c r="M123" s="61">
        <v>17</v>
      </c>
      <c r="N123" s="32" t="s">
        <v>8</v>
      </c>
      <c r="O123" s="77"/>
    </row>
    <row r="124" spans="1:15" ht="70.5" x14ac:dyDescent="0.5">
      <c r="A124" s="28">
        <v>243</v>
      </c>
      <c r="B124" s="19" t="s">
        <v>175</v>
      </c>
      <c r="C124" s="82" t="s">
        <v>47</v>
      </c>
      <c r="D124" s="83"/>
      <c r="E124" s="36" t="s">
        <v>166</v>
      </c>
      <c r="F124" s="35" t="s">
        <v>112</v>
      </c>
      <c r="G124" s="29" t="s">
        <v>113</v>
      </c>
      <c r="H124" s="35" t="s">
        <v>114</v>
      </c>
      <c r="I124" s="73"/>
      <c r="J124" s="20" t="e">
        <f t="shared" si="21"/>
        <v>#VALUE!</v>
      </c>
      <c r="K124" s="73" t="e">
        <f t="shared" si="22"/>
        <v>#VALUE!</v>
      </c>
      <c r="L124" s="73" t="e">
        <f t="shared" si="23"/>
        <v>#VALUE!</v>
      </c>
      <c r="M124" s="61">
        <v>17</v>
      </c>
      <c r="N124" s="73" t="s">
        <v>8</v>
      </c>
      <c r="O124" s="77"/>
    </row>
    <row r="125" spans="1:15" ht="35.25" x14ac:dyDescent="0.5">
      <c r="A125" s="28">
        <v>244</v>
      </c>
      <c r="B125" s="19" t="s">
        <v>165</v>
      </c>
      <c r="C125" s="80" t="s">
        <v>49</v>
      </c>
      <c r="D125" s="81"/>
      <c r="E125" s="73">
        <v>19</v>
      </c>
      <c r="F125" s="35">
        <v>100</v>
      </c>
      <c r="G125" s="29">
        <v>105</v>
      </c>
      <c r="H125" s="35">
        <v>110</v>
      </c>
      <c r="I125" s="73"/>
      <c r="J125" s="20"/>
      <c r="K125" s="73"/>
      <c r="L125" s="73"/>
      <c r="M125" s="61"/>
      <c r="N125" s="73" t="s">
        <v>8</v>
      </c>
      <c r="O125" s="77"/>
    </row>
    <row r="126" spans="1:15" ht="35.25" x14ac:dyDescent="0.5">
      <c r="A126" s="28">
        <v>245</v>
      </c>
      <c r="B126" s="19" t="s">
        <v>167</v>
      </c>
      <c r="C126" s="80" t="s">
        <v>49</v>
      </c>
      <c r="D126" s="81"/>
      <c r="E126" s="73">
        <v>19</v>
      </c>
      <c r="F126" s="74">
        <v>100</v>
      </c>
      <c r="G126" s="74">
        <v>105</v>
      </c>
      <c r="H126" s="74">
        <v>110</v>
      </c>
      <c r="I126" s="73"/>
      <c r="J126" s="20"/>
      <c r="K126" s="73"/>
      <c r="L126" s="73"/>
      <c r="M126" s="61"/>
      <c r="N126" s="73" t="s">
        <v>8</v>
      </c>
      <c r="O126" s="77"/>
    </row>
    <row r="127" spans="1:15" ht="35.25" x14ac:dyDescent="0.5">
      <c r="A127" s="28">
        <v>246</v>
      </c>
      <c r="B127" s="19" t="s">
        <v>168</v>
      </c>
      <c r="C127" s="80" t="s">
        <v>49</v>
      </c>
      <c r="D127" s="81"/>
      <c r="E127" s="73">
        <v>19</v>
      </c>
      <c r="F127" s="74">
        <v>100</v>
      </c>
      <c r="G127" s="74">
        <v>105</v>
      </c>
      <c r="H127" s="74">
        <v>110</v>
      </c>
      <c r="I127" s="73"/>
      <c r="J127" s="20"/>
      <c r="K127" s="73"/>
      <c r="L127" s="73"/>
      <c r="M127" s="61"/>
      <c r="N127" s="73" t="s">
        <v>8</v>
      </c>
      <c r="O127" s="77"/>
    </row>
    <row r="128" spans="1:15" ht="35.25" x14ac:dyDescent="0.5">
      <c r="A128" s="28">
        <v>247</v>
      </c>
      <c r="B128" s="19" t="s">
        <v>169</v>
      </c>
      <c r="C128" s="80" t="s">
        <v>49</v>
      </c>
      <c r="D128" s="81"/>
      <c r="E128" s="73">
        <v>19</v>
      </c>
      <c r="F128" s="74">
        <v>100</v>
      </c>
      <c r="G128" s="74">
        <v>105</v>
      </c>
      <c r="H128" s="74">
        <v>110</v>
      </c>
      <c r="I128" s="73"/>
      <c r="J128" s="20"/>
      <c r="K128" s="73"/>
      <c r="L128" s="73"/>
      <c r="M128" s="61"/>
      <c r="N128" s="73" t="s">
        <v>8</v>
      </c>
      <c r="O128" s="77"/>
    </row>
    <row r="129" spans="1:15" ht="35.25" x14ac:dyDescent="0.5">
      <c r="A129" s="28">
        <v>248</v>
      </c>
      <c r="B129" s="19" t="s">
        <v>170</v>
      </c>
      <c r="C129" s="80" t="s">
        <v>49</v>
      </c>
      <c r="D129" s="81"/>
      <c r="E129" s="73">
        <v>19</v>
      </c>
      <c r="F129" s="74">
        <v>100</v>
      </c>
      <c r="G129" s="74">
        <v>105</v>
      </c>
      <c r="H129" s="74">
        <v>110</v>
      </c>
      <c r="I129" s="73"/>
      <c r="J129" s="20"/>
      <c r="K129" s="73"/>
      <c r="L129" s="73"/>
      <c r="M129" s="61"/>
      <c r="N129" s="73" t="s">
        <v>8</v>
      </c>
      <c r="O129" s="77"/>
    </row>
    <row r="130" spans="1:15" ht="35.25" x14ac:dyDescent="0.5">
      <c r="A130" s="28">
        <v>249</v>
      </c>
      <c r="B130" s="19" t="s">
        <v>171</v>
      </c>
      <c r="C130" s="80" t="s">
        <v>49</v>
      </c>
      <c r="D130" s="81"/>
      <c r="E130" s="73">
        <v>19</v>
      </c>
      <c r="F130" s="74">
        <v>100</v>
      </c>
      <c r="G130" s="74">
        <v>105</v>
      </c>
      <c r="H130" s="74">
        <v>110</v>
      </c>
      <c r="I130" s="73"/>
      <c r="J130" s="20"/>
      <c r="K130" s="73"/>
      <c r="L130" s="73"/>
      <c r="M130" s="61"/>
      <c r="N130" s="73" t="s">
        <v>8</v>
      </c>
      <c r="O130" s="77"/>
    </row>
    <row r="131" spans="1:15" ht="35.25" x14ac:dyDescent="0.5">
      <c r="A131" s="28">
        <v>250</v>
      </c>
      <c r="B131" s="19" t="s">
        <v>172</v>
      </c>
      <c r="C131" s="80" t="s">
        <v>49</v>
      </c>
      <c r="D131" s="81"/>
      <c r="E131" s="73">
        <v>19</v>
      </c>
      <c r="F131" s="74">
        <v>100</v>
      </c>
      <c r="G131" s="74">
        <v>105</v>
      </c>
      <c r="H131" s="74">
        <v>110</v>
      </c>
      <c r="I131" s="73"/>
      <c r="J131" s="20"/>
      <c r="K131" s="73"/>
      <c r="L131" s="73"/>
      <c r="M131" s="61"/>
      <c r="N131" s="73" t="s">
        <v>8</v>
      </c>
      <c r="O131" s="77"/>
    </row>
    <row r="132" spans="1:15" ht="35.25" x14ac:dyDescent="0.5">
      <c r="A132" s="28">
        <v>251</v>
      </c>
      <c r="B132" s="19" t="s">
        <v>173</v>
      </c>
      <c r="C132" s="80" t="s">
        <v>49</v>
      </c>
      <c r="D132" s="81"/>
      <c r="E132" s="73">
        <v>19</v>
      </c>
      <c r="F132" s="74">
        <v>100</v>
      </c>
      <c r="G132" s="74">
        <v>105</v>
      </c>
      <c r="H132" s="74">
        <v>110</v>
      </c>
      <c r="I132" s="73"/>
      <c r="J132" s="20"/>
      <c r="K132" s="73"/>
      <c r="L132" s="73"/>
      <c r="M132" s="61"/>
      <c r="N132" s="73" t="s">
        <v>8</v>
      </c>
      <c r="O132" s="77"/>
    </row>
    <row r="133" spans="1:15" ht="35.25" x14ac:dyDescent="0.5">
      <c r="A133" s="28">
        <v>252</v>
      </c>
      <c r="B133" s="19" t="s">
        <v>174</v>
      </c>
      <c r="C133" s="80" t="s">
        <v>49</v>
      </c>
      <c r="D133" s="81"/>
      <c r="E133" s="73">
        <v>19</v>
      </c>
      <c r="F133" s="74">
        <v>100</v>
      </c>
      <c r="G133" s="74">
        <v>105</v>
      </c>
      <c r="H133" s="74">
        <v>110</v>
      </c>
      <c r="I133" s="73"/>
      <c r="J133" s="20"/>
      <c r="K133" s="73"/>
      <c r="L133" s="73"/>
      <c r="M133" s="61"/>
      <c r="N133" s="73" t="s">
        <v>8</v>
      </c>
      <c r="O133" s="77"/>
    </row>
    <row r="134" spans="1:15" ht="35.25" x14ac:dyDescent="0.5">
      <c r="A134" s="8">
        <v>253</v>
      </c>
      <c r="B134" s="19" t="s">
        <v>175</v>
      </c>
      <c r="C134" s="80" t="s">
        <v>49</v>
      </c>
      <c r="D134" s="81"/>
      <c r="E134" s="73">
        <v>19</v>
      </c>
      <c r="F134" s="74">
        <v>100</v>
      </c>
      <c r="G134" s="74">
        <v>105</v>
      </c>
      <c r="H134" s="74">
        <v>110</v>
      </c>
      <c r="I134" s="15"/>
      <c r="J134" s="20"/>
      <c r="K134" s="15"/>
      <c r="L134" s="15"/>
      <c r="M134" s="61"/>
      <c r="N134" s="15" t="s">
        <v>8</v>
      </c>
      <c r="O134" s="77"/>
    </row>
    <row r="135" spans="1:15" ht="45" x14ac:dyDescent="0.6">
      <c r="A135" s="93" t="s">
        <v>103</v>
      </c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5"/>
      <c r="O135" s="77"/>
    </row>
    <row r="136" spans="1:15" ht="35.25" x14ac:dyDescent="0.5">
      <c r="A136" s="21">
        <v>254</v>
      </c>
      <c r="B136" s="22" t="s">
        <v>33</v>
      </c>
      <c r="C136" s="108" t="s">
        <v>6</v>
      </c>
      <c r="D136" s="109"/>
      <c r="E136" s="24">
        <v>14</v>
      </c>
      <c r="F136" s="24">
        <v>75</v>
      </c>
      <c r="G136" s="24">
        <v>78.7</v>
      </c>
      <c r="H136" s="24">
        <v>82.7</v>
      </c>
      <c r="I136" s="24"/>
      <c r="J136" s="26">
        <v>82.6</v>
      </c>
      <c r="K136" s="26">
        <f t="shared" ref="K136:K141" si="24">G136*1.18</f>
        <v>92.866</v>
      </c>
      <c r="L136" s="26">
        <v>90.86</v>
      </c>
      <c r="M136" s="61">
        <v>136.5</v>
      </c>
      <c r="N136" s="26" t="s">
        <v>43</v>
      </c>
      <c r="O136" s="77"/>
    </row>
    <row r="137" spans="1:15" ht="35.25" x14ac:dyDescent="0.5">
      <c r="A137" s="21">
        <v>255</v>
      </c>
      <c r="B137" s="23" t="s">
        <v>34</v>
      </c>
      <c r="C137" s="108" t="s">
        <v>6</v>
      </c>
      <c r="D137" s="109"/>
      <c r="E137" s="24">
        <v>14</v>
      </c>
      <c r="F137" s="39">
        <v>75</v>
      </c>
      <c r="G137" s="39">
        <v>78.7</v>
      </c>
      <c r="H137" s="39">
        <v>82.7</v>
      </c>
      <c r="I137" s="24"/>
      <c r="J137" s="26">
        <v>82.6</v>
      </c>
      <c r="K137" s="26">
        <f t="shared" si="24"/>
        <v>92.866</v>
      </c>
      <c r="L137" s="26">
        <v>90.86</v>
      </c>
      <c r="M137" s="61">
        <v>136.5</v>
      </c>
      <c r="N137" s="26" t="s">
        <v>43</v>
      </c>
      <c r="O137" s="77"/>
    </row>
    <row r="138" spans="1:15" ht="35.25" x14ac:dyDescent="0.5">
      <c r="A138" s="21">
        <v>256</v>
      </c>
      <c r="B138" s="23" t="s">
        <v>35</v>
      </c>
      <c r="C138" s="108" t="s">
        <v>5</v>
      </c>
      <c r="D138" s="109"/>
      <c r="E138" s="24">
        <v>14</v>
      </c>
      <c r="F138" s="39">
        <v>75</v>
      </c>
      <c r="G138" s="39">
        <v>78.7</v>
      </c>
      <c r="H138" s="39">
        <v>82.7</v>
      </c>
      <c r="I138" s="24"/>
      <c r="J138" s="26">
        <v>82.6</v>
      </c>
      <c r="K138" s="26">
        <f t="shared" si="24"/>
        <v>92.866</v>
      </c>
      <c r="L138" s="26">
        <v>90.86</v>
      </c>
      <c r="M138" s="61">
        <v>136.5</v>
      </c>
      <c r="N138" s="26" t="s">
        <v>43</v>
      </c>
      <c r="O138" s="77"/>
    </row>
    <row r="139" spans="1:15" ht="70.5" x14ac:dyDescent="0.5">
      <c r="A139" s="21">
        <v>257</v>
      </c>
      <c r="B139" s="22" t="s">
        <v>36</v>
      </c>
      <c r="C139" s="108" t="s">
        <v>6</v>
      </c>
      <c r="D139" s="109"/>
      <c r="E139" s="24">
        <v>14</v>
      </c>
      <c r="F139" s="39">
        <v>75</v>
      </c>
      <c r="G139" s="39">
        <v>78.7</v>
      </c>
      <c r="H139" s="39">
        <v>82.7</v>
      </c>
      <c r="I139" s="24"/>
      <c r="J139" s="26">
        <v>82.6</v>
      </c>
      <c r="K139" s="26">
        <f t="shared" si="24"/>
        <v>92.866</v>
      </c>
      <c r="L139" s="26">
        <v>90.86</v>
      </c>
      <c r="M139" s="61">
        <v>136.5</v>
      </c>
      <c r="N139" s="26" t="s">
        <v>43</v>
      </c>
      <c r="O139" s="77"/>
    </row>
    <row r="140" spans="1:15" ht="70.5" x14ac:dyDescent="0.5">
      <c r="A140" s="21">
        <v>258</v>
      </c>
      <c r="B140" s="22" t="s">
        <v>37</v>
      </c>
      <c r="C140" s="108" t="s">
        <v>6</v>
      </c>
      <c r="D140" s="109"/>
      <c r="E140" s="24">
        <v>14</v>
      </c>
      <c r="F140" s="39">
        <v>75</v>
      </c>
      <c r="G140" s="39">
        <v>78.7</v>
      </c>
      <c r="H140" s="39">
        <v>82.7</v>
      </c>
      <c r="I140" s="24"/>
      <c r="J140" s="26">
        <v>82.6</v>
      </c>
      <c r="K140" s="26">
        <f t="shared" si="24"/>
        <v>92.866</v>
      </c>
      <c r="L140" s="26">
        <v>90.86</v>
      </c>
      <c r="M140" s="61">
        <v>136.5</v>
      </c>
      <c r="N140" s="26" t="s">
        <v>43</v>
      </c>
      <c r="O140" s="77"/>
    </row>
    <row r="141" spans="1:15" ht="35.25" x14ac:dyDescent="0.5">
      <c r="A141" s="21">
        <v>259</v>
      </c>
      <c r="B141" s="23" t="s">
        <v>38</v>
      </c>
      <c r="C141" s="108" t="s">
        <v>6</v>
      </c>
      <c r="D141" s="109"/>
      <c r="E141" s="65">
        <v>14</v>
      </c>
      <c r="F141" s="65">
        <v>75</v>
      </c>
      <c r="G141" s="65">
        <v>78.7</v>
      </c>
      <c r="H141" s="65">
        <v>82.7</v>
      </c>
      <c r="I141" s="65"/>
      <c r="J141" s="26">
        <v>82.6</v>
      </c>
      <c r="K141" s="26">
        <f t="shared" si="24"/>
        <v>92.866</v>
      </c>
      <c r="L141" s="26">
        <v>90.86</v>
      </c>
      <c r="M141" s="61">
        <v>136.5</v>
      </c>
      <c r="N141" s="26" t="s">
        <v>43</v>
      </c>
      <c r="O141" s="77"/>
    </row>
    <row r="142" spans="1:15" ht="35.25" x14ac:dyDescent="0.5">
      <c r="A142" s="21">
        <v>260</v>
      </c>
      <c r="B142" s="11" t="s">
        <v>33</v>
      </c>
      <c r="C142" s="107" t="s">
        <v>129</v>
      </c>
      <c r="D142" s="107"/>
      <c r="E142" s="36" t="s">
        <v>143</v>
      </c>
      <c r="F142" s="66">
        <v>8.1999999999999993</v>
      </c>
      <c r="G142" s="20">
        <v>8.6</v>
      </c>
      <c r="H142" s="20">
        <v>9</v>
      </c>
      <c r="I142" s="10"/>
      <c r="J142" s="66">
        <v>8.1999999999999993</v>
      </c>
      <c r="K142" s="20">
        <v>8.6</v>
      </c>
      <c r="L142" s="20">
        <v>9</v>
      </c>
      <c r="M142" s="61">
        <v>12.7</v>
      </c>
      <c r="N142" s="26" t="s">
        <v>43</v>
      </c>
      <c r="O142" s="77"/>
    </row>
    <row r="143" spans="1:15" ht="35.25" x14ac:dyDescent="0.5">
      <c r="A143" s="21">
        <v>261</v>
      </c>
      <c r="B143" s="18" t="s">
        <v>34</v>
      </c>
      <c r="C143" s="107" t="s">
        <v>129</v>
      </c>
      <c r="D143" s="107"/>
      <c r="E143" s="36" t="s">
        <v>143</v>
      </c>
      <c r="F143" s="66">
        <v>8.1999999999999993</v>
      </c>
      <c r="G143" s="20">
        <v>8.6</v>
      </c>
      <c r="H143" s="20">
        <v>9</v>
      </c>
      <c r="I143" s="10"/>
      <c r="J143" s="66">
        <v>8.1999999999999993</v>
      </c>
      <c r="K143" s="20">
        <v>8.6</v>
      </c>
      <c r="L143" s="20">
        <v>9</v>
      </c>
      <c r="M143" s="61">
        <v>12.7</v>
      </c>
      <c r="N143" s="26" t="s">
        <v>43</v>
      </c>
      <c r="O143" s="77"/>
    </row>
    <row r="144" spans="1:15" ht="35.25" x14ac:dyDescent="0.5">
      <c r="A144" s="21">
        <v>262</v>
      </c>
      <c r="B144" s="18" t="s">
        <v>35</v>
      </c>
      <c r="C144" s="107" t="s">
        <v>129</v>
      </c>
      <c r="D144" s="107"/>
      <c r="E144" s="36" t="s">
        <v>143</v>
      </c>
      <c r="F144" s="66">
        <v>8.1999999999999993</v>
      </c>
      <c r="G144" s="20">
        <v>8.6</v>
      </c>
      <c r="H144" s="20">
        <v>9</v>
      </c>
      <c r="I144" s="10"/>
      <c r="J144" s="66">
        <v>8.1999999999999993</v>
      </c>
      <c r="K144" s="20">
        <v>8.6</v>
      </c>
      <c r="L144" s="20">
        <v>9</v>
      </c>
      <c r="M144" s="61">
        <v>12.7</v>
      </c>
      <c r="N144" s="26" t="s">
        <v>43</v>
      </c>
      <c r="O144" s="77"/>
    </row>
    <row r="145" spans="1:15" ht="35.25" x14ac:dyDescent="0.5">
      <c r="A145" s="21">
        <v>263</v>
      </c>
      <c r="B145" s="11" t="s">
        <v>156</v>
      </c>
      <c r="C145" s="107" t="s">
        <v>129</v>
      </c>
      <c r="D145" s="107"/>
      <c r="E145" s="36" t="s">
        <v>143</v>
      </c>
      <c r="F145" s="66">
        <v>8.1999999999999993</v>
      </c>
      <c r="G145" s="20">
        <v>8.6</v>
      </c>
      <c r="H145" s="20">
        <v>9</v>
      </c>
      <c r="I145" s="10"/>
      <c r="J145" s="66">
        <v>8.1999999999999993</v>
      </c>
      <c r="K145" s="20">
        <v>8.6</v>
      </c>
      <c r="L145" s="20">
        <v>9</v>
      </c>
      <c r="M145" s="61">
        <v>12.7</v>
      </c>
      <c r="N145" s="26" t="s">
        <v>43</v>
      </c>
      <c r="O145" s="77"/>
    </row>
    <row r="146" spans="1:15" ht="45" x14ac:dyDescent="0.6">
      <c r="A146" s="93" t="s">
        <v>117</v>
      </c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5"/>
      <c r="O146" s="77"/>
    </row>
    <row r="147" spans="1:15" ht="35.25" x14ac:dyDescent="0.3">
      <c r="A147" s="57">
        <v>271</v>
      </c>
      <c r="B147" s="58" t="s">
        <v>160</v>
      </c>
      <c r="C147" s="105" t="s">
        <v>124</v>
      </c>
      <c r="D147" s="106"/>
      <c r="E147" s="54">
        <v>15</v>
      </c>
      <c r="F147" s="55">
        <v>64</v>
      </c>
      <c r="G147" s="55">
        <v>67</v>
      </c>
      <c r="H147" s="55">
        <v>70</v>
      </c>
      <c r="I147" s="41"/>
      <c r="J147" s="56"/>
      <c r="K147" s="41"/>
      <c r="L147" s="41"/>
      <c r="M147" s="63">
        <v>116</v>
      </c>
      <c r="N147" s="53" t="s">
        <v>101</v>
      </c>
      <c r="O147" s="77"/>
    </row>
    <row r="148" spans="1:15" ht="35.25" x14ac:dyDescent="0.3">
      <c r="A148" s="57">
        <v>272</v>
      </c>
      <c r="B148" s="58" t="s">
        <v>128</v>
      </c>
      <c r="C148" s="105" t="s">
        <v>124</v>
      </c>
      <c r="D148" s="106"/>
      <c r="E148" s="54">
        <v>15</v>
      </c>
      <c r="F148" s="55">
        <v>64</v>
      </c>
      <c r="G148" s="55">
        <v>67</v>
      </c>
      <c r="H148" s="55">
        <v>70</v>
      </c>
      <c r="I148" s="41"/>
      <c r="J148" s="56"/>
      <c r="K148" s="41"/>
      <c r="L148" s="41"/>
      <c r="M148" s="63">
        <v>116</v>
      </c>
      <c r="N148" s="53" t="s">
        <v>101</v>
      </c>
      <c r="O148" s="77"/>
    </row>
    <row r="149" spans="1:15" ht="35.25" x14ac:dyDescent="0.3">
      <c r="A149" s="57">
        <v>273</v>
      </c>
      <c r="B149" s="58" t="s">
        <v>122</v>
      </c>
      <c r="C149" s="105" t="s">
        <v>124</v>
      </c>
      <c r="D149" s="106"/>
      <c r="E149" s="54">
        <v>15</v>
      </c>
      <c r="F149" s="55">
        <v>64</v>
      </c>
      <c r="G149" s="55">
        <v>67</v>
      </c>
      <c r="H149" s="55">
        <v>70</v>
      </c>
      <c r="I149" s="41"/>
      <c r="J149" s="56"/>
      <c r="K149" s="41"/>
      <c r="L149" s="41"/>
      <c r="M149" s="63">
        <v>116</v>
      </c>
      <c r="N149" s="53" t="s">
        <v>101</v>
      </c>
      <c r="O149" s="77"/>
    </row>
    <row r="150" spans="1:15" ht="35.25" x14ac:dyDescent="0.3">
      <c r="A150" s="57">
        <v>274</v>
      </c>
      <c r="B150" s="58" t="s">
        <v>127</v>
      </c>
      <c r="C150" s="105" t="s">
        <v>124</v>
      </c>
      <c r="D150" s="106"/>
      <c r="E150" s="54">
        <v>15</v>
      </c>
      <c r="F150" s="55">
        <v>64</v>
      </c>
      <c r="G150" s="55">
        <v>67</v>
      </c>
      <c r="H150" s="55">
        <v>70</v>
      </c>
      <c r="I150" s="41"/>
      <c r="J150" s="56"/>
      <c r="K150" s="41"/>
      <c r="L150" s="41"/>
      <c r="M150" s="63">
        <v>116</v>
      </c>
      <c r="N150" s="53" t="s">
        <v>101</v>
      </c>
      <c r="O150" s="77"/>
    </row>
    <row r="151" spans="1:15" ht="35.25" x14ac:dyDescent="0.3">
      <c r="A151" s="57">
        <v>275</v>
      </c>
      <c r="B151" s="58" t="s">
        <v>116</v>
      </c>
      <c r="C151" s="105" t="s">
        <v>124</v>
      </c>
      <c r="D151" s="106"/>
      <c r="E151" s="54">
        <v>15</v>
      </c>
      <c r="F151" s="55">
        <v>64</v>
      </c>
      <c r="G151" s="55">
        <v>67</v>
      </c>
      <c r="H151" s="55">
        <v>70</v>
      </c>
      <c r="I151" s="41"/>
      <c r="J151" s="56"/>
      <c r="K151" s="41"/>
      <c r="L151" s="41"/>
      <c r="M151" s="63">
        <v>116</v>
      </c>
      <c r="N151" s="53" t="s">
        <v>101</v>
      </c>
      <c r="O151" s="77"/>
    </row>
    <row r="152" spans="1:15" ht="35.25" x14ac:dyDescent="0.3">
      <c r="A152" s="57">
        <v>276</v>
      </c>
      <c r="B152" s="58" t="s">
        <v>115</v>
      </c>
      <c r="C152" s="105" t="s">
        <v>124</v>
      </c>
      <c r="D152" s="106"/>
      <c r="E152" s="54">
        <v>15</v>
      </c>
      <c r="F152" s="55">
        <v>210</v>
      </c>
      <c r="G152" s="55">
        <v>220</v>
      </c>
      <c r="H152" s="55">
        <v>231</v>
      </c>
      <c r="I152" s="41"/>
      <c r="J152" s="56"/>
      <c r="K152" s="41"/>
      <c r="L152" s="41"/>
      <c r="M152" s="63">
        <v>383</v>
      </c>
      <c r="N152" s="53" t="s">
        <v>101</v>
      </c>
      <c r="O152" s="77"/>
    </row>
    <row r="153" spans="1:15" ht="35.25" x14ac:dyDescent="0.3">
      <c r="A153" s="57">
        <v>277</v>
      </c>
      <c r="B153" s="58" t="s">
        <v>139</v>
      </c>
      <c r="C153" s="105" t="s">
        <v>124</v>
      </c>
      <c r="D153" s="106"/>
      <c r="E153" s="54">
        <v>15</v>
      </c>
      <c r="F153" s="55">
        <v>51</v>
      </c>
      <c r="G153" s="55">
        <v>54</v>
      </c>
      <c r="H153" s="55">
        <v>57</v>
      </c>
      <c r="I153" s="41"/>
      <c r="J153" s="56"/>
      <c r="K153" s="41"/>
      <c r="L153" s="41"/>
      <c r="M153" s="63">
        <v>84</v>
      </c>
      <c r="N153" s="53" t="s">
        <v>101</v>
      </c>
      <c r="O153" s="77"/>
    </row>
    <row r="154" spans="1:15" ht="35.25" x14ac:dyDescent="0.3">
      <c r="A154" s="57">
        <v>278</v>
      </c>
      <c r="B154" s="58" t="s">
        <v>140</v>
      </c>
      <c r="C154" s="105" t="s">
        <v>124</v>
      </c>
      <c r="D154" s="106"/>
      <c r="E154" s="54">
        <v>15</v>
      </c>
      <c r="F154" s="55">
        <v>64</v>
      </c>
      <c r="G154" s="55">
        <v>67</v>
      </c>
      <c r="H154" s="55">
        <v>70</v>
      </c>
      <c r="I154" s="41"/>
      <c r="J154" s="56"/>
      <c r="K154" s="41"/>
      <c r="L154" s="41"/>
      <c r="M154" s="63">
        <v>116</v>
      </c>
      <c r="N154" s="53" t="s">
        <v>101</v>
      </c>
      <c r="O154" s="77"/>
    </row>
    <row r="155" spans="1:15" ht="35.25" x14ac:dyDescent="0.3">
      <c r="A155" s="57">
        <v>279</v>
      </c>
      <c r="B155" s="58" t="s">
        <v>123</v>
      </c>
      <c r="C155" s="105" t="s">
        <v>124</v>
      </c>
      <c r="D155" s="106"/>
      <c r="E155" s="54">
        <v>15</v>
      </c>
      <c r="F155" s="55">
        <v>89</v>
      </c>
      <c r="G155" s="55">
        <v>94</v>
      </c>
      <c r="H155" s="55">
        <v>102</v>
      </c>
      <c r="I155" s="41"/>
      <c r="J155" s="56"/>
      <c r="K155" s="41"/>
      <c r="L155" s="41"/>
      <c r="M155" s="61">
        <v>162</v>
      </c>
      <c r="N155" s="53" t="s">
        <v>101</v>
      </c>
      <c r="O155" s="77"/>
    </row>
    <row r="156" spans="1:15" ht="35.25" x14ac:dyDescent="0.3">
      <c r="A156" s="57">
        <v>280</v>
      </c>
      <c r="B156" s="58" t="s">
        <v>125</v>
      </c>
      <c r="C156" s="105" t="s">
        <v>124</v>
      </c>
      <c r="D156" s="106"/>
      <c r="E156" s="71">
        <v>15</v>
      </c>
      <c r="F156" s="55">
        <v>46</v>
      </c>
      <c r="G156" s="55">
        <v>51</v>
      </c>
      <c r="H156" s="55">
        <v>59</v>
      </c>
      <c r="I156" s="41"/>
      <c r="J156" s="56"/>
      <c r="K156" s="41"/>
      <c r="L156" s="41"/>
      <c r="M156" s="61">
        <v>84</v>
      </c>
      <c r="N156" s="53" t="s">
        <v>101</v>
      </c>
      <c r="O156" s="77"/>
    </row>
    <row r="157" spans="1:15" ht="45" x14ac:dyDescent="0.6">
      <c r="A157" s="93" t="s">
        <v>157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5"/>
      <c r="O157" s="77"/>
    </row>
    <row r="158" spans="1:15" ht="35.25" x14ac:dyDescent="0.3">
      <c r="A158" s="57">
        <v>281</v>
      </c>
      <c r="B158" s="58" t="s">
        <v>158</v>
      </c>
      <c r="C158" s="105" t="s">
        <v>159</v>
      </c>
      <c r="D158" s="106"/>
      <c r="E158" s="54">
        <v>6</v>
      </c>
      <c r="F158" s="55">
        <v>179</v>
      </c>
      <c r="G158" s="55">
        <v>179</v>
      </c>
      <c r="H158" s="55">
        <v>179</v>
      </c>
      <c r="I158" s="41"/>
      <c r="J158" s="56"/>
      <c r="K158" s="41"/>
      <c r="L158" s="41"/>
      <c r="M158" s="61"/>
      <c r="N158" s="53" t="s">
        <v>101</v>
      </c>
      <c r="O158" s="77"/>
    </row>
    <row r="159" spans="1:15" ht="35.25" x14ac:dyDescent="0.3">
      <c r="A159" s="57">
        <v>282</v>
      </c>
      <c r="B159" s="58" t="s">
        <v>161</v>
      </c>
      <c r="C159" s="105" t="s">
        <v>159</v>
      </c>
      <c r="D159" s="106"/>
      <c r="E159" s="72">
        <v>6</v>
      </c>
      <c r="F159" s="55">
        <v>229</v>
      </c>
      <c r="G159" s="55">
        <v>229</v>
      </c>
      <c r="H159" s="55">
        <v>229</v>
      </c>
      <c r="I159" s="41"/>
      <c r="J159" s="56"/>
      <c r="K159" s="41"/>
      <c r="L159" s="41"/>
      <c r="M159" s="61"/>
      <c r="N159" s="53" t="s">
        <v>101</v>
      </c>
      <c r="O159" s="77"/>
    </row>
    <row r="160" spans="1:15" ht="35.25" x14ac:dyDescent="0.3">
      <c r="A160" s="57">
        <v>283</v>
      </c>
      <c r="B160" s="58" t="s">
        <v>162</v>
      </c>
      <c r="C160" s="105" t="s">
        <v>159</v>
      </c>
      <c r="D160" s="106"/>
      <c r="E160" s="72">
        <v>6</v>
      </c>
      <c r="F160" s="55">
        <v>172</v>
      </c>
      <c r="G160" s="55">
        <v>172</v>
      </c>
      <c r="H160" s="55">
        <v>172</v>
      </c>
      <c r="I160" s="41"/>
      <c r="J160" s="56"/>
      <c r="K160" s="41"/>
      <c r="L160" s="41"/>
      <c r="M160" s="61"/>
      <c r="N160" s="53" t="s">
        <v>101</v>
      </c>
      <c r="O160" s="77"/>
    </row>
    <row r="161" spans="1:15" ht="35.25" x14ac:dyDescent="0.3">
      <c r="A161" s="57">
        <v>284</v>
      </c>
      <c r="B161" s="58" t="s">
        <v>163</v>
      </c>
      <c r="C161" s="105" t="s">
        <v>159</v>
      </c>
      <c r="D161" s="106"/>
      <c r="E161" s="72">
        <v>6</v>
      </c>
      <c r="F161" s="55">
        <v>270</v>
      </c>
      <c r="G161" s="55">
        <v>270</v>
      </c>
      <c r="H161" s="55">
        <v>270</v>
      </c>
      <c r="I161" s="41"/>
      <c r="J161" s="56"/>
      <c r="K161" s="41"/>
      <c r="L161" s="41"/>
      <c r="M161" s="61"/>
      <c r="N161" s="53" t="s">
        <v>101</v>
      </c>
      <c r="O161" s="77"/>
    </row>
    <row r="162" spans="1:15" ht="45" x14ac:dyDescent="0.6">
      <c r="A162" s="93" t="s">
        <v>104</v>
      </c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5"/>
      <c r="O162" s="77"/>
    </row>
    <row r="163" spans="1:15" s="3" customFormat="1" ht="35.25" x14ac:dyDescent="0.5">
      <c r="A163" s="8">
        <v>285</v>
      </c>
      <c r="B163" s="48" t="s">
        <v>70</v>
      </c>
      <c r="C163" s="80" t="s">
        <v>98</v>
      </c>
      <c r="D163" s="81"/>
      <c r="E163" s="40" t="s">
        <v>99</v>
      </c>
      <c r="F163" s="42">
        <v>226</v>
      </c>
      <c r="G163" s="42">
        <v>226</v>
      </c>
      <c r="H163" s="42">
        <v>226</v>
      </c>
      <c r="I163" s="15"/>
      <c r="J163" s="20"/>
      <c r="K163" s="15"/>
      <c r="L163" s="15"/>
      <c r="M163" s="61">
        <v>316</v>
      </c>
      <c r="N163" s="26" t="s">
        <v>46</v>
      </c>
      <c r="O163" s="77"/>
    </row>
    <row r="164" spans="1:15" s="3" customFormat="1" ht="35.25" x14ac:dyDescent="0.5">
      <c r="A164" s="8">
        <v>286</v>
      </c>
      <c r="B164" s="44" t="s">
        <v>100</v>
      </c>
      <c r="C164" s="80" t="s">
        <v>98</v>
      </c>
      <c r="D164" s="81"/>
      <c r="E164" s="40" t="s">
        <v>99</v>
      </c>
      <c r="F164" s="42">
        <v>213</v>
      </c>
      <c r="G164" s="42">
        <v>213</v>
      </c>
      <c r="H164" s="42">
        <v>213</v>
      </c>
      <c r="I164" s="15"/>
      <c r="J164" s="20"/>
      <c r="K164" s="15"/>
      <c r="L164" s="15"/>
      <c r="M164" s="61">
        <v>298</v>
      </c>
      <c r="N164" s="26" t="s">
        <v>46</v>
      </c>
      <c r="O164" s="77"/>
    </row>
    <row r="165" spans="1:15" s="3" customFormat="1" ht="35.25" x14ac:dyDescent="0.5">
      <c r="A165" s="8">
        <v>287</v>
      </c>
      <c r="B165" s="48" t="s">
        <v>71</v>
      </c>
      <c r="C165" s="80" t="s">
        <v>98</v>
      </c>
      <c r="D165" s="81"/>
      <c r="E165" s="40" t="s">
        <v>99</v>
      </c>
      <c r="F165" s="42">
        <v>160</v>
      </c>
      <c r="G165" s="42">
        <v>160</v>
      </c>
      <c r="H165" s="42">
        <v>160</v>
      </c>
      <c r="I165" s="15"/>
      <c r="J165" s="20"/>
      <c r="K165" s="15"/>
      <c r="L165" s="15"/>
      <c r="M165" s="61">
        <v>224</v>
      </c>
      <c r="N165" s="26" t="s">
        <v>46</v>
      </c>
      <c r="O165" s="77"/>
    </row>
    <row r="166" spans="1:15" s="3" customFormat="1" ht="35.25" x14ac:dyDescent="0.5">
      <c r="A166" s="8">
        <v>288</v>
      </c>
      <c r="B166" s="48" t="s">
        <v>72</v>
      </c>
      <c r="C166" s="80" t="s">
        <v>98</v>
      </c>
      <c r="D166" s="81"/>
      <c r="E166" s="40" t="s">
        <v>99</v>
      </c>
      <c r="F166" s="42">
        <v>185</v>
      </c>
      <c r="G166" s="42">
        <v>185</v>
      </c>
      <c r="H166" s="42">
        <v>185</v>
      </c>
      <c r="I166" s="15"/>
      <c r="J166" s="20"/>
      <c r="K166" s="15"/>
      <c r="L166" s="15"/>
      <c r="M166" s="61">
        <v>259</v>
      </c>
      <c r="N166" s="26" t="s">
        <v>46</v>
      </c>
      <c r="O166" s="77"/>
    </row>
    <row r="167" spans="1:15" s="3" customFormat="1" ht="35.25" x14ac:dyDescent="0.5">
      <c r="A167" s="8">
        <v>289</v>
      </c>
      <c r="B167" s="48" t="s">
        <v>73</v>
      </c>
      <c r="C167" s="80" t="s">
        <v>98</v>
      </c>
      <c r="D167" s="81"/>
      <c r="E167" s="40" t="s">
        <v>99</v>
      </c>
      <c r="F167" s="42">
        <v>210</v>
      </c>
      <c r="G167" s="42">
        <v>210</v>
      </c>
      <c r="H167" s="42">
        <v>210</v>
      </c>
      <c r="I167" s="15"/>
      <c r="J167" s="20"/>
      <c r="K167" s="15"/>
      <c r="L167" s="15"/>
      <c r="M167" s="61">
        <v>294</v>
      </c>
      <c r="N167" s="26" t="s">
        <v>46</v>
      </c>
      <c r="O167" s="77"/>
    </row>
    <row r="168" spans="1:15" s="3" customFormat="1" ht="35.25" x14ac:dyDescent="0.5">
      <c r="A168" s="8">
        <v>290</v>
      </c>
      <c r="B168" s="48" t="s">
        <v>74</v>
      </c>
      <c r="C168" s="80" t="s">
        <v>98</v>
      </c>
      <c r="D168" s="81"/>
      <c r="E168" s="40" t="s">
        <v>99</v>
      </c>
      <c r="F168" s="42">
        <v>265</v>
      </c>
      <c r="G168" s="42">
        <v>265</v>
      </c>
      <c r="H168" s="42">
        <v>265</v>
      </c>
      <c r="I168" s="15"/>
      <c r="J168" s="20"/>
      <c r="K168" s="15"/>
      <c r="L168" s="15"/>
      <c r="M168" s="61">
        <v>371</v>
      </c>
      <c r="N168" s="26" t="s">
        <v>46</v>
      </c>
      <c r="O168" s="77"/>
    </row>
    <row r="169" spans="1:15" s="3" customFormat="1" ht="35.25" x14ac:dyDescent="0.5">
      <c r="A169" s="8">
        <v>291</v>
      </c>
      <c r="B169" s="48" t="s">
        <v>75</v>
      </c>
      <c r="C169" s="80" t="s">
        <v>98</v>
      </c>
      <c r="D169" s="81"/>
      <c r="E169" s="40" t="s">
        <v>99</v>
      </c>
      <c r="F169" s="42">
        <v>205</v>
      </c>
      <c r="G169" s="42">
        <v>205</v>
      </c>
      <c r="H169" s="42">
        <v>205</v>
      </c>
      <c r="I169" s="15"/>
      <c r="J169" s="20"/>
      <c r="K169" s="15"/>
      <c r="L169" s="15"/>
      <c r="M169" s="61">
        <v>287</v>
      </c>
      <c r="N169" s="26" t="s">
        <v>46</v>
      </c>
      <c r="O169" s="77"/>
    </row>
    <row r="170" spans="1:15" s="3" customFormat="1" ht="35.25" x14ac:dyDescent="0.5">
      <c r="A170" s="8">
        <v>292</v>
      </c>
      <c r="B170" s="48" t="s">
        <v>76</v>
      </c>
      <c r="C170" s="80" t="s">
        <v>98</v>
      </c>
      <c r="D170" s="81"/>
      <c r="E170" s="40" t="s">
        <v>99</v>
      </c>
      <c r="F170" s="42">
        <v>305</v>
      </c>
      <c r="G170" s="42">
        <v>305</v>
      </c>
      <c r="H170" s="42">
        <v>305</v>
      </c>
      <c r="I170" s="15"/>
      <c r="J170" s="20"/>
      <c r="K170" s="15"/>
      <c r="L170" s="15"/>
      <c r="M170" s="61">
        <v>427</v>
      </c>
      <c r="N170" s="26" t="s">
        <v>46</v>
      </c>
      <c r="O170" s="77"/>
    </row>
    <row r="171" spans="1:15" s="3" customFormat="1" ht="35.25" x14ac:dyDescent="0.5">
      <c r="A171" s="8">
        <v>293</v>
      </c>
      <c r="B171" s="48" t="s">
        <v>77</v>
      </c>
      <c r="C171" s="80" t="s">
        <v>98</v>
      </c>
      <c r="D171" s="81"/>
      <c r="E171" s="40" t="s">
        <v>99</v>
      </c>
      <c r="F171" s="42">
        <v>225</v>
      </c>
      <c r="G171" s="42">
        <v>225</v>
      </c>
      <c r="H171" s="42">
        <v>225</v>
      </c>
      <c r="I171" s="15"/>
      <c r="J171" s="20"/>
      <c r="K171" s="15"/>
      <c r="L171" s="15"/>
      <c r="M171" s="61">
        <v>315</v>
      </c>
      <c r="N171" s="26" t="s">
        <v>46</v>
      </c>
      <c r="O171" s="77"/>
    </row>
    <row r="172" spans="1:15" s="3" customFormat="1" ht="45" x14ac:dyDescent="0.6">
      <c r="A172" s="93" t="s">
        <v>65</v>
      </c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5"/>
      <c r="O172" s="77"/>
    </row>
    <row r="173" spans="1:15" s="3" customFormat="1" ht="35.25" x14ac:dyDescent="0.5">
      <c r="A173" s="8">
        <v>294</v>
      </c>
      <c r="B173" s="44" t="s">
        <v>69</v>
      </c>
      <c r="C173" s="80" t="s">
        <v>66</v>
      </c>
      <c r="D173" s="81"/>
      <c r="E173" s="40">
        <v>45</v>
      </c>
      <c r="F173" s="42">
        <v>102</v>
      </c>
      <c r="G173" s="15">
        <v>105</v>
      </c>
      <c r="H173" s="15">
        <v>110</v>
      </c>
      <c r="I173" s="15"/>
      <c r="J173" s="20"/>
      <c r="K173" s="15"/>
      <c r="L173" s="15"/>
      <c r="M173" s="64">
        <v>185</v>
      </c>
      <c r="N173" s="40" t="s">
        <v>67</v>
      </c>
      <c r="O173" s="77"/>
    </row>
    <row r="174" spans="1:15" s="3" customFormat="1" ht="35.25" x14ac:dyDescent="0.5">
      <c r="A174" s="8">
        <v>295</v>
      </c>
      <c r="B174" s="44" t="s">
        <v>78</v>
      </c>
      <c r="C174" s="80" t="s">
        <v>66</v>
      </c>
      <c r="D174" s="81"/>
      <c r="E174" s="40">
        <v>45</v>
      </c>
      <c r="F174" s="42">
        <v>102</v>
      </c>
      <c r="G174" s="15">
        <v>105</v>
      </c>
      <c r="H174" s="15">
        <v>110</v>
      </c>
      <c r="I174" s="15"/>
      <c r="J174" s="20"/>
      <c r="K174" s="15"/>
      <c r="L174" s="15"/>
      <c r="M174" s="64">
        <v>185</v>
      </c>
      <c r="N174" s="40" t="s">
        <v>67</v>
      </c>
      <c r="O174" s="77"/>
    </row>
    <row r="175" spans="1:15" s="3" customFormat="1" ht="35.25" x14ac:dyDescent="0.5">
      <c r="A175" s="8">
        <v>296</v>
      </c>
      <c r="B175" s="44" t="s">
        <v>79</v>
      </c>
      <c r="C175" s="80" t="s">
        <v>66</v>
      </c>
      <c r="D175" s="81"/>
      <c r="E175" s="40">
        <v>45</v>
      </c>
      <c r="F175" s="42">
        <v>102</v>
      </c>
      <c r="G175" s="15">
        <v>105</v>
      </c>
      <c r="H175" s="15">
        <v>110</v>
      </c>
      <c r="I175" s="15"/>
      <c r="J175" s="20"/>
      <c r="K175" s="15"/>
      <c r="L175" s="15"/>
      <c r="M175" s="64">
        <v>185</v>
      </c>
      <c r="N175" s="40" t="s">
        <v>67</v>
      </c>
      <c r="O175" s="77"/>
    </row>
    <row r="176" spans="1:15" s="3" customFormat="1" ht="35.25" x14ac:dyDescent="0.5">
      <c r="A176" s="8">
        <v>297</v>
      </c>
      <c r="B176" s="44" t="s">
        <v>68</v>
      </c>
      <c r="C176" s="80" t="s">
        <v>66</v>
      </c>
      <c r="D176" s="81"/>
      <c r="E176" s="40">
        <v>45</v>
      </c>
      <c r="F176" s="42">
        <v>102</v>
      </c>
      <c r="G176" s="15">
        <v>105</v>
      </c>
      <c r="H176" s="15">
        <v>110</v>
      </c>
      <c r="I176" s="15"/>
      <c r="J176" s="20"/>
      <c r="K176" s="15"/>
      <c r="L176" s="15"/>
      <c r="M176" s="64">
        <v>185</v>
      </c>
      <c r="N176" s="40" t="s">
        <v>67</v>
      </c>
      <c r="O176" s="77"/>
    </row>
    <row r="177" spans="1:15" s="3" customFormat="1" ht="35.25" x14ac:dyDescent="0.5">
      <c r="A177" s="8">
        <v>298</v>
      </c>
      <c r="B177" s="44" t="s">
        <v>108</v>
      </c>
      <c r="C177" s="80" t="s">
        <v>109</v>
      </c>
      <c r="D177" s="81"/>
      <c r="E177" s="40">
        <v>28</v>
      </c>
      <c r="F177" s="42">
        <v>140</v>
      </c>
      <c r="G177" s="15">
        <v>147</v>
      </c>
      <c r="H177" s="15">
        <v>154</v>
      </c>
      <c r="I177" s="15"/>
      <c r="J177" s="20"/>
      <c r="K177" s="15"/>
      <c r="L177" s="15"/>
      <c r="M177" s="64">
        <v>217</v>
      </c>
      <c r="N177" s="40" t="s">
        <v>67</v>
      </c>
      <c r="O177" s="77"/>
    </row>
    <row r="178" spans="1:15" s="3" customFormat="1" ht="35.25" x14ac:dyDescent="0.5">
      <c r="A178" s="8">
        <v>299</v>
      </c>
      <c r="B178" s="44" t="s">
        <v>110</v>
      </c>
      <c r="C178" s="80" t="s">
        <v>109</v>
      </c>
      <c r="D178" s="81"/>
      <c r="E178" s="40">
        <v>28</v>
      </c>
      <c r="F178" s="42">
        <v>140</v>
      </c>
      <c r="G178" s="15">
        <v>147</v>
      </c>
      <c r="H178" s="15">
        <v>154</v>
      </c>
      <c r="I178" s="15"/>
      <c r="J178" s="20"/>
      <c r="K178" s="15"/>
      <c r="L178" s="15"/>
      <c r="M178" s="64">
        <v>217</v>
      </c>
      <c r="N178" s="40" t="s">
        <v>67</v>
      </c>
      <c r="O178" s="77"/>
    </row>
    <row r="179" spans="1:15" s="3" customFormat="1" ht="45" x14ac:dyDescent="0.6">
      <c r="A179" s="93" t="s">
        <v>130</v>
      </c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5"/>
      <c r="N179" s="67"/>
      <c r="O179" s="77"/>
    </row>
    <row r="180" spans="1:15" ht="35.25" x14ac:dyDescent="0.5">
      <c r="A180" s="8">
        <v>300</v>
      </c>
      <c r="B180" s="44" t="s">
        <v>131</v>
      </c>
      <c r="C180" s="80" t="s">
        <v>132</v>
      </c>
      <c r="D180" s="81"/>
      <c r="E180" s="40">
        <v>130</v>
      </c>
      <c r="F180" s="42">
        <v>23</v>
      </c>
      <c r="G180" s="42">
        <v>23</v>
      </c>
      <c r="H180" s="15">
        <v>23</v>
      </c>
      <c r="I180" s="15"/>
      <c r="J180" s="20"/>
      <c r="K180" s="15"/>
      <c r="L180" s="15"/>
      <c r="M180" s="64">
        <v>42</v>
      </c>
      <c r="N180" s="40" t="s">
        <v>133</v>
      </c>
      <c r="O180" s="77"/>
    </row>
    <row r="181" spans="1:15" ht="35.25" x14ac:dyDescent="0.5">
      <c r="A181" s="8">
        <v>301</v>
      </c>
      <c r="B181" s="44" t="s">
        <v>134</v>
      </c>
      <c r="C181" s="80" t="s">
        <v>132</v>
      </c>
      <c r="D181" s="81"/>
      <c r="E181" s="40">
        <v>130</v>
      </c>
      <c r="F181" s="42">
        <v>23</v>
      </c>
      <c r="G181" s="42">
        <v>23</v>
      </c>
      <c r="H181" s="15">
        <v>23</v>
      </c>
      <c r="I181" s="15"/>
      <c r="J181" s="20"/>
      <c r="K181" s="15"/>
      <c r="L181" s="15"/>
      <c r="M181" s="64">
        <v>42</v>
      </c>
      <c r="N181" s="40" t="s">
        <v>133</v>
      </c>
      <c r="O181" s="77"/>
    </row>
    <row r="182" spans="1:15" ht="35.25" x14ac:dyDescent="0.5">
      <c r="A182" s="8">
        <v>302</v>
      </c>
      <c r="B182" s="44" t="s">
        <v>135</v>
      </c>
      <c r="C182" s="80" t="s">
        <v>132</v>
      </c>
      <c r="D182" s="81"/>
      <c r="E182" s="40">
        <v>130</v>
      </c>
      <c r="F182" s="42">
        <v>23</v>
      </c>
      <c r="G182" s="42">
        <v>23</v>
      </c>
      <c r="H182" s="15">
        <v>23</v>
      </c>
      <c r="I182" s="15"/>
      <c r="J182" s="20"/>
      <c r="K182" s="15"/>
      <c r="L182" s="15"/>
      <c r="M182" s="64">
        <v>42</v>
      </c>
      <c r="N182" s="40" t="s">
        <v>133</v>
      </c>
      <c r="O182" s="77"/>
    </row>
    <row r="183" spans="1:15" ht="35.25" x14ac:dyDescent="0.5">
      <c r="A183" s="8">
        <v>303</v>
      </c>
      <c r="B183" s="44" t="s">
        <v>136</v>
      </c>
      <c r="C183" s="80" t="s">
        <v>132</v>
      </c>
      <c r="D183" s="81"/>
      <c r="E183" s="40">
        <v>130</v>
      </c>
      <c r="F183" s="42">
        <v>23</v>
      </c>
      <c r="G183" s="42">
        <v>23</v>
      </c>
      <c r="H183" s="15">
        <v>23</v>
      </c>
      <c r="I183" s="15"/>
      <c r="J183" s="20"/>
      <c r="K183" s="15"/>
      <c r="L183" s="15"/>
      <c r="M183" s="64">
        <v>42</v>
      </c>
      <c r="N183" s="40" t="s">
        <v>133</v>
      </c>
      <c r="O183" s="77"/>
    </row>
    <row r="184" spans="1:15" ht="35.25" x14ac:dyDescent="0.5">
      <c r="A184" s="8">
        <v>304</v>
      </c>
      <c r="B184" s="44" t="s">
        <v>137</v>
      </c>
      <c r="C184" s="80" t="s">
        <v>132</v>
      </c>
      <c r="D184" s="81"/>
      <c r="E184" s="40">
        <v>130</v>
      </c>
      <c r="F184" s="42">
        <v>23</v>
      </c>
      <c r="G184" s="42">
        <v>23</v>
      </c>
      <c r="H184" s="15">
        <v>23</v>
      </c>
      <c r="I184" s="15"/>
      <c r="J184" s="20"/>
      <c r="K184" s="15"/>
      <c r="L184" s="15"/>
      <c r="M184" s="64">
        <v>42</v>
      </c>
      <c r="N184" s="40" t="s">
        <v>133</v>
      </c>
      <c r="O184" s="77"/>
    </row>
    <row r="185" spans="1:15" ht="35.25" x14ac:dyDescent="0.5">
      <c r="A185" s="8">
        <v>305</v>
      </c>
      <c r="B185" s="44" t="s">
        <v>138</v>
      </c>
      <c r="C185" s="80" t="s">
        <v>132</v>
      </c>
      <c r="D185" s="81"/>
      <c r="E185" s="40">
        <v>130</v>
      </c>
      <c r="F185" s="42">
        <v>23</v>
      </c>
      <c r="G185" s="42">
        <v>23</v>
      </c>
      <c r="H185" s="15">
        <v>23</v>
      </c>
      <c r="I185" s="15"/>
      <c r="J185" s="20"/>
      <c r="K185" s="15"/>
      <c r="L185" s="15"/>
      <c r="M185" s="64">
        <v>42</v>
      </c>
      <c r="N185" s="40" t="s">
        <v>133</v>
      </c>
      <c r="O185" s="77"/>
    </row>
  </sheetData>
  <mergeCells count="159">
    <mergeCell ref="C108:D108"/>
    <mergeCell ref="A172:N172"/>
    <mergeCell ref="C167:D167"/>
    <mergeCell ref="C176:D176"/>
    <mergeCell ref="C136:D136"/>
    <mergeCell ref="C145:D145"/>
    <mergeCell ref="C140:D140"/>
    <mergeCell ref="C139:D139"/>
    <mergeCell ref="C125:D125"/>
    <mergeCell ref="C126:D126"/>
    <mergeCell ref="C127:D127"/>
    <mergeCell ref="C128:D128"/>
    <mergeCell ref="C129:D129"/>
    <mergeCell ref="C130:D130"/>
    <mergeCell ref="C131:D131"/>
    <mergeCell ref="C137:D137"/>
    <mergeCell ref="C141:D141"/>
    <mergeCell ref="C138:D138"/>
    <mergeCell ref="A135:N135"/>
    <mergeCell ref="C143:D143"/>
    <mergeCell ref="C151:D151"/>
    <mergeCell ref="C152:D152"/>
    <mergeCell ref="C147:D147"/>
    <mergeCell ref="C175:D175"/>
    <mergeCell ref="C182:D182"/>
    <mergeCell ref="C183:D183"/>
    <mergeCell ref="A146:N146"/>
    <mergeCell ref="C144:D144"/>
    <mergeCell ref="C142:D142"/>
    <mergeCell ref="C154:D154"/>
    <mergeCell ref="C165:D165"/>
    <mergeCell ref="C153:D153"/>
    <mergeCell ref="C148:D148"/>
    <mergeCell ref="C149:D149"/>
    <mergeCell ref="C150:D150"/>
    <mergeCell ref="C184:D184"/>
    <mergeCell ref="C185:D185"/>
    <mergeCell ref="C178:D178"/>
    <mergeCell ref="C177:D177"/>
    <mergeCell ref="A179:M179"/>
    <mergeCell ref="C180:D180"/>
    <mergeCell ref="C181:D181"/>
    <mergeCell ref="C171:D171"/>
    <mergeCell ref="C155:D155"/>
    <mergeCell ref="C158:D158"/>
    <mergeCell ref="C174:D174"/>
    <mergeCell ref="C159:D159"/>
    <mergeCell ref="C160:D160"/>
    <mergeCell ref="C161:D161"/>
    <mergeCell ref="C170:D170"/>
    <mergeCell ref="C166:D166"/>
    <mergeCell ref="C173:D173"/>
    <mergeCell ref="C168:D168"/>
    <mergeCell ref="C169:D169"/>
    <mergeCell ref="C156:D156"/>
    <mergeCell ref="A157:N157"/>
    <mergeCell ref="A162:N162"/>
    <mergeCell ref="C163:D163"/>
    <mergeCell ref="C164:D164"/>
    <mergeCell ref="C104:D104"/>
    <mergeCell ref="C105:D105"/>
    <mergeCell ref="C107:D107"/>
    <mergeCell ref="C112:D112"/>
    <mergeCell ref="C134:D134"/>
    <mergeCell ref="C110:D110"/>
    <mergeCell ref="C103:D103"/>
    <mergeCell ref="C109:D109"/>
    <mergeCell ref="C111:D111"/>
    <mergeCell ref="C132:D132"/>
    <mergeCell ref="C133:D133"/>
    <mergeCell ref="C113:D113"/>
    <mergeCell ref="A114:N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06:D106"/>
    <mergeCell ref="C57:D57"/>
    <mergeCell ref="C71:D71"/>
    <mergeCell ref="C90:D90"/>
    <mergeCell ref="C88:D88"/>
    <mergeCell ref="C78:D78"/>
    <mergeCell ref="A89:N89"/>
    <mergeCell ref="C86:D86"/>
    <mergeCell ref="C73:D73"/>
    <mergeCell ref="C102:D102"/>
    <mergeCell ref="C67:D67"/>
    <mergeCell ref="C68:D68"/>
    <mergeCell ref="C76:D76"/>
    <mergeCell ref="C77:D77"/>
    <mergeCell ref="C66:D66"/>
    <mergeCell ref="C100:D100"/>
    <mergeCell ref="C98:D98"/>
    <mergeCell ref="C85:D85"/>
    <mergeCell ref="C58:D58"/>
    <mergeCell ref="C82:D82"/>
    <mergeCell ref="C42:D42"/>
    <mergeCell ref="C47:D47"/>
    <mergeCell ref="B1:I1"/>
    <mergeCell ref="C2:D2"/>
    <mergeCell ref="A44:N44"/>
    <mergeCell ref="C43:D43"/>
    <mergeCell ref="C40:D40"/>
    <mergeCell ref="A39:N39"/>
    <mergeCell ref="B2:B3"/>
    <mergeCell ref="C101:D101"/>
    <mergeCell ref="C92:D92"/>
    <mergeCell ref="C87:D87"/>
    <mergeCell ref="C93:D93"/>
    <mergeCell ref="C84:D84"/>
    <mergeCell ref="C48:D48"/>
    <mergeCell ref="C83:D83"/>
    <mergeCell ref="C50:D50"/>
    <mergeCell ref="C96:D96"/>
    <mergeCell ref="C74:D74"/>
    <mergeCell ref="C52:D52"/>
    <mergeCell ref="C62:D62"/>
    <mergeCell ref="C64:D64"/>
    <mergeCell ref="C63:D63"/>
    <mergeCell ref="C60:D60"/>
    <mergeCell ref="C49:D49"/>
    <mergeCell ref="A80:N80"/>
    <mergeCell ref="C99:D99"/>
    <mergeCell ref="C72:D72"/>
    <mergeCell ref="C56:D56"/>
    <mergeCell ref="C65:D65"/>
    <mergeCell ref="C59:D59"/>
    <mergeCell ref="C54:D54"/>
    <mergeCell ref="C91:D91"/>
    <mergeCell ref="O2:O3"/>
    <mergeCell ref="C69:D69"/>
    <mergeCell ref="C70:D70"/>
    <mergeCell ref="C94:D94"/>
    <mergeCell ref="C97:D97"/>
    <mergeCell ref="C81:D81"/>
    <mergeCell ref="C61:D61"/>
    <mergeCell ref="C51:D51"/>
    <mergeCell ref="A53:N53"/>
    <mergeCell ref="C95:D95"/>
    <mergeCell ref="C55:D55"/>
    <mergeCell ref="C75:D75"/>
    <mergeCell ref="C46:D46"/>
    <mergeCell ref="C79:D79"/>
    <mergeCell ref="N2:N3"/>
    <mergeCell ref="E2:E3"/>
    <mergeCell ref="A2:A3"/>
    <mergeCell ref="F2:M2"/>
    <mergeCell ref="C45:D45"/>
    <mergeCell ref="A4:N4"/>
    <mergeCell ref="A22:N22"/>
    <mergeCell ref="A30:N30"/>
    <mergeCell ref="A33:N33"/>
    <mergeCell ref="C41:D41"/>
  </mergeCells>
  <phoneticPr fontId="0" type="noConversion"/>
  <pageMargins left="0.78740157480314965" right="0.39370078740157483" top="0.39370078740157483" bottom="0.39370078740157483" header="0.31496062992125984" footer="0.31496062992125984"/>
  <pageSetup paperSize="9" scale="25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2017-01-05T04:52:58Z</cp:lastPrinted>
  <dcterms:created xsi:type="dcterms:W3CDTF">1996-10-08T23:32:33Z</dcterms:created>
  <dcterms:modified xsi:type="dcterms:W3CDTF">2018-10-10T12:49:53Z</dcterms:modified>
</cp:coreProperties>
</file>