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3975" yWindow="1410" windowWidth="20730" windowHeight="6735" tabRatio="625"/>
  </bookViews>
  <sheets>
    <sheet name="Freeride" sheetId="33" r:id="rId1"/>
    <sheet name="Ski Touring - Slingsby Series" sheetId="27" r:id="rId2"/>
    <sheet name="Ski Touring&amp;Mountaineering" sheetId="20" r:id="rId3"/>
    <sheet name="Alpine&amp;Telemark - Jibbing" sheetId="26" r:id="rId4"/>
    <sheet name="Nordic Classic - Hiking &amp; Outdo" sheetId="34" r:id="rId5"/>
    <sheet name="CecilieSkog " sheetId="25" r:id="rId6"/>
    <sheet name="Lifestyle&amp;Travel" sheetId="21" r:id="rId7"/>
    <sheet name="Expedition &amp; Hunting" sheetId="32" r:id="rId8"/>
    <sheet name="Midlayer" sheetId="30" r:id="rId9"/>
    <sheet name="Base Layser" sheetId="35" r:id="rId10"/>
    <sheet name="Shirts &amp; T-Shirts" sheetId="36" r:id="rId11"/>
    <sheet name="Accessoires" sheetId="29" r:id="rId12"/>
    <sheet name="Youth " sheetId="24" r:id="rId13"/>
    <sheet name="Green - Accessoiries" sheetId="23" state="hidden" r:id="rId14"/>
    <sheet name="Kids" sheetId="31" r:id="rId15"/>
  </sheets>
  <definedNames>
    <definedName name="_xlnm._FilterDatabase" localSheetId="11" hidden="1">Accessoires!$F$3:$U$3</definedName>
    <definedName name="_xlnm._FilterDatabase" localSheetId="3" hidden="1">'Alpine&amp;Telemark - Jibbing'!$F$4:$W$4</definedName>
    <definedName name="_xlnm._FilterDatabase" localSheetId="5" hidden="1">'CecilieSkog '!$F$3:$S$3</definedName>
    <definedName name="_xlnm._FilterDatabase" localSheetId="7" hidden="1">'Expedition &amp; Hunting'!$F$3:$W$3</definedName>
    <definedName name="_xlnm._FilterDatabase" localSheetId="0" hidden="1">Freeride!$F$5:$W$5</definedName>
    <definedName name="_xlnm._FilterDatabase" localSheetId="14" hidden="1">Kids!$F$3:$AA$77</definedName>
    <definedName name="_xlnm._FilterDatabase" localSheetId="6" hidden="1">'Lifestyle&amp;Travel'!$F$4:$U$4</definedName>
    <definedName name="_xlnm._FilterDatabase" localSheetId="8" hidden="1">Midlayer!$F$3:$U$3</definedName>
    <definedName name="_xlnm._FilterDatabase" localSheetId="4" hidden="1">'Nordic Classic - Hiking &amp; Outdo'!$F$3:$W$3</definedName>
    <definedName name="_xlnm._FilterDatabase" localSheetId="1" hidden="1">'Ski Touring - Slingsby Series'!$F$4:$X$4</definedName>
    <definedName name="_xlnm._FilterDatabase" localSheetId="2" hidden="1">'Ski Touring&amp;Mountaineering'!$F$4:$W$4</definedName>
    <definedName name="_xlnm._FilterDatabase" localSheetId="12" hidden="1">'Youth '!$F$3:$Q$3</definedName>
    <definedName name="_xlnm.Print_Titles" localSheetId="11">Accessoires!$A:$E,Accessoires!$1:$3</definedName>
    <definedName name="_xlnm.Print_Titles" localSheetId="3">'Alpine&amp;Telemark - Jibbing'!$A:$E,'Alpine&amp;Telemark - Jibbing'!$1:$4</definedName>
    <definedName name="_xlnm.Print_Titles" localSheetId="9">'Base Layser'!$A:$E,'Base Layser'!$1:$3</definedName>
    <definedName name="_xlnm.Print_Titles" localSheetId="5">'CecilieSkog '!$A:$E,'CecilieSkog '!$1:$3</definedName>
    <definedName name="_xlnm.Print_Titles" localSheetId="7">'Expedition &amp; Hunting'!$A:$E,'Expedition &amp; Hunting'!$1:$4</definedName>
    <definedName name="_xlnm.Print_Titles" localSheetId="0">Freeride!$A:$E,Freeride!$1:$4</definedName>
    <definedName name="_xlnm.Print_Titles" localSheetId="14">Kids!$A:$E,Kids!$1:$3</definedName>
    <definedName name="_xlnm.Print_Titles" localSheetId="6">'Lifestyle&amp;Travel'!$A:$E,'Lifestyle&amp;Travel'!$1:$4</definedName>
    <definedName name="_xlnm.Print_Titles" localSheetId="8">Midlayer!$A:$E,Midlayer!$1:$4</definedName>
    <definedName name="_xlnm.Print_Titles" localSheetId="4">'Nordic Classic - Hiking &amp; Outdo'!$A:$E,'Nordic Classic - Hiking &amp; Outdo'!$1:$3</definedName>
    <definedName name="_xlnm.Print_Titles" localSheetId="10">'Shirts &amp; T-Shirts'!$A:$E,'Shirts &amp; T-Shirts'!$1:$3</definedName>
    <definedName name="_xlnm.Print_Titles" localSheetId="1">'Ski Touring - Slingsby Series'!$A:$E,'Ski Touring - Slingsby Series'!$1:$4</definedName>
    <definedName name="_xlnm.Print_Titles" localSheetId="2">'Ski Touring&amp;Mountaineering'!$A:$E,'Ski Touring&amp;Mountaineering'!$1:$4</definedName>
    <definedName name="_xlnm.Print_Titles" localSheetId="12">'Youth '!$A:$E,'Youth '!$1:$3</definedName>
    <definedName name="_xlnm.Print_Area" localSheetId="11">Accessoires!$A$1:$U$186</definedName>
    <definedName name="_xlnm.Print_Area" localSheetId="3">'Alpine&amp;Telemark - Jibbing'!$A$1:$W$112</definedName>
    <definedName name="_xlnm.Print_Area" localSheetId="9">'Base Layser'!$A$1:$U$133</definedName>
    <definedName name="_xlnm.Print_Area" localSheetId="5">'CecilieSkog '!$A$1:$S$65</definedName>
    <definedName name="_xlnm.Print_Area" localSheetId="7">'Expedition &amp; Hunting'!$A$1:$W$44</definedName>
    <definedName name="_xlnm.Print_Area" localSheetId="0">Freeride!$A$1:$W$22</definedName>
    <definedName name="_xlnm.Print_Area" localSheetId="14">Kids!$A$1:$AA$77</definedName>
    <definedName name="_xlnm.Print_Area" localSheetId="6">'Lifestyle&amp;Travel'!$A$1:$U$124</definedName>
    <definedName name="_xlnm.Print_Area" localSheetId="8">Midlayer!$A$1:$U$223</definedName>
    <definedName name="_xlnm.Print_Area" localSheetId="4">'Nordic Classic - Hiking &amp; Outdo'!$A$1:$W$193</definedName>
    <definedName name="_xlnm.Print_Area" localSheetId="10">'Shirts &amp; T-Shirts'!$A$1:$U$107</definedName>
    <definedName name="_xlnm.Print_Area" localSheetId="1">'Ski Touring - Slingsby Series'!$A$1:$X$90</definedName>
    <definedName name="_xlnm.Print_Area" localSheetId="2">'Ski Touring&amp;Mountaineering'!$A$1:$W$119</definedName>
    <definedName name="_xlnm.Print_Area" localSheetId="12">'Youth '!$A$1:$Q$85</definedName>
  </definedNames>
  <calcPr calcId="145621" refMode="R1C1"/>
</workbook>
</file>

<file path=xl/calcChain.xml><?xml version="1.0" encoding="utf-8"?>
<calcChain xmlns="http://schemas.openxmlformats.org/spreadsheetml/2006/main">
  <c r="M17" i="34" l="1"/>
  <c r="V17" i="34"/>
  <c r="Z5" i="31"/>
  <c r="AA5" i="31" s="1"/>
  <c r="Z6" i="31"/>
  <c r="AA6" i="31"/>
  <c r="Z7" i="31"/>
  <c r="AA7" i="31" s="1"/>
  <c r="Z8" i="31"/>
  <c r="AA8" i="31" s="1"/>
  <c r="Z9" i="31"/>
  <c r="AA9" i="31" s="1"/>
  <c r="Z10" i="31"/>
  <c r="AA10" i="31" s="1"/>
  <c r="Z11" i="31"/>
  <c r="AA11" i="31" s="1"/>
  <c r="Z12" i="31"/>
  <c r="AA12" i="31"/>
  <c r="Z13" i="31"/>
  <c r="AA13" i="31" s="1"/>
  <c r="Z14" i="31"/>
  <c r="AA14" i="31" s="1"/>
  <c r="Z15" i="31"/>
  <c r="AA15" i="31" s="1"/>
  <c r="Z16" i="31"/>
  <c r="AA16" i="31" s="1"/>
  <c r="Z17" i="31"/>
  <c r="AA17" i="31" s="1"/>
  <c r="Z18" i="31"/>
  <c r="AA18" i="31"/>
  <c r="Z19" i="31"/>
  <c r="AA19" i="31" s="1"/>
  <c r="Z20" i="31"/>
  <c r="AA20" i="31" s="1"/>
  <c r="Z21" i="31"/>
  <c r="AA21" i="31" s="1"/>
  <c r="Z22" i="31"/>
  <c r="AA22" i="31" s="1"/>
  <c r="Z23" i="31"/>
  <c r="AA23" i="31" s="1"/>
  <c r="Z24" i="31"/>
  <c r="AA24" i="31" s="1"/>
  <c r="Z25" i="31"/>
  <c r="AA25" i="31" s="1"/>
  <c r="Z26" i="31"/>
  <c r="AA26" i="31" s="1"/>
  <c r="Z27" i="31"/>
  <c r="AA27" i="31" s="1"/>
  <c r="Z28" i="31"/>
  <c r="AA28" i="31"/>
  <c r="Z29" i="31"/>
  <c r="AA29" i="31" s="1"/>
  <c r="Z30" i="31"/>
  <c r="AA30" i="31" s="1"/>
  <c r="Z31" i="31"/>
  <c r="AA31" i="31" s="1"/>
  <c r="Z32" i="31"/>
  <c r="AA32" i="31" s="1"/>
  <c r="Z33" i="31"/>
  <c r="AA33" i="31" s="1"/>
  <c r="Z34" i="31"/>
  <c r="AA34" i="31"/>
  <c r="Z35" i="31"/>
  <c r="AA35" i="31" s="1"/>
  <c r="Z36" i="31"/>
  <c r="AA36" i="31" s="1"/>
  <c r="Z37" i="31"/>
  <c r="AA37" i="31" s="1"/>
  <c r="Z38" i="31"/>
  <c r="AA38" i="31"/>
  <c r="Z39" i="31"/>
  <c r="AA39" i="31" s="1"/>
  <c r="Z40" i="31"/>
  <c r="AA40" i="31" s="1"/>
  <c r="Z41" i="31"/>
  <c r="AA41" i="31" s="1"/>
  <c r="Z42" i="31"/>
  <c r="AA42" i="31" s="1"/>
  <c r="Z43" i="31"/>
  <c r="AA43" i="31" s="1"/>
  <c r="Z44" i="31"/>
  <c r="AA44" i="31"/>
  <c r="Z45" i="31"/>
  <c r="AA45" i="31" s="1"/>
  <c r="Z46" i="31"/>
  <c r="AA46" i="31" s="1"/>
  <c r="Z47" i="31"/>
  <c r="AA47" i="31" s="1"/>
  <c r="Z48" i="31"/>
  <c r="AA48" i="31" s="1"/>
  <c r="Z49" i="31"/>
  <c r="AA49" i="31" s="1"/>
  <c r="Z50" i="31"/>
  <c r="AA50" i="31"/>
  <c r="Z51" i="31"/>
  <c r="AA51" i="31" s="1"/>
  <c r="Z52" i="31"/>
  <c r="AA52" i="31" s="1"/>
  <c r="Z53" i="31"/>
  <c r="AA53" i="31" s="1"/>
  <c r="Z54" i="31"/>
  <c r="AA54" i="31" s="1"/>
  <c r="Z55" i="31"/>
  <c r="AA55" i="31" s="1"/>
  <c r="Z56" i="31"/>
  <c r="AA56" i="31" s="1"/>
  <c r="Z57" i="31"/>
  <c r="AA57" i="31" s="1"/>
  <c r="Z58" i="31"/>
  <c r="AA58" i="31" s="1"/>
  <c r="Z59" i="31"/>
  <c r="AA59" i="31" s="1"/>
  <c r="Z60" i="31"/>
  <c r="AA60" i="31" s="1"/>
  <c r="Z61" i="31"/>
  <c r="AA61" i="31" s="1"/>
  <c r="Z62" i="31"/>
  <c r="AA62" i="31"/>
  <c r="Z63" i="31"/>
  <c r="AA63" i="31" s="1"/>
  <c r="Z64" i="31"/>
  <c r="AA64" i="31" s="1"/>
  <c r="Z65" i="31"/>
  <c r="AA65" i="31" s="1"/>
  <c r="Z66" i="31"/>
  <c r="AA66" i="31" s="1"/>
  <c r="Z67" i="31"/>
  <c r="AA67" i="31" s="1"/>
  <c r="Z68" i="31"/>
  <c r="AA68" i="31" s="1"/>
  <c r="Z69" i="31"/>
  <c r="AA69" i="31" s="1"/>
  <c r="Z70" i="31"/>
  <c r="AA70" i="31" s="1"/>
  <c r="Z71" i="31"/>
  <c r="AA71" i="31" s="1"/>
  <c r="Z72" i="31"/>
  <c r="AA72" i="31" s="1"/>
  <c r="Z73" i="31"/>
  <c r="AA73" i="31" s="1"/>
  <c r="Z75" i="31"/>
  <c r="AA75" i="31" s="1"/>
  <c r="Z76" i="31"/>
  <c r="AA76" i="31" s="1"/>
  <c r="Z4" i="31"/>
  <c r="AA4" i="31"/>
  <c r="AA77" i="31" s="1"/>
  <c r="O5" i="31"/>
  <c r="P5" i="31" s="1"/>
  <c r="O6" i="31"/>
  <c r="P6" i="31" s="1"/>
  <c r="O7" i="31"/>
  <c r="P7" i="31" s="1"/>
  <c r="O8" i="31"/>
  <c r="P8" i="31" s="1"/>
  <c r="O9" i="31"/>
  <c r="P9" i="31" s="1"/>
  <c r="O10" i="31"/>
  <c r="P10" i="31"/>
  <c r="O11" i="31"/>
  <c r="P11" i="31" s="1"/>
  <c r="O12" i="31"/>
  <c r="P12" i="31" s="1"/>
  <c r="O13" i="31"/>
  <c r="P13" i="31" s="1"/>
  <c r="O14" i="31"/>
  <c r="P14" i="31" s="1"/>
  <c r="O15" i="31"/>
  <c r="P15" i="31" s="1"/>
  <c r="O16" i="31"/>
  <c r="P16" i="31" s="1"/>
  <c r="O17" i="31"/>
  <c r="P17" i="31" s="1"/>
  <c r="O18" i="31"/>
  <c r="P18" i="31" s="1"/>
  <c r="O19" i="31"/>
  <c r="P19" i="31" s="1"/>
  <c r="O20" i="31"/>
  <c r="P20" i="31"/>
  <c r="O21" i="31"/>
  <c r="P21" i="31" s="1"/>
  <c r="O22" i="31"/>
  <c r="P22" i="31" s="1"/>
  <c r="O23" i="31"/>
  <c r="P23" i="31" s="1"/>
  <c r="O24" i="31"/>
  <c r="P24" i="31" s="1"/>
  <c r="O25" i="31"/>
  <c r="P25" i="31" s="1"/>
  <c r="O26" i="31"/>
  <c r="P26" i="31"/>
  <c r="O27" i="31"/>
  <c r="P27" i="31" s="1"/>
  <c r="O28" i="31"/>
  <c r="P28" i="31" s="1"/>
  <c r="O29" i="31"/>
  <c r="P29" i="31" s="1"/>
  <c r="O30" i="31"/>
  <c r="P30" i="31"/>
  <c r="O31" i="31"/>
  <c r="P31" i="31" s="1"/>
  <c r="O32" i="31"/>
  <c r="P32" i="31" s="1"/>
  <c r="O33" i="31"/>
  <c r="P33" i="31" s="1"/>
  <c r="O34" i="31"/>
  <c r="P34" i="31" s="1"/>
  <c r="O35" i="31"/>
  <c r="P35" i="31" s="1"/>
  <c r="O36" i="31"/>
  <c r="P36" i="31"/>
  <c r="O37" i="31"/>
  <c r="P37" i="31" s="1"/>
  <c r="O38" i="31"/>
  <c r="P38" i="31" s="1"/>
  <c r="O39" i="31"/>
  <c r="P39" i="31" s="1"/>
  <c r="O40" i="31"/>
  <c r="P40" i="31" s="1"/>
  <c r="O41" i="31"/>
  <c r="P41" i="31" s="1"/>
  <c r="O42" i="31"/>
  <c r="P42" i="31"/>
  <c r="O43" i="31"/>
  <c r="P43" i="31" s="1"/>
  <c r="O44" i="31"/>
  <c r="P44" i="31" s="1"/>
  <c r="O45" i="31"/>
  <c r="P45" i="31" s="1"/>
  <c r="O46" i="31"/>
  <c r="P46" i="31" s="1"/>
  <c r="O47" i="31"/>
  <c r="P47" i="31" s="1"/>
  <c r="O48" i="31"/>
  <c r="P48" i="31" s="1"/>
  <c r="O49" i="31"/>
  <c r="P49" i="31" s="1"/>
  <c r="O50" i="31"/>
  <c r="P50" i="31" s="1"/>
  <c r="O51" i="31"/>
  <c r="P51" i="31" s="1"/>
  <c r="O52" i="31"/>
  <c r="P52" i="31" s="1"/>
  <c r="O53" i="31"/>
  <c r="P53" i="31" s="1"/>
  <c r="O54" i="31"/>
  <c r="P54" i="31"/>
  <c r="O55" i="31"/>
  <c r="P55" i="31" s="1"/>
  <c r="O56" i="31"/>
  <c r="P56" i="31" s="1"/>
  <c r="O57" i="31"/>
  <c r="P57" i="31" s="1"/>
  <c r="O58" i="31"/>
  <c r="P58" i="31" s="1"/>
  <c r="O59" i="31"/>
  <c r="P59" i="31" s="1"/>
  <c r="O60" i="31"/>
  <c r="P60" i="31" s="1"/>
  <c r="O61" i="31"/>
  <c r="P61" i="31" s="1"/>
  <c r="O62" i="31"/>
  <c r="P62" i="31"/>
  <c r="O63" i="31"/>
  <c r="P63" i="31" s="1"/>
  <c r="O64" i="31"/>
  <c r="P64" i="31" s="1"/>
  <c r="O65" i="31"/>
  <c r="P65" i="31" s="1"/>
  <c r="O66" i="31"/>
  <c r="P66" i="31" s="1"/>
  <c r="O67" i="31"/>
  <c r="P67" i="31" s="1"/>
  <c r="O68" i="31"/>
  <c r="P68" i="31"/>
  <c r="O69" i="31"/>
  <c r="P69" i="31" s="1"/>
  <c r="O70" i="31"/>
  <c r="P70" i="31" s="1"/>
  <c r="O71" i="31"/>
  <c r="P71" i="31" s="1"/>
  <c r="O72" i="31"/>
  <c r="P72" i="31" s="1"/>
  <c r="O73" i="31"/>
  <c r="P73" i="31" s="1"/>
  <c r="O75" i="31"/>
  <c r="P75" i="31"/>
  <c r="O76" i="31"/>
  <c r="P76" i="31" s="1"/>
  <c r="O4" i="31"/>
  <c r="P4" i="31" s="1"/>
  <c r="P5" i="24"/>
  <c r="Q5" i="24" s="1"/>
  <c r="P6" i="24"/>
  <c r="Q6" i="24" s="1"/>
  <c r="P7" i="24"/>
  <c r="Q7" i="24" s="1"/>
  <c r="P8" i="24"/>
  <c r="Q8" i="24" s="1"/>
  <c r="P9" i="24"/>
  <c r="Q9" i="24" s="1"/>
  <c r="P10" i="24"/>
  <c r="Q10" i="24" s="1"/>
  <c r="P11" i="24"/>
  <c r="Q11" i="24" s="1"/>
  <c r="P12" i="24"/>
  <c r="Q12" i="24"/>
  <c r="P13" i="24"/>
  <c r="Q13" i="24" s="1"/>
  <c r="P14" i="24"/>
  <c r="Q14" i="24" s="1"/>
  <c r="P15" i="24"/>
  <c r="Q15" i="24" s="1"/>
  <c r="P16" i="24"/>
  <c r="Q16" i="24" s="1"/>
  <c r="P17" i="24"/>
  <c r="Q17" i="24" s="1"/>
  <c r="P18" i="24"/>
  <c r="Q18" i="24"/>
  <c r="P19" i="24"/>
  <c r="Q19" i="24" s="1"/>
  <c r="P20" i="24"/>
  <c r="Q20" i="24" s="1"/>
  <c r="P21" i="24"/>
  <c r="Q21" i="24" s="1"/>
  <c r="P22" i="24"/>
  <c r="Q22" i="24"/>
  <c r="P23" i="24"/>
  <c r="Q23" i="24" s="1"/>
  <c r="P24" i="24"/>
  <c r="Q24" i="24" s="1"/>
  <c r="P25" i="24"/>
  <c r="Q25" i="24"/>
  <c r="P26" i="24"/>
  <c r="Q26" i="24" s="1"/>
  <c r="P27" i="24"/>
  <c r="Q27" i="24" s="1"/>
  <c r="P28" i="24"/>
  <c r="Q28" i="24" s="1"/>
  <c r="P29" i="24"/>
  <c r="Q29" i="24" s="1"/>
  <c r="P30" i="24"/>
  <c r="Q30" i="24" s="1"/>
  <c r="P31" i="24"/>
  <c r="Q31" i="24" s="1"/>
  <c r="P32" i="24"/>
  <c r="Q32" i="24" s="1"/>
  <c r="P33" i="24"/>
  <c r="Q33" i="24"/>
  <c r="P34" i="24"/>
  <c r="Q34" i="24" s="1"/>
  <c r="P35" i="24"/>
  <c r="Q35" i="24" s="1"/>
  <c r="P36" i="24"/>
  <c r="Q36" i="24" s="1"/>
  <c r="P37" i="24"/>
  <c r="Q37" i="24" s="1"/>
  <c r="P38" i="24"/>
  <c r="Q38" i="24" s="1"/>
  <c r="P39" i="24"/>
  <c r="Q39" i="24" s="1"/>
  <c r="P40" i="24"/>
  <c r="Q40" i="24" s="1"/>
  <c r="P41" i="24"/>
  <c r="Q41" i="24" s="1"/>
  <c r="P42" i="24"/>
  <c r="Q42" i="24" s="1"/>
  <c r="P43" i="24"/>
  <c r="Q43" i="24" s="1"/>
  <c r="P44" i="24"/>
  <c r="Q44" i="24" s="1"/>
  <c r="P45" i="24"/>
  <c r="Q45" i="24" s="1"/>
  <c r="P46" i="24"/>
  <c r="Q46" i="24" s="1"/>
  <c r="P47" i="24"/>
  <c r="Q47" i="24"/>
  <c r="P48" i="24"/>
  <c r="Q48" i="24" s="1"/>
  <c r="P49" i="24"/>
  <c r="Q49" i="24" s="1"/>
  <c r="P50" i="24"/>
  <c r="Q50" i="24" s="1"/>
  <c r="P51" i="24"/>
  <c r="Q51" i="24" s="1"/>
  <c r="P52" i="24"/>
  <c r="Q52" i="24" s="1"/>
  <c r="P53" i="24"/>
  <c r="Q53" i="24"/>
  <c r="P54" i="24"/>
  <c r="Q54" i="24" s="1"/>
  <c r="P55" i="24"/>
  <c r="Q55" i="24" s="1"/>
  <c r="P56" i="24"/>
  <c r="Q56" i="24" s="1"/>
  <c r="P57" i="24"/>
  <c r="Q57" i="24"/>
  <c r="P58" i="24"/>
  <c r="Q58" i="24" s="1"/>
  <c r="P59" i="24"/>
  <c r="Q59" i="24" s="1"/>
  <c r="P60" i="24"/>
  <c r="Q60" i="24" s="1"/>
  <c r="P61" i="24"/>
  <c r="Q61" i="24" s="1"/>
  <c r="P62" i="24"/>
  <c r="Q62" i="24" s="1"/>
  <c r="P63" i="24"/>
  <c r="Q63" i="24" s="1"/>
  <c r="P64" i="24"/>
  <c r="Q64" i="24" s="1"/>
  <c r="P65" i="24"/>
  <c r="Q65" i="24"/>
  <c r="P66" i="24"/>
  <c r="Q66" i="24" s="1"/>
  <c r="P67" i="24"/>
  <c r="Q67" i="24" s="1"/>
  <c r="P68" i="24"/>
  <c r="Q68" i="24" s="1"/>
  <c r="P69" i="24"/>
  <c r="Q69" i="24" s="1"/>
  <c r="P70" i="24"/>
  <c r="Q70" i="24" s="1"/>
  <c r="P71" i="24"/>
  <c r="Q71" i="24" s="1"/>
  <c r="P72" i="24"/>
  <c r="Q72" i="24" s="1"/>
  <c r="P73" i="24"/>
  <c r="Q73" i="24"/>
  <c r="P74" i="24"/>
  <c r="Q74" i="24" s="1"/>
  <c r="P75" i="24"/>
  <c r="Q75" i="24" s="1"/>
  <c r="P76" i="24"/>
  <c r="Q76" i="24" s="1"/>
  <c r="P77" i="24"/>
  <c r="Q77" i="24" s="1"/>
  <c r="P78" i="24"/>
  <c r="Q78" i="24" s="1"/>
  <c r="P79" i="24"/>
  <c r="Q79" i="24"/>
  <c r="P80" i="24"/>
  <c r="Q80" i="24" s="1"/>
  <c r="P81" i="24"/>
  <c r="Q81" i="24" s="1"/>
  <c r="P82" i="24"/>
  <c r="Q82" i="24" s="1"/>
  <c r="P83" i="24"/>
  <c r="Q83" i="24" s="1"/>
  <c r="P84" i="24"/>
  <c r="Q84" i="24" s="1"/>
  <c r="P4" i="24"/>
  <c r="Q4" i="24"/>
  <c r="J5" i="24"/>
  <c r="K5" i="24" s="1"/>
  <c r="J6" i="24"/>
  <c r="K6" i="24" s="1"/>
  <c r="J7" i="24"/>
  <c r="K7" i="24" s="1"/>
  <c r="J8" i="24"/>
  <c r="K8" i="24"/>
  <c r="J9" i="24"/>
  <c r="K9" i="24" s="1"/>
  <c r="J10" i="24"/>
  <c r="K10" i="24" s="1"/>
  <c r="J11" i="24"/>
  <c r="K11" i="24" s="1"/>
  <c r="J12" i="24"/>
  <c r="K12" i="24" s="1"/>
  <c r="J13" i="24"/>
  <c r="K13" i="24" s="1"/>
  <c r="J14" i="24"/>
  <c r="K14" i="24" s="1"/>
  <c r="J15" i="24"/>
  <c r="K15" i="24" s="1"/>
  <c r="J16" i="24"/>
  <c r="K16" i="24"/>
  <c r="J17" i="24"/>
  <c r="K17" i="24" s="1"/>
  <c r="J18" i="24"/>
  <c r="K18" i="24" s="1"/>
  <c r="J19" i="24"/>
  <c r="K19" i="24" s="1"/>
  <c r="J20" i="24"/>
  <c r="K20" i="24" s="1"/>
  <c r="J21" i="24"/>
  <c r="K21" i="24" s="1"/>
  <c r="J22" i="24"/>
  <c r="K22" i="24" s="1"/>
  <c r="J23" i="24"/>
  <c r="K23" i="24" s="1"/>
  <c r="J24" i="24"/>
  <c r="K24" i="24" s="1"/>
  <c r="J25" i="24"/>
  <c r="K25" i="24" s="1"/>
  <c r="J26" i="24"/>
  <c r="K26" i="24" s="1"/>
  <c r="J27" i="24"/>
  <c r="K27" i="24" s="1"/>
  <c r="J28" i="24"/>
  <c r="K28" i="24" s="1"/>
  <c r="J29" i="24"/>
  <c r="K29" i="24" s="1"/>
  <c r="J30" i="24"/>
  <c r="K30" i="24"/>
  <c r="J31" i="24"/>
  <c r="K31" i="24" s="1"/>
  <c r="J32" i="24"/>
  <c r="K32" i="24" s="1"/>
  <c r="J33" i="24"/>
  <c r="K33" i="24" s="1"/>
  <c r="J34" i="24"/>
  <c r="K34" i="24" s="1"/>
  <c r="J35" i="24"/>
  <c r="K35" i="24" s="1"/>
  <c r="J36" i="24"/>
  <c r="K36" i="24"/>
  <c r="J37" i="24"/>
  <c r="K37" i="24" s="1"/>
  <c r="J38" i="24"/>
  <c r="K38" i="24" s="1"/>
  <c r="J39" i="24"/>
  <c r="K39" i="24" s="1"/>
  <c r="J40" i="24"/>
  <c r="K40" i="24"/>
  <c r="J41" i="24"/>
  <c r="K41" i="24" s="1"/>
  <c r="J42" i="24"/>
  <c r="K42" i="24" s="1"/>
  <c r="J43" i="24"/>
  <c r="K43" i="24" s="1"/>
  <c r="J44" i="24"/>
  <c r="K44" i="24" s="1"/>
  <c r="J45" i="24"/>
  <c r="K45" i="24" s="1"/>
  <c r="J46" i="24"/>
  <c r="K46" i="24" s="1"/>
  <c r="J47" i="24"/>
  <c r="K47" i="24" s="1"/>
  <c r="J48" i="24"/>
  <c r="K48" i="24"/>
  <c r="J49" i="24"/>
  <c r="K49" i="24" s="1"/>
  <c r="J50" i="24"/>
  <c r="K50" i="24" s="1"/>
  <c r="J51" i="24"/>
  <c r="K51" i="24" s="1"/>
  <c r="J52" i="24"/>
  <c r="K52" i="24" s="1"/>
  <c r="J53" i="24"/>
  <c r="K53" i="24" s="1"/>
  <c r="J54" i="24"/>
  <c r="K54" i="24" s="1"/>
  <c r="J55" i="24"/>
  <c r="K55" i="24" s="1"/>
  <c r="J56" i="24"/>
  <c r="K56" i="24"/>
  <c r="J57" i="24"/>
  <c r="K57" i="24" s="1"/>
  <c r="J58" i="24"/>
  <c r="K58" i="24" s="1"/>
  <c r="J59" i="24"/>
  <c r="K59" i="24" s="1"/>
  <c r="J60" i="24"/>
  <c r="K60" i="24" s="1"/>
  <c r="J61" i="24"/>
  <c r="K61" i="24" s="1"/>
  <c r="J62" i="24"/>
  <c r="K62" i="24"/>
  <c r="J63" i="24"/>
  <c r="K63" i="24" s="1"/>
  <c r="J64" i="24"/>
  <c r="K64" i="24" s="1"/>
  <c r="J65" i="24"/>
  <c r="K65" i="24" s="1"/>
  <c r="J66" i="24"/>
  <c r="K66" i="24" s="1"/>
  <c r="J67" i="24"/>
  <c r="K67" i="24" s="1"/>
  <c r="J68" i="24"/>
  <c r="K68" i="24" s="1"/>
  <c r="J69" i="24"/>
  <c r="K69" i="24" s="1"/>
  <c r="J70" i="24"/>
  <c r="K70" i="24" s="1"/>
  <c r="J71" i="24"/>
  <c r="K71" i="24" s="1"/>
  <c r="J72" i="24"/>
  <c r="K72" i="24" s="1"/>
  <c r="J73" i="24"/>
  <c r="K73" i="24" s="1"/>
  <c r="J74" i="24"/>
  <c r="K74" i="24" s="1"/>
  <c r="J75" i="24"/>
  <c r="K75" i="24" s="1"/>
  <c r="J76" i="24"/>
  <c r="K76" i="24" s="1"/>
  <c r="J77" i="24"/>
  <c r="K77" i="24" s="1"/>
  <c r="J78" i="24"/>
  <c r="K78" i="24" s="1"/>
  <c r="J79" i="24"/>
  <c r="K79" i="24" s="1"/>
  <c r="J80" i="24"/>
  <c r="K80" i="24" s="1"/>
  <c r="J81" i="24"/>
  <c r="K81" i="24" s="1"/>
  <c r="J82" i="24"/>
  <c r="K82" i="24" s="1"/>
  <c r="J83" i="24"/>
  <c r="K83" i="24" s="1"/>
  <c r="J84" i="24"/>
  <c r="K84" i="24" s="1"/>
  <c r="J4" i="24"/>
  <c r="K4" i="24" s="1"/>
  <c r="T4" i="29"/>
  <c r="U4" i="29" s="1"/>
  <c r="T6" i="29"/>
  <c r="U6" i="29" s="1"/>
  <c r="T7" i="29"/>
  <c r="U7" i="29" s="1"/>
  <c r="T8" i="29"/>
  <c r="U8" i="29" s="1"/>
  <c r="T9" i="29"/>
  <c r="U9" i="29" s="1"/>
  <c r="T10" i="29"/>
  <c r="U10" i="29" s="1"/>
  <c r="T11" i="29"/>
  <c r="U11" i="29" s="1"/>
  <c r="T12" i="29"/>
  <c r="U12" i="29" s="1"/>
  <c r="T13" i="29"/>
  <c r="U13" i="29" s="1"/>
  <c r="T14" i="29"/>
  <c r="U14" i="29" s="1"/>
  <c r="T15" i="29"/>
  <c r="U15" i="29" s="1"/>
  <c r="T16" i="29"/>
  <c r="U16" i="29" s="1"/>
  <c r="T17" i="29"/>
  <c r="U17" i="29" s="1"/>
  <c r="T18" i="29"/>
  <c r="U18" i="29" s="1"/>
  <c r="T19" i="29"/>
  <c r="U19" i="29" s="1"/>
  <c r="T20" i="29"/>
  <c r="U20" i="29" s="1"/>
  <c r="T21" i="29"/>
  <c r="U21" i="29" s="1"/>
  <c r="T22" i="29"/>
  <c r="U22" i="29" s="1"/>
  <c r="T23" i="29"/>
  <c r="U23" i="29" s="1"/>
  <c r="T24" i="29"/>
  <c r="U24" i="29" s="1"/>
  <c r="T25" i="29"/>
  <c r="U25" i="29" s="1"/>
  <c r="T26" i="29"/>
  <c r="U26" i="29" s="1"/>
  <c r="T27" i="29"/>
  <c r="U27" i="29" s="1"/>
  <c r="T28" i="29"/>
  <c r="U28" i="29" s="1"/>
  <c r="T29" i="29"/>
  <c r="U29" i="29" s="1"/>
  <c r="T30" i="29"/>
  <c r="U30" i="29" s="1"/>
  <c r="T31" i="29"/>
  <c r="U31" i="29" s="1"/>
  <c r="T32" i="29"/>
  <c r="U32" i="29" s="1"/>
  <c r="T33" i="29"/>
  <c r="U33" i="29" s="1"/>
  <c r="T34" i="29"/>
  <c r="U34" i="29" s="1"/>
  <c r="T35" i="29"/>
  <c r="U35" i="29" s="1"/>
  <c r="T36" i="29"/>
  <c r="U36" i="29" s="1"/>
  <c r="T37" i="29"/>
  <c r="U37" i="29" s="1"/>
  <c r="T38" i="29"/>
  <c r="U38" i="29" s="1"/>
  <c r="T39" i="29"/>
  <c r="U39" i="29" s="1"/>
  <c r="T40" i="29"/>
  <c r="U40" i="29" s="1"/>
  <c r="T41" i="29"/>
  <c r="U41" i="29" s="1"/>
  <c r="T42" i="29"/>
  <c r="U42" i="29" s="1"/>
  <c r="T43" i="29"/>
  <c r="U43" i="29" s="1"/>
  <c r="T44" i="29"/>
  <c r="U44" i="29" s="1"/>
  <c r="T45" i="29"/>
  <c r="U45" i="29" s="1"/>
  <c r="T46" i="29"/>
  <c r="U46" i="29" s="1"/>
  <c r="T47" i="29"/>
  <c r="U47" i="29" s="1"/>
  <c r="T48" i="29"/>
  <c r="U48" i="29" s="1"/>
  <c r="T49" i="29"/>
  <c r="U49" i="29" s="1"/>
  <c r="T50" i="29"/>
  <c r="U50" i="29" s="1"/>
  <c r="T51" i="29"/>
  <c r="U51" i="29" s="1"/>
  <c r="T52" i="29"/>
  <c r="U52" i="29" s="1"/>
  <c r="T53" i="29"/>
  <c r="U53" i="29" s="1"/>
  <c r="T54" i="29"/>
  <c r="U54" i="29" s="1"/>
  <c r="T55" i="29"/>
  <c r="U55" i="29" s="1"/>
  <c r="T56" i="29"/>
  <c r="U56" i="29" s="1"/>
  <c r="T57" i="29"/>
  <c r="U57" i="29" s="1"/>
  <c r="T58" i="29"/>
  <c r="U58" i="29" s="1"/>
  <c r="T59" i="29"/>
  <c r="U59" i="29" s="1"/>
  <c r="T60" i="29"/>
  <c r="U60" i="29"/>
  <c r="T61" i="29"/>
  <c r="U61" i="29"/>
  <c r="T62" i="29"/>
  <c r="U62" i="29"/>
  <c r="T63" i="29"/>
  <c r="U63" i="29"/>
  <c r="T64" i="29"/>
  <c r="U64" i="29"/>
  <c r="T65" i="29"/>
  <c r="U65" i="29"/>
  <c r="T66" i="29"/>
  <c r="U66" i="29"/>
  <c r="T67" i="29"/>
  <c r="U67" i="29"/>
  <c r="T68" i="29"/>
  <c r="U68" i="29"/>
  <c r="T69" i="29"/>
  <c r="U69" i="29"/>
  <c r="T70" i="29"/>
  <c r="U70" i="29"/>
  <c r="T71" i="29"/>
  <c r="U71" i="29"/>
  <c r="T72" i="29"/>
  <c r="U72" i="29"/>
  <c r="T73" i="29"/>
  <c r="U73" i="29"/>
  <c r="T74" i="29"/>
  <c r="U74" i="29"/>
  <c r="T75" i="29"/>
  <c r="U75" i="29"/>
  <c r="T76" i="29"/>
  <c r="U76" i="29"/>
  <c r="T77" i="29"/>
  <c r="U77" i="29"/>
  <c r="T78" i="29"/>
  <c r="U78" i="29"/>
  <c r="T79" i="29"/>
  <c r="U79" i="29"/>
  <c r="T80" i="29"/>
  <c r="U80" i="29"/>
  <c r="T81" i="29"/>
  <c r="U81" i="29"/>
  <c r="T82" i="29"/>
  <c r="U82" i="29"/>
  <c r="T83" i="29"/>
  <c r="U83" i="29"/>
  <c r="T84" i="29"/>
  <c r="U84" i="29"/>
  <c r="T85" i="29"/>
  <c r="U85" i="29"/>
  <c r="T86" i="29"/>
  <c r="U86" i="29"/>
  <c r="T87" i="29"/>
  <c r="U87" i="29"/>
  <c r="T88" i="29"/>
  <c r="U88" i="29"/>
  <c r="T89" i="29"/>
  <c r="U89" i="29"/>
  <c r="T90" i="29"/>
  <c r="U90" i="29"/>
  <c r="T91" i="29"/>
  <c r="U91" i="29"/>
  <c r="T92" i="29"/>
  <c r="U92" i="29"/>
  <c r="T93" i="29"/>
  <c r="U93" i="29"/>
  <c r="T94" i="29"/>
  <c r="U94" i="29"/>
  <c r="T95" i="29"/>
  <c r="U95" i="29"/>
  <c r="T96" i="29"/>
  <c r="U96" i="29"/>
  <c r="T97" i="29"/>
  <c r="U97" i="29"/>
  <c r="T98" i="29"/>
  <c r="U98" i="29"/>
  <c r="T99" i="29"/>
  <c r="U99" i="29"/>
  <c r="T100" i="29"/>
  <c r="U100" i="29"/>
  <c r="T101" i="29"/>
  <c r="U101" i="29"/>
  <c r="T102" i="29"/>
  <c r="U102" i="29"/>
  <c r="T103" i="29"/>
  <c r="U103" i="29"/>
  <c r="T104" i="29"/>
  <c r="U104" i="29"/>
  <c r="T105" i="29"/>
  <c r="U105" i="29"/>
  <c r="T106" i="29"/>
  <c r="U106" i="29"/>
  <c r="T107" i="29"/>
  <c r="U107" i="29"/>
  <c r="T108" i="29"/>
  <c r="U108" i="29"/>
  <c r="T109" i="29"/>
  <c r="U109" i="29"/>
  <c r="T110" i="29"/>
  <c r="U110" i="29"/>
  <c r="T111" i="29"/>
  <c r="U111" i="29"/>
  <c r="T112" i="29"/>
  <c r="U112" i="29"/>
  <c r="T113" i="29"/>
  <c r="U113" i="29"/>
  <c r="T114" i="29"/>
  <c r="U114" i="29"/>
  <c r="T115" i="29"/>
  <c r="U115" i="29"/>
  <c r="T116" i="29"/>
  <c r="U116" i="29"/>
  <c r="T117" i="29"/>
  <c r="U117" i="29"/>
  <c r="T118" i="29"/>
  <c r="U118" i="29"/>
  <c r="T119" i="29"/>
  <c r="U119" i="29"/>
  <c r="T120" i="29"/>
  <c r="U120" i="29"/>
  <c r="T121" i="29"/>
  <c r="U121" i="29"/>
  <c r="T122" i="29"/>
  <c r="U122" i="29"/>
  <c r="T123" i="29"/>
  <c r="U123" i="29"/>
  <c r="T124" i="29"/>
  <c r="U124" i="29"/>
  <c r="T125" i="29"/>
  <c r="U125" i="29"/>
  <c r="T126" i="29"/>
  <c r="U126" i="29"/>
  <c r="T127" i="29"/>
  <c r="U127" i="29"/>
  <c r="T128" i="29"/>
  <c r="U128" i="29"/>
  <c r="T129" i="29"/>
  <c r="U129" i="29"/>
  <c r="T130" i="29"/>
  <c r="U130" i="29"/>
  <c r="T131" i="29"/>
  <c r="U131" i="29"/>
  <c r="T132" i="29"/>
  <c r="U132" i="29"/>
  <c r="T133" i="29"/>
  <c r="U133" i="29"/>
  <c r="T134" i="29"/>
  <c r="U134" i="29"/>
  <c r="T135" i="29"/>
  <c r="U135" i="29"/>
  <c r="T136" i="29"/>
  <c r="U136" i="29"/>
  <c r="T137" i="29"/>
  <c r="U137" i="29"/>
  <c r="T138" i="29"/>
  <c r="U138" i="29"/>
  <c r="T139" i="29"/>
  <c r="U139" i="29"/>
  <c r="T140" i="29"/>
  <c r="U140" i="29"/>
  <c r="T141" i="29"/>
  <c r="U141" i="29"/>
  <c r="T142" i="29"/>
  <c r="U142" i="29"/>
  <c r="T143" i="29"/>
  <c r="U143" i="29"/>
  <c r="T144" i="29"/>
  <c r="U144" i="29"/>
  <c r="T145" i="29"/>
  <c r="U145" i="29"/>
  <c r="T146" i="29"/>
  <c r="U146" i="29"/>
  <c r="T147" i="29"/>
  <c r="U147" i="29"/>
  <c r="T148" i="29"/>
  <c r="U148" i="29"/>
  <c r="T149" i="29"/>
  <c r="U149" i="29"/>
  <c r="T150" i="29"/>
  <c r="U150" i="29"/>
  <c r="T151" i="29"/>
  <c r="U151" i="29"/>
  <c r="T152" i="29"/>
  <c r="U152" i="29"/>
  <c r="T153" i="29"/>
  <c r="U153" i="29"/>
  <c r="T154" i="29"/>
  <c r="U154" i="29"/>
  <c r="T155" i="29"/>
  <c r="U155" i="29"/>
  <c r="T156" i="29"/>
  <c r="U156" i="29"/>
  <c r="T157" i="29"/>
  <c r="U157" i="29"/>
  <c r="T158" i="29"/>
  <c r="U158" i="29"/>
  <c r="T159" i="29"/>
  <c r="U159" i="29"/>
  <c r="T160" i="29"/>
  <c r="U160" i="29"/>
  <c r="T161" i="29"/>
  <c r="U161" i="29"/>
  <c r="T162" i="29"/>
  <c r="U162" i="29"/>
  <c r="T163" i="29"/>
  <c r="U163" i="29"/>
  <c r="T164" i="29"/>
  <c r="U164" i="29"/>
  <c r="T165" i="29"/>
  <c r="U165" i="29"/>
  <c r="T166" i="29"/>
  <c r="U166" i="29"/>
  <c r="T167" i="29"/>
  <c r="U167" i="29"/>
  <c r="T168" i="29"/>
  <c r="U168" i="29"/>
  <c r="T169" i="29"/>
  <c r="U169" i="29"/>
  <c r="T170" i="29"/>
  <c r="U170" i="29"/>
  <c r="T171" i="29"/>
  <c r="U171" i="29"/>
  <c r="T172" i="29"/>
  <c r="U172" i="29"/>
  <c r="T173" i="29"/>
  <c r="U173" i="29"/>
  <c r="T174" i="29"/>
  <c r="U174" i="29"/>
  <c r="T175" i="29"/>
  <c r="U175" i="29"/>
  <c r="T176" i="29"/>
  <c r="U176" i="29"/>
  <c r="T177" i="29"/>
  <c r="U177" i="29"/>
  <c r="T179" i="29"/>
  <c r="U179" i="29"/>
  <c r="T180" i="29"/>
  <c r="U180" i="29"/>
  <c r="T182" i="29"/>
  <c r="U182" i="29"/>
  <c r="T183" i="29"/>
  <c r="U183" i="29"/>
  <c r="T184" i="29"/>
  <c r="U184" i="29"/>
  <c r="T185" i="29"/>
  <c r="U185" i="29"/>
  <c r="L4" i="29"/>
  <c r="M4" i="29"/>
  <c r="L5" i="29"/>
  <c r="M5" i="29"/>
  <c r="L6" i="29"/>
  <c r="M6" i="29"/>
  <c r="L7" i="29"/>
  <c r="M7" i="29"/>
  <c r="L8" i="29"/>
  <c r="M8" i="29"/>
  <c r="L9" i="29"/>
  <c r="M9" i="29"/>
  <c r="L10" i="29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L21" i="29"/>
  <c r="M21" i="29"/>
  <c r="L22" i="29"/>
  <c r="M22" i="29"/>
  <c r="L23" i="29"/>
  <c r="M23" i="29"/>
  <c r="L24" i="29"/>
  <c r="M24" i="29"/>
  <c r="L25" i="29"/>
  <c r="M25" i="29"/>
  <c r="L26" i="29"/>
  <c r="M26" i="29"/>
  <c r="L27" i="29"/>
  <c r="M27" i="29"/>
  <c r="L28" i="29"/>
  <c r="M28" i="29"/>
  <c r="L29" i="29"/>
  <c r="M29" i="29"/>
  <c r="L30" i="29"/>
  <c r="M30" i="29"/>
  <c r="L31" i="29"/>
  <c r="M31" i="29"/>
  <c r="L32" i="29"/>
  <c r="M32" i="29"/>
  <c r="L33" i="29"/>
  <c r="M33" i="29"/>
  <c r="L34" i="29"/>
  <c r="M34" i="29"/>
  <c r="L35" i="29"/>
  <c r="M35" i="29"/>
  <c r="L36" i="29"/>
  <c r="M36" i="29"/>
  <c r="L37" i="29"/>
  <c r="M37" i="29"/>
  <c r="L38" i="29"/>
  <c r="M38" i="29"/>
  <c r="L39" i="29"/>
  <c r="M39" i="29"/>
  <c r="L40" i="29"/>
  <c r="M40" i="29"/>
  <c r="L41" i="29"/>
  <c r="M41" i="29"/>
  <c r="L42" i="29"/>
  <c r="M42" i="29"/>
  <c r="L43" i="29"/>
  <c r="M43" i="29"/>
  <c r="L44" i="29"/>
  <c r="M44" i="29"/>
  <c r="L45" i="29"/>
  <c r="M45" i="29"/>
  <c r="L46" i="29"/>
  <c r="M46" i="29"/>
  <c r="L47" i="29"/>
  <c r="M47" i="29"/>
  <c r="L48" i="29"/>
  <c r="M48" i="29"/>
  <c r="L49" i="29"/>
  <c r="M49" i="29"/>
  <c r="L50" i="29"/>
  <c r="M50" i="29"/>
  <c r="L51" i="29"/>
  <c r="M51" i="29"/>
  <c r="L52" i="29"/>
  <c r="M52" i="29"/>
  <c r="L53" i="29"/>
  <c r="M53" i="29"/>
  <c r="L54" i="29"/>
  <c r="M54" i="29"/>
  <c r="L55" i="29"/>
  <c r="M55" i="29"/>
  <c r="L56" i="29"/>
  <c r="M56" i="29"/>
  <c r="L57" i="29"/>
  <c r="M57" i="29"/>
  <c r="L58" i="29"/>
  <c r="M58" i="29"/>
  <c r="L59" i="29"/>
  <c r="M59" i="29"/>
  <c r="L60" i="29"/>
  <c r="M60" i="29"/>
  <c r="L61" i="29"/>
  <c r="M61" i="29"/>
  <c r="L62" i="29"/>
  <c r="M62" i="29"/>
  <c r="L63" i="29"/>
  <c r="M63" i="29"/>
  <c r="L64" i="29"/>
  <c r="M64" i="29"/>
  <c r="L65" i="29"/>
  <c r="M65" i="29"/>
  <c r="L66" i="29"/>
  <c r="M66" i="29"/>
  <c r="L67" i="29"/>
  <c r="M67" i="29"/>
  <c r="L68" i="29"/>
  <c r="M68" i="29"/>
  <c r="L69" i="29"/>
  <c r="M69" i="29"/>
  <c r="L70" i="29"/>
  <c r="M70" i="29"/>
  <c r="L71" i="29"/>
  <c r="M71" i="29"/>
  <c r="L72" i="29"/>
  <c r="M72" i="29"/>
  <c r="L73" i="29"/>
  <c r="M73" i="29"/>
  <c r="L74" i="29"/>
  <c r="M74" i="29"/>
  <c r="L75" i="29"/>
  <c r="M75" i="29"/>
  <c r="L76" i="29"/>
  <c r="M76" i="29"/>
  <c r="L77" i="29"/>
  <c r="M77" i="29"/>
  <c r="L78" i="29"/>
  <c r="M78" i="29"/>
  <c r="L79" i="29"/>
  <c r="M79" i="29"/>
  <c r="L80" i="29"/>
  <c r="M80" i="29"/>
  <c r="L81" i="29"/>
  <c r="M81" i="29"/>
  <c r="L82" i="29"/>
  <c r="M82" i="29"/>
  <c r="L83" i="29"/>
  <c r="M83" i="29"/>
  <c r="L84" i="29"/>
  <c r="M84" i="29"/>
  <c r="L85" i="29"/>
  <c r="M85" i="29"/>
  <c r="L86" i="29"/>
  <c r="M86" i="29"/>
  <c r="L87" i="29"/>
  <c r="M87" i="29"/>
  <c r="L88" i="29"/>
  <c r="M88" i="29"/>
  <c r="L89" i="29"/>
  <c r="M89" i="29"/>
  <c r="L90" i="29"/>
  <c r="M90" i="29"/>
  <c r="L91" i="29"/>
  <c r="M91" i="29"/>
  <c r="L92" i="29"/>
  <c r="M92" i="29"/>
  <c r="L93" i="29"/>
  <c r="M93" i="29"/>
  <c r="L94" i="29"/>
  <c r="M94" i="29"/>
  <c r="L95" i="29"/>
  <c r="M95" i="29"/>
  <c r="L96" i="29"/>
  <c r="M96" i="29"/>
  <c r="L97" i="29"/>
  <c r="M97" i="29"/>
  <c r="L98" i="29"/>
  <c r="M98" i="29"/>
  <c r="L99" i="29"/>
  <c r="M99" i="29"/>
  <c r="L100" i="29"/>
  <c r="M100" i="29"/>
  <c r="L101" i="29"/>
  <c r="M101" i="29"/>
  <c r="L102" i="29"/>
  <c r="M102" i="29"/>
  <c r="L103" i="29"/>
  <c r="M103" i="29"/>
  <c r="L104" i="29"/>
  <c r="M104" i="29"/>
  <c r="L105" i="29"/>
  <c r="M105" i="29"/>
  <c r="L106" i="29"/>
  <c r="M106" i="29"/>
  <c r="L107" i="29"/>
  <c r="M107" i="29"/>
  <c r="L108" i="29"/>
  <c r="M108" i="29"/>
  <c r="L109" i="29"/>
  <c r="M109" i="29"/>
  <c r="L110" i="29"/>
  <c r="M110" i="29"/>
  <c r="L111" i="29"/>
  <c r="M111" i="29"/>
  <c r="L112" i="29"/>
  <c r="M112" i="29"/>
  <c r="L113" i="29"/>
  <c r="M113" i="29"/>
  <c r="L114" i="29"/>
  <c r="M114" i="29"/>
  <c r="L115" i="29"/>
  <c r="M115" i="29"/>
  <c r="L116" i="29"/>
  <c r="M116" i="29"/>
  <c r="L117" i="29"/>
  <c r="M117" i="29"/>
  <c r="L118" i="29"/>
  <c r="M118" i="29"/>
  <c r="L119" i="29"/>
  <c r="M119" i="29"/>
  <c r="L120" i="29"/>
  <c r="M120" i="29"/>
  <c r="L121" i="29"/>
  <c r="M121" i="29"/>
  <c r="L122" i="29"/>
  <c r="M122" i="29"/>
  <c r="L123" i="29"/>
  <c r="M123" i="29"/>
  <c r="L124" i="29"/>
  <c r="M124" i="29"/>
  <c r="L125" i="29"/>
  <c r="M125" i="29"/>
  <c r="L126" i="29"/>
  <c r="M126" i="29"/>
  <c r="L127" i="29"/>
  <c r="M127" i="29"/>
  <c r="L128" i="29"/>
  <c r="M128" i="29"/>
  <c r="L129" i="29"/>
  <c r="M129" i="29"/>
  <c r="L130" i="29"/>
  <c r="M130" i="29"/>
  <c r="L131" i="29"/>
  <c r="M131" i="29"/>
  <c r="L132" i="29"/>
  <c r="M132" i="29"/>
  <c r="L133" i="29"/>
  <c r="M133" i="29"/>
  <c r="L134" i="29"/>
  <c r="M134" i="29"/>
  <c r="L135" i="29"/>
  <c r="M135" i="29"/>
  <c r="L136" i="29"/>
  <c r="M136" i="29"/>
  <c r="L137" i="29"/>
  <c r="M137" i="29"/>
  <c r="L138" i="29"/>
  <c r="M138" i="29"/>
  <c r="L139" i="29"/>
  <c r="M139" i="29"/>
  <c r="L140" i="29"/>
  <c r="M140" i="29"/>
  <c r="L141" i="29"/>
  <c r="M141" i="29"/>
  <c r="L142" i="29"/>
  <c r="M142" i="29"/>
  <c r="L143" i="29"/>
  <c r="M143" i="29"/>
  <c r="L144" i="29"/>
  <c r="M144" i="29"/>
  <c r="L145" i="29"/>
  <c r="M145" i="29"/>
  <c r="L146" i="29"/>
  <c r="M146" i="29"/>
  <c r="L147" i="29"/>
  <c r="M147" i="29"/>
  <c r="L148" i="29"/>
  <c r="M148" i="29"/>
  <c r="L149" i="29"/>
  <c r="M149" i="29"/>
  <c r="L150" i="29"/>
  <c r="M150" i="29"/>
  <c r="L151" i="29"/>
  <c r="M151" i="29"/>
  <c r="L152" i="29"/>
  <c r="M152" i="29"/>
  <c r="L153" i="29"/>
  <c r="M153" i="29"/>
  <c r="L154" i="29"/>
  <c r="M154" i="29"/>
  <c r="L155" i="29"/>
  <c r="M155" i="29"/>
  <c r="L156" i="29"/>
  <c r="M156" i="29"/>
  <c r="L157" i="29"/>
  <c r="M157" i="29"/>
  <c r="L158" i="29"/>
  <c r="M158" i="29"/>
  <c r="L159" i="29"/>
  <c r="M159" i="29"/>
  <c r="L160" i="29"/>
  <c r="M160" i="29"/>
  <c r="L161" i="29"/>
  <c r="M161" i="29"/>
  <c r="L162" i="29"/>
  <c r="M162" i="29"/>
  <c r="L163" i="29"/>
  <c r="M163" i="29"/>
  <c r="L164" i="29"/>
  <c r="M164" i="29"/>
  <c r="L165" i="29"/>
  <c r="M165" i="29"/>
  <c r="L166" i="29"/>
  <c r="M166" i="29"/>
  <c r="L167" i="29"/>
  <c r="M167" i="29"/>
  <c r="L168" i="29"/>
  <c r="M168" i="29"/>
  <c r="L169" i="29"/>
  <c r="M169" i="29"/>
  <c r="L170" i="29"/>
  <c r="M170" i="29"/>
  <c r="L171" i="29"/>
  <c r="M171" i="29"/>
  <c r="L172" i="29"/>
  <c r="M172" i="29"/>
  <c r="L173" i="29"/>
  <c r="M173" i="29"/>
  <c r="L174" i="29"/>
  <c r="M174" i="29"/>
  <c r="L175" i="29"/>
  <c r="M175" i="29"/>
  <c r="L176" i="29"/>
  <c r="M176" i="29"/>
  <c r="L177" i="29"/>
  <c r="M177" i="29"/>
  <c r="L179" i="29"/>
  <c r="M179" i="29"/>
  <c r="L180" i="29"/>
  <c r="M180" i="29"/>
  <c r="L182" i="29"/>
  <c r="M182" i="29"/>
  <c r="L183" i="29"/>
  <c r="M183" i="29"/>
  <c r="L184" i="29"/>
  <c r="M184" i="29"/>
  <c r="L185" i="29"/>
  <c r="M185" i="29"/>
  <c r="T5" i="36"/>
  <c r="U5" i="36"/>
  <c r="T6" i="36"/>
  <c r="U6" i="36"/>
  <c r="T7" i="36"/>
  <c r="U7" i="36"/>
  <c r="T8" i="36"/>
  <c r="U8" i="36"/>
  <c r="T9" i="36"/>
  <c r="U9" i="36"/>
  <c r="T10" i="36"/>
  <c r="U10" i="36"/>
  <c r="T11" i="36"/>
  <c r="U11" i="36"/>
  <c r="T12" i="36"/>
  <c r="U12" i="36"/>
  <c r="T13" i="36"/>
  <c r="U13" i="36"/>
  <c r="T14" i="36"/>
  <c r="U14" i="36"/>
  <c r="T15" i="36"/>
  <c r="U15" i="36"/>
  <c r="T16" i="36"/>
  <c r="U16" i="36"/>
  <c r="T17" i="36"/>
  <c r="U17" i="36"/>
  <c r="T18" i="36"/>
  <c r="U18" i="36"/>
  <c r="T19" i="36"/>
  <c r="U19" i="36"/>
  <c r="T20" i="36"/>
  <c r="U20" i="36"/>
  <c r="T21" i="36"/>
  <c r="U21" i="36"/>
  <c r="T22" i="36"/>
  <c r="U22" i="36"/>
  <c r="T23" i="36"/>
  <c r="U23" i="36"/>
  <c r="T24" i="36"/>
  <c r="U24" i="36"/>
  <c r="T25" i="36"/>
  <c r="U25" i="36"/>
  <c r="T26" i="36"/>
  <c r="U26" i="36"/>
  <c r="T27" i="36"/>
  <c r="U27" i="36"/>
  <c r="T28" i="36"/>
  <c r="U28" i="36"/>
  <c r="T29" i="36"/>
  <c r="U29" i="36"/>
  <c r="T30" i="36"/>
  <c r="U30" i="36"/>
  <c r="T31" i="36"/>
  <c r="U31" i="36"/>
  <c r="T32" i="36"/>
  <c r="U32" i="36"/>
  <c r="T33" i="36"/>
  <c r="U33" i="36"/>
  <c r="T34" i="36"/>
  <c r="U34" i="36"/>
  <c r="T35" i="36"/>
  <c r="U35" i="36"/>
  <c r="T36" i="36"/>
  <c r="U36" i="36"/>
  <c r="T37" i="36"/>
  <c r="U37" i="36"/>
  <c r="T38" i="36"/>
  <c r="U38" i="36"/>
  <c r="T39" i="36"/>
  <c r="U39" i="36"/>
  <c r="T40" i="36"/>
  <c r="U40" i="36"/>
  <c r="T41" i="36"/>
  <c r="U41" i="36"/>
  <c r="T42" i="36"/>
  <c r="U42" i="36"/>
  <c r="T43" i="36"/>
  <c r="U43" i="36"/>
  <c r="T44" i="36"/>
  <c r="U44" i="36"/>
  <c r="T45" i="36"/>
  <c r="U45" i="36"/>
  <c r="T46" i="36"/>
  <c r="U46" i="36"/>
  <c r="T47" i="36"/>
  <c r="U47" i="36"/>
  <c r="T48" i="36"/>
  <c r="U48" i="36"/>
  <c r="T49" i="36"/>
  <c r="U49" i="36"/>
  <c r="T50" i="36"/>
  <c r="U50" i="36"/>
  <c r="T51" i="36"/>
  <c r="U51" i="36"/>
  <c r="T52" i="36"/>
  <c r="U52" i="36"/>
  <c r="T53" i="36"/>
  <c r="U53" i="36"/>
  <c r="T54" i="36"/>
  <c r="U54" i="36"/>
  <c r="T55" i="36"/>
  <c r="U55" i="36"/>
  <c r="T56" i="36"/>
  <c r="U56" i="36"/>
  <c r="T57" i="36"/>
  <c r="U57" i="36"/>
  <c r="T58" i="36"/>
  <c r="U58" i="36"/>
  <c r="T59" i="36"/>
  <c r="U59" i="36"/>
  <c r="T60" i="36"/>
  <c r="U60" i="36"/>
  <c r="T61" i="36"/>
  <c r="U61" i="36"/>
  <c r="T62" i="36"/>
  <c r="U62" i="36"/>
  <c r="T63" i="36"/>
  <c r="U63" i="36"/>
  <c r="T64" i="36"/>
  <c r="U64" i="36"/>
  <c r="T65" i="36"/>
  <c r="U65" i="36"/>
  <c r="T66" i="36"/>
  <c r="U66" i="36"/>
  <c r="T67" i="36"/>
  <c r="U67" i="36"/>
  <c r="T68" i="36"/>
  <c r="U68" i="36"/>
  <c r="T69" i="36"/>
  <c r="U69" i="36"/>
  <c r="T70" i="36"/>
  <c r="U70" i="36"/>
  <c r="T71" i="36"/>
  <c r="U71" i="36"/>
  <c r="T72" i="36"/>
  <c r="U72" i="36"/>
  <c r="T73" i="36"/>
  <c r="U73" i="36"/>
  <c r="T74" i="36"/>
  <c r="U74" i="36"/>
  <c r="T75" i="36"/>
  <c r="U75" i="36" s="1"/>
  <c r="T76" i="36"/>
  <c r="U76" i="36"/>
  <c r="T77" i="36"/>
  <c r="U77" i="36"/>
  <c r="T78" i="36"/>
  <c r="U78" i="36" s="1"/>
  <c r="T79" i="36"/>
  <c r="U79" i="36" s="1"/>
  <c r="T80" i="36"/>
  <c r="U80" i="36" s="1"/>
  <c r="T81" i="36"/>
  <c r="U81" i="36" s="1"/>
  <c r="T82" i="36"/>
  <c r="U82" i="36" s="1"/>
  <c r="T83" i="36"/>
  <c r="U83" i="36" s="1"/>
  <c r="T84" i="36"/>
  <c r="U84" i="36" s="1"/>
  <c r="T85" i="36"/>
  <c r="U85" i="36" s="1"/>
  <c r="T86" i="36"/>
  <c r="U86" i="36" s="1"/>
  <c r="T87" i="36"/>
  <c r="U87" i="36" s="1"/>
  <c r="T88" i="36"/>
  <c r="U88" i="36" s="1"/>
  <c r="T89" i="36"/>
  <c r="U89" i="36" s="1"/>
  <c r="T90" i="36"/>
  <c r="U90" i="36" s="1"/>
  <c r="T91" i="36"/>
  <c r="U91" i="36" s="1"/>
  <c r="T92" i="36"/>
  <c r="U92" i="36" s="1"/>
  <c r="T93" i="36"/>
  <c r="U93" i="36" s="1"/>
  <c r="T94" i="36"/>
  <c r="U94" i="36" s="1"/>
  <c r="T95" i="36"/>
  <c r="U95" i="36" s="1"/>
  <c r="T96" i="36"/>
  <c r="U96" i="36" s="1"/>
  <c r="T97" i="36"/>
  <c r="U97" i="36" s="1"/>
  <c r="T98" i="36"/>
  <c r="U98" i="36" s="1"/>
  <c r="T99" i="36"/>
  <c r="U99" i="36" s="1"/>
  <c r="T100" i="36"/>
  <c r="U100" i="36" s="1"/>
  <c r="T101" i="36"/>
  <c r="U101" i="36" s="1"/>
  <c r="T102" i="36"/>
  <c r="U102" i="36" s="1"/>
  <c r="T103" i="36"/>
  <c r="U103" i="36" s="1"/>
  <c r="T104" i="36"/>
  <c r="U104" i="36" s="1"/>
  <c r="T105" i="36"/>
  <c r="U105" i="36" s="1"/>
  <c r="T106" i="36"/>
  <c r="U106" i="36" s="1"/>
  <c r="T4" i="36"/>
  <c r="U4" i="36" s="1"/>
  <c r="L5" i="36"/>
  <c r="M5" i="36" s="1"/>
  <c r="L6" i="36"/>
  <c r="M6" i="36" s="1"/>
  <c r="L7" i="36"/>
  <c r="M7" i="36" s="1"/>
  <c r="L8" i="36"/>
  <c r="M8" i="36" s="1"/>
  <c r="L9" i="36"/>
  <c r="M9" i="36" s="1"/>
  <c r="L10" i="36"/>
  <c r="M10" i="36" s="1"/>
  <c r="L11" i="36"/>
  <c r="M11" i="36" s="1"/>
  <c r="L12" i="36"/>
  <c r="M12" i="36" s="1"/>
  <c r="L13" i="36"/>
  <c r="M13" i="36" s="1"/>
  <c r="L14" i="36"/>
  <c r="M14" i="36" s="1"/>
  <c r="L15" i="36"/>
  <c r="M15" i="36" s="1"/>
  <c r="L16" i="36"/>
  <c r="M16" i="36" s="1"/>
  <c r="L17" i="36"/>
  <c r="M17" i="36" s="1"/>
  <c r="L18" i="36"/>
  <c r="M18" i="36" s="1"/>
  <c r="L19" i="36"/>
  <c r="M19" i="36" s="1"/>
  <c r="L20" i="36"/>
  <c r="M20" i="36" s="1"/>
  <c r="L21" i="36"/>
  <c r="M21" i="36" s="1"/>
  <c r="L22" i="36"/>
  <c r="M22" i="36" s="1"/>
  <c r="L23" i="36"/>
  <c r="M23" i="36" s="1"/>
  <c r="L24" i="36"/>
  <c r="M24" i="36" s="1"/>
  <c r="L25" i="36"/>
  <c r="M25" i="36" s="1"/>
  <c r="L26" i="36"/>
  <c r="M26" i="36" s="1"/>
  <c r="L27" i="36"/>
  <c r="M27" i="36"/>
  <c r="L28" i="36"/>
  <c r="M28" i="36"/>
  <c r="L29" i="36"/>
  <c r="M29" i="36"/>
  <c r="L30" i="36"/>
  <c r="M30" i="36"/>
  <c r="L31" i="36"/>
  <c r="M31" i="36"/>
  <c r="L32" i="36"/>
  <c r="M32" i="36"/>
  <c r="L33" i="36"/>
  <c r="M33" i="36"/>
  <c r="L34" i="36"/>
  <c r="M34" i="36"/>
  <c r="L35" i="36"/>
  <c r="M35" i="36"/>
  <c r="L36" i="36"/>
  <c r="M36" i="36"/>
  <c r="L37" i="36"/>
  <c r="M37" i="36"/>
  <c r="L38" i="36"/>
  <c r="M38" i="36"/>
  <c r="L39" i="36"/>
  <c r="M39" i="36"/>
  <c r="L40" i="36"/>
  <c r="M40" i="36"/>
  <c r="L41" i="36"/>
  <c r="M41" i="36"/>
  <c r="L42" i="36"/>
  <c r="M42" i="36"/>
  <c r="L43" i="36"/>
  <c r="M43" i="36"/>
  <c r="L44" i="36"/>
  <c r="M44" i="36"/>
  <c r="L45" i="36"/>
  <c r="M45" i="36"/>
  <c r="L46" i="36"/>
  <c r="M46" i="36"/>
  <c r="L47" i="36"/>
  <c r="M47" i="36"/>
  <c r="L48" i="36"/>
  <c r="M48" i="36"/>
  <c r="L49" i="36"/>
  <c r="M49" i="36"/>
  <c r="L50" i="36"/>
  <c r="M50" i="36"/>
  <c r="L51" i="36"/>
  <c r="M51" i="36"/>
  <c r="L52" i="36"/>
  <c r="M52" i="36"/>
  <c r="L53" i="36"/>
  <c r="M53" i="36"/>
  <c r="L54" i="36"/>
  <c r="M54" i="36"/>
  <c r="L55" i="36"/>
  <c r="M55" i="36"/>
  <c r="L56" i="36"/>
  <c r="M56" i="36"/>
  <c r="L57" i="36"/>
  <c r="M57" i="36"/>
  <c r="L58" i="36"/>
  <c r="M58" i="36"/>
  <c r="L59" i="36"/>
  <c r="M59" i="36"/>
  <c r="L60" i="36"/>
  <c r="M60" i="36"/>
  <c r="L61" i="36"/>
  <c r="M61" i="36"/>
  <c r="L62" i="36"/>
  <c r="M62" i="36"/>
  <c r="L63" i="36"/>
  <c r="M63" i="36"/>
  <c r="L64" i="36"/>
  <c r="M64" i="36"/>
  <c r="L65" i="36"/>
  <c r="M65" i="36"/>
  <c r="L66" i="36"/>
  <c r="M66" i="36"/>
  <c r="L67" i="36"/>
  <c r="M67" i="36"/>
  <c r="L68" i="36"/>
  <c r="M68" i="36"/>
  <c r="L69" i="36"/>
  <c r="M69" i="36"/>
  <c r="L70" i="36"/>
  <c r="M70" i="36"/>
  <c r="L71" i="36"/>
  <c r="M71" i="36"/>
  <c r="L72" i="36"/>
  <c r="M72" i="36"/>
  <c r="L73" i="36"/>
  <c r="M73" i="36"/>
  <c r="L74" i="36"/>
  <c r="M74" i="36"/>
  <c r="L75" i="36"/>
  <c r="M75" i="36"/>
  <c r="L76" i="36"/>
  <c r="M76" i="36"/>
  <c r="L77" i="36"/>
  <c r="M77" i="36"/>
  <c r="L78" i="36"/>
  <c r="M78" i="36"/>
  <c r="L79" i="36"/>
  <c r="M79" i="36"/>
  <c r="L80" i="36"/>
  <c r="M80" i="36"/>
  <c r="L81" i="36"/>
  <c r="M81" i="36"/>
  <c r="L82" i="36"/>
  <c r="M82" i="36"/>
  <c r="L83" i="36"/>
  <c r="M83" i="36"/>
  <c r="L84" i="36"/>
  <c r="M84" i="36"/>
  <c r="L85" i="36"/>
  <c r="M85" i="36"/>
  <c r="L86" i="36"/>
  <c r="M86" i="36"/>
  <c r="L87" i="36"/>
  <c r="M87" i="36"/>
  <c r="L88" i="36"/>
  <c r="M88" i="36"/>
  <c r="L89" i="36"/>
  <c r="M89" i="36"/>
  <c r="L90" i="36"/>
  <c r="M90" i="36"/>
  <c r="L91" i="36"/>
  <c r="M91" i="36"/>
  <c r="L92" i="36"/>
  <c r="M92" i="36"/>
  <c r="L93" i="36"/>
  <c r="M93" i="36"/>
  <c r="L94" i="36"/>
  <c r="M94" i="36"/>
  <c r="L95" i="36"/>
  <c r="M95" i="36"/>
  <c r="L96" i="36"/>
  <c r="M96" i="36"/>
  <c r="L97" i="36"/>
  <c r="M97" i="36"/>
  <c r="L98" i="36"/>
  <c r="M98" i="36"/>
  <c r="L99" i="36"/>
  <c r="M99" i="36"/>
  <c r="L100" i="36"/>
  <c r="M100" i="36"/>
  <c r="L101" i="36"/>
  <c r="M101" i="36"/>
  <c r="L102" i="36"/>
  <c r="M102" i="36"/>
  <c r="L103" i="36"/>
  <c r="M103" i="36"/>
  <c r="L104" i="36"/>
  <c r="M104" i="36"/>
  <c r="L105" i="36"/>
  <c r="M105" i="36"/>
  <c r="L106" i="36"/>
  <c r="M106" i="36"/>
  <c r="L4" i="36"/>
  <c r="M4" i="36"/>
  <c r="T132" i="35"/>
  <c r="U132" i="35"/>
  <c r="T5" i="35"/>
  <c r="U5" i="35"/>
  <c r="T6" i="35"/>
  <c r="U6" i="35"/>
  <c r="T7" i="35"/>
  <c r="U7" i="35"/>
  <c r="T8" i="35"/>
  <c r="U8" i="35"/>
  <c r="T9" i="35"/>
  <c r="U9" i="35"/>
  <c r="T10" i="35"/>
  <c r="U10" i="35"/>
  <c r="T11" i="35"/>
  <c r="U11" i="35"/>
  <c r="T12" i="35"/>
  <c r="U12" i="35"/>
  <c r="T13" i="35"/>
  <c r="U13" i="35"/>
  <c r="T14" i="35"/>
  <c r="U14" i="35"/>
  <c r="T15" i="35"/>
  <c r="U15" i="35"/>
  <c r="T16" i="35"/>
  <c r="U16" i="35"/>
  <c r="T17" i="35"/>
  <c r="U17" i="35"/>
  <c r="T18" i="35"/>
  <c r="U18" i="35"/>
  <c r="T19" i="35"/>
  <c r="U19" i="35"/>
  <c r="T20" i="35"/>
  <c r="U20" i="35"/>
  <c r="T21" i="35"/>
  <c r="U21" i="35"/>
  <c r="T22" i="35"/>
  <c r="U22" i="35"/>
  <c r="T23" i="35"/>
  <c r="U23" i="35"/>
  <c r="T24" i="35"/>
  <c r="U24" i="35"/>
  <c r="T25" i="35"/>
  <c r="U25" i="35"/>
  <c r="T26" i="35"/>
  <c r="U26" i="35"/>
  <c r="T27" i="35"/>
  <c r="U27" i="35"/>
  <c r="T28" i="35"/>
  <c r="U28" i="35"/>
  <c r="T29" i="35"/>
  <c r="U29" i="35"/>
  <c r="T30" i="35"/>
  <c r="U30" i="35"/>
  <c r="T31" i="35"/>
  <c r="U31" i="35"/>
  <c r="T32" i="35"/>
  <c r="U32" i="35"/>
  <c r="T33" i="35"/>
  <c r="U33" i="35"/>
  <c r="T34" i="35"/>
  <c r="U34" i="35"/>
  <c r="T35" i="35"/>
  <c r="U35" i="35"/>
  <c r="T36" i="35"/>
  <c r="U36" i="35"/>
  <c r="T37" i="35"/>
  <c r="U37" i="35"/>
  <c r="T38" i="35"/>
  <c r="U38" i="35"/>
  <c r="T39" i="35"/>
  <c r="U39" i="35"/>
  <c r="T40" i="35"/>
  <c r="U40" i="35"/>
  <c r="T41" i="35"/>
  <c r="U41" i="35"/>
  <c r="T42" i="35"/>
  <c r="U42" i="35"/>
  <c r="T43" i="35"/>
  <c r="U43" i="35"/>
  <c r="T44" i="35"/>
  <c r="U44" i="35"/>
  <c r="T45" i="35"/>
  <c r="U45" i="35"/>
  <c r="T46" i="35"/>
  <c r="U46" i="35"/>
  <c r="T47" i="35"/>
  <c r="U47" i="35"/>
  <c r="T48" i="35"/>
  <c r="U48" i="35"/>
  <c r="T49" i="35"/>
  <c r="U49" i="35"/>
  <c r="T50" i="35"/>
  <c r="U50" i="35"/>
  <c r="T51" i="35"/>
  <c r="U51" i="35"/>
  <c r="T52" i="35"/>
  <c r="U52" i="35"/>
  <c r="T53" i="35"/>
  <c r="U53" i="35"/>
  <c r="T54" i="35"/>
  <c r="U54" i="35"/>
  <c r="T55" i="35"/>
  <c r="U55" i="35"/>
  <c r="T56" i="35"/>
  <c r="U56" i="35"/>
  <c r="T57" i="35"/>
  <c r="U57" i="35"/>
  <c r="T58" i="35"/>
  <c r="U58" i="35"/>
  <c r="T59" i="35"/>
  <c r="U59" i="35"/>
  <c r="T60" i="35"/>
  <c r="U60" i="35"/>
  <c r="T61" i="35"/>
  <c r="U61" i="35"/>
  <c r="T62" i="35"/>
  <c r="U62" i="35"/>
  <c r="T63" i="35"/>
  <c r="U63" i="35"/>
  <c r="T64" i="35"/>
  <c r="U64" i="35"/>
  <c r="T65" i="35"/>
  <c r="U65" i="35"/>
  <c r="T66" i="35"/>
  <c r="U66" i="35"/>
  <c r="T67" i="35"/>
  <c r="U67" i="35"/>
  <c r="T68" i="35"/>
  <c r="U68" i="35"/>
  <c r="T69" i="35"/>
  <c r="U69" i="35"/>
  <c r="T70" i="35"/>
  <c r="U70" i="35"/>
  <c r="T71" i="35"/>
  <c r="U71" i="35"/>
  <c r="T72" i="35"/>
  <c r="U72" i="35"/>
  <c r="T73" i="35"/>
  <c r="U73" i="35"/>
  <c r="T74" i="35"/>
  <c r="U74" i="35"/>
  <c r="T75" i="35"/>
  <c r="U75" i="35"/>
  <c r="T76" i="35"/>
  <c r="U76" i="35"/>
  <c r="T77" i="35"/>
  <c r="U77" i="35"/>
  <c r="T78" i="35"/>
  <c r="U78" i="35"/>
  <c r="T79" i="35"/>
  <c r="U79" i="35"/>
  <c r="T80" i="35"/>
  <c r="U80" i="35"/>
  <c r="T81" i="35"/>
  <c r="U81" i="35"/>
  <c r="T82" i="35"/>
  <c r="U82" i="35"/>
  <c r="T83" i="35"/>
  <c r="U83" i="35"/>
  <c r="T84" i="35"/>
  <c r="U84" i="35"/>
  <c r="T85" i="35"/>
  <c r="U85" i="35"/>
  <c r="T86" i="35"/>
  <c r="U86" i="35"/>
  <c r="T87" i="35"/>
  <c r="U87" i="35"/>
  <c r="T88" i="35"/>
  <c r="U88" i="35"/>
  <c r="T89" i="35"/>
  <c r="U89" i="35"/>
  <c r="T90" i="35"/>
  <c r="U90" i="35"/>
  <c r="T91" i="35"/>
  <c r="U91" i="35"/>
  <c r="T92" i="35"/>
  <c r="U92" i="35"/>
  <c r="T93" i="35"/>
  <c r="U93" i="35"/>
  <c r="T94" i="35"/>
  <c r="U94" i="35"/>
  <c r="T95" i="35"/>
  <c r="U95" i="35"/>
  <c r="T96" i="35"/>
  <c r="U96" i="35"/>
  <c r="T97" i="35"/>
  <c r="U97" i="35"/>
  <c r="T98" i="35"/>
  <c r="U98" i="35"/>
  <c r="T99" i="35"/>
  <c r="U99" i="35"/>
  <c r="T100" i="35"/>
  <c r="U100" i="35"/>
  <c r="T101" i="35"/>
  <c r="U101" i="35"/>
  <c r="T102" i="35"/>
  <c r="U102" i="35"/>
  <c r="T103" i="35"/>
  <c r="U103" i="35"/>
  <c r="T104" i="35"/>
  <c r="U104" i="35"/>
  <c r="T105" i="35"/>
  <c r="U105" i="35"/>
  <c r="T106" i="35"/>
  <c r="U106" i="35"/>
  <c r="T107" i="35"/>
  <c r="U107" i="35"/>
  <c r="T108" i="35"/>
  <c r="U108" i="35"/>
  <c r="T109" i="35"/>
  <c r="U109" i="35"/>
  <c r="T110" i="35"/>
  <c r="U110" i="35"/>
  <c r="T111" i="35"/>
  <c r="U111" i="35"/>
  <c r="T112" i="35"/>
  <c r="U112" i="35"/>
  <c r="T113" i="35"/>
  <c r="U113" i="35"/>
  <c r="T114" i="35"/>
  <c r="U114" i="35"/>
  <c r="T115" i="35"/>
  <c r="U115" i="35"/>
  <c r="T116" i="35"/>
  <c r="U116" i="35"/>
  <c r="T117" i="35"/>
  <c r="U117" i="35"/>
  <c r="T118" i="35"/>
  <c r="U118" i="35"/>
  <c r="T119" i="35"/>
  <c r="U119" i="35"/>
  <c r="T120" i="35"/>
  <c r="U120" i="35"/>
  <c r="T121" i="35"/>
  <c r="U121" i="35"/>
  <c r="T122" i="35"/>
  <c r="U122" i="35"/>
  <c r="T123" i="35"/>
  <c r="U123" i="35"/>
  <c r="T124" i="35"/>
  <c r="U124" i="35"/>
  <c r="T125" i="35"/>
  <c r="U125" i="35"/>
  <c r="T126" i="35"/>
  <c r="U126" i="35"/>
  <c r="T127" i="35"/>
  <c r="U127" i="35"/>
  <c r="T128" i="35"/>
  <c r="U128" i="35"/>
  <c r="T129" i="35"/>
  <c r="U129" i="35"/>
  <c r="T130" i="35"/>
  <c r="U130" i="35"/>
  <c r="T131" i="35"/>
  <c r="U131" i="35"/>
  <c r="T4" i="35"/>
  <c r="U4" i="35"/>
  <c r="L5" i="35"/>
  <c r="M5" i="35"/>
  <c r="L6" i="35"/>
  <c r="M6" i="35"/>
  <c r="L7" i="35"/>
  <c r="M7" i="35"/>
  <c r="L8" i="35"/>
  <c r="M8" i="35"/>
  <c r="L9" i="35"/>
  <c r="M9" i="35"/>
  <c r="L10" i="35"/>
  <c r="M10" i="35"/>
  <c r="L11" i="35"/>
  <c r="M11" i="35"/>
  <c r="L12" i="35"/>
  <c r="M12" i="35"/>
  <c r="L13" i="35"/>
  <c r="M13" i="35"/>
  <c r="L14" i="35"/>
  <c r="M14" i="35"/>
  <c r="L15" i="35"/>
  <c r="M15" i="35"/>
  <c r="L16" i="35"/>
  <c r="M16" i="35"/>
  <c r="L17" i="35"/>
  <c r="M17" i="35"/>
  <c r="L18" i="35"/>
  <c r="M18" i="35"/>
  <c r="L19" i="35"/>
  <c r="M19" i="35"/>
  <c r="L20" i="35"/>
  <c r="M20" i="35"/>
  <c r="L21" i="35"/>
  <c r="M21" i="35"/>
  <c r="L22" i="35"/>
  <c r="M22" i="35"/>
  <c r="L23" i="35"/>
  <c r="M23" i="35"/>
  <c r="L24" i="35"/>
  <c r="M24" i="35"/>
  <c r="L25" i="35"/>
  <c r="M25" i="35"/>
  <c r="L26" i="35"/>
  <c r="M26" i="35"/>
  <c r="L27" i="35"/>
  <c r="M27" i="35"/>
  <c r="L28" i="35"/>
  <c r="M28" i="35"/>
  <c r="L29" i="35"/>
  <c r="M29" i="35"/>
  <c r="L30" i="35"/>
  <c r="M30" i="35"/>
  <c r="L31" i="35"/>
  <c r="M31" i="35"/>
  <c r="L32" i="35"/>
  <c r="M32" i="35"/>
  <c r="L33" i="35"/>
  <c r="M33" i="35"/>
  <c r="L34" i="35"/>
  <c r="M34" i="35"/>
  <c r="L35" i="35"/>
  <c r="M35" i="35"/>
  <c r="L36" i="35"/>
  <c r="M36" i="35"/>
  <c r="L37" i="35"/>
  <c r="M37" i="35"/>
  <c r="L38" i="35"/>
  <c r="M38" i="35"/>
  <c r="L39" i="35"/>
  <c r="M39" i="35"/>
  <c r="L40" i="35"/>
  <c r="M40" i="35"/>
  <c r="L41" i="35"/>
  <c r="M41" i="35"/>
  <c r="L42" i="35"/>
  <c r="M42" i="35"/>
  <c r="L43" i="35"/>
  <c r="M43" i="35"/>
  <c r="L44" i="35"/>
  <c r="M44" i="35"/>
  <c r="L45" i="35"/>
  <c r="M45" i="35"/>
  <c r="L46" i="35"/>
  <c r="M46" i="35"/>
  <c r="L47" i="35"/>
  <c r="M47" i="35"/>
  <c r="L48" i="35"/>
  <c r="M48" i="35"/>
  <c r="L49" i="35"/>
  <c r="M49" i="35"/>
  <c r="L50" i="35"/>
  <c r="M50" i="35"/>
  <c r="L51" i="35"/>
  <c r="M51" i="35"/>
  <c r="L52" i="35"/>
  <c r="M52" i="35"/>
  <c r="L53" i="35"/>
  <c r="M53" i="35"/>
  <c r="L54" i="35"/>
  <c r="M54" i="35"/>
  <c r="L55" i="35"/>
  <c r="M55" i="35"/>
  <c r="L56" i="35"/>
  <c r="M56" i="35"/>
  <c r="L57" i="35"/>
  <c r="M57" i="35"/>
  <c r="L58" i="35"/>
  <c r="M58" i="35"/>
  <c r="L59" i="35"/>
  <c r="M59" i="35"/>
  <c r="L60" i="35"/>
  <c r="M60" i="35"/>
  <c r="L61" i="35"/>
  <c r="M61" i="35"/>
  <c r="L62" i="35"/>
  <c r="M62" i="35"/>
  <c r="L63" i="35"/>
  <c r="M63" i="35"/>
  <c r="L64" i="35"/>
  <c r="M64" i="35"/>
  <c r="L65" i="35"/>
  <c r="M65" i="35"/>
  <c r="L66" i="35"/>
  <c r="M66" i="35"/>
  <c r="L67" i="35"/>
  <c r="M67" i="35"/>
  <c r="L68" i="35"/>
  <c r="M68" i="35"/>
  <c r="L69" i="35"/>
  <c r="M69" i="35"/>
  <c r="L70" i="35"/>
  <c r="M70" i="35"/>
  <c r="L71" i="35"/>
  <c r="M71" i="35"/>
  <c r="L72" i="35"/>
  <c r="M72" i="35"/>
  <c r="L73" i="35"/>
  <c r="M73" i="35"/>
  <c r="L74" i="35"/>
  <c r="M74" i="35"/>
  <c r="L75" i="35"/>
  <c r="M75" i="35"/>
  <c r="L76" i="35"/>
  <c r="M76" i="35"/>
  <c r="L77" i="35"/>
  <c r="M77" i="35"/>
  <c r="L78" i="35"/>
  <c r="M78" i="35"/>
  <c r="L79" i="35"/>
  <c r="M79" i="35"/>
  <c r="L80" i="35"/>
  <c r="M80" i="35"/>
  <c r="L81" i="35"/>
  <c r="M81" i="35"/>
  <c r="L82" i="35"/>
  <c r="M82" i="35"/>
  <c r="L83" i="35"/>
  <c r="M83" i="35"/>
  <c r="L84" i="35"/>
  <c r="M84" i="35"/>
  <c r="L85" i="35"/>
  <c r="M85" i="35"/>
  <c r="L86" i="35"/>
  <c r="M86" i="35"/>
  <c r="L87" i="35"/>
  <c r="M87" i="35"/>
  <c r="L88" i="35"/>
  <c r="M88" i="35"/>
  <c r="L89" i="35"/>
  <c r="M89" i="35"/>
  <c r="L90" i="35"/>
  <c r="M90" i="35"/>
  <c r="L91" i="35"/>
  <c r="M91" i="35"/>
  <c r="L92" i="35"/>
  <c r="M92" i="35"/>
  <c r="L93" i="35"/>
  <c r="M93" i="35"/>
  <c r="L94" i="35"/>
  <c r="M94" i="35"/>
  <c r="L95" i="35"/>
  <c r="M95" i="35"/>
  <c r="L96" i="35"/>
  <c r="M96" i="35"/>
  <c r="L97" i="35"/>
  <c r="M97" i="35"/>
  <c r="L98" i="35"/>
  <c r="M98" i="35"/>
  <c r="L99" i="35"/>
  <c r="M99" i="35"/>
  <c r="L100" i="35"/>
  <c r="M100" i="35"/>
  <c r="L101" i="35"/>
  <c r="M101" i="35"/>
  <c r="L102" i="35"/>
  <c r="M102" i="35"/>
  <c r="L103" i="35"/>
  <c r="M103" i="35"/>
  <c r="L104" i="35"/>
  <c r="M104" i="35"/>
  <c r="L105" i="35"/>
  <c r="M105" i="35"/>
  <c r="L106" i="35"/>
  <c r="M106" i="35"/>
  <c r="L107" i="35"/>
  <c r="M107" i="35"/>
  <c r="L108" i="35"/>
  <c r="M108" i="35"/>
  <c r="L109" i="35"/>
  <c r="M109" i="35"/>
  <c r="L110" i="35"/>
  <c r="M110" i="35"/>
  <c r="L111" i="35"/>
  <c r="M111" i="35"/>
  <c r="L112" i="35"/>
  <c r="M112" i="35"/>
  <c r="L113" i="35"/>
  <c r="M113" i="35"/>
  <c r="L114" i="35"/>
  <c r="M114" i="35"/>
  <c r="L115" i="35"/>
  <c r="M115" i="35"/>
  <c r="L116" i="35"/>
  <c r="M116" i="35"/>
  <c r="L117" i="35"/>
  <c r="M117" i="35"/>
  <c r="L118" i="35"/>
  <c r="M118" i="35"/>
  <c r="L119" i="35"/>
  <c r="M119" i="35"/>
  <c r="L120" i="35"/>
  <c r="M120" i="35"/>
  <c r="L121" i="35"/>
  <c r="M121" i="35"/>
  <c r="L122" i="35"/>
  <c r="M122" i="35"/>
  <c r="L123" i="35"/>
  <c r="M123" i="35"/>
  <c r="L124" i="35"/>
  <c r="M124" i="35"/>
  <c r="L125" i="35"/>
  <c r="M125" i="35"/>
  <c r="L126" i="35"/>
  <c r="M126" i="35"/>
  <c r="L127" i="35"/>
  <c r="M127" i="35"/>
  <c r="L128" i="35"/>
  <c r="M128" i="35"/>
  <c r="L129" i="35"/>
  <c r="M129" i="35"/>
  <c r="L130" i="35"/>
  <c r="M130" i="35"/>
  <c r="L131" i="35"/>
  <c r="M131" i="35"/>
  <c r="L132" i="35"/>
  <c r="M132" i="35"/>
  <c r="L4" i="35"/>
  <c r="M4" i="35"/>
  <c r="T5" i="30"/>
  <c r="U5" i="30"/>
  <c r="T6" i="30"/>
  <c r="U6" i="30"/>
  <c r="T7" i="30"/>
  <c r="U7" i="30"/>
  <c r="T8" i="30"/>
  <c r="U8" i="30"/>
  <c r="T9" i="30"/>
  <c r="U9" i="30"/>
  <c r="T10" i="30"/>
  <c r="U10" i="30"/>
  <c r="T11" i="30"/>
  <c r="U11" i="30"/>
  <c r="T12" i="30"/>
  <c r="U12" i="30"/>
  <c r="T13" i="30"/>
  <c r="U13" i="30"/>
  <c r="T14" i="30"/>
  <c r="U14" i="30"/>
  <c r="T15" i="30"/>
  <c r="U15" i="30"/>
  <c r="T16" i="30"/>
  <c r="U16" i="30"/>
  <c r="T17" i="30"/>
  <c r="U17" i="30"/>
  <c r="T18" i="30"/>
  <c r="U18" i="30"/>
  <c r="T19" i="30"/>
  <c r="U19" i="30"/>
  <c r="T20" i="30"/>
  <c r="U20" i="30"/>
  <c r="T21" i="30"/>
  <c r="U21" i="30"/>
  <c r="T22" i="30"/>
  <c r="U22" i="30"/>
  <c r="T23" i="30"/>
  <c r="U23" i="30"/>
  <c r="T24" i="30"/>
  <c r="U24" i="30"/>
  <c r="T25" i="30"/>
  <c r="U25" i="30"/>
  <c r="T26" i="30"/>
  <c r="U26" i="30"/>
  <c r="T27" i="30"/>
  <c r="U27" i="30"/>
  <c r="T28" i="30"/>
  <c r="U28" i="30"/>
  <c r="T29" i="30"/>
  <c r="U29" i="30"/>
  <c r="T30" i="30"/>
  <c r="U30" i="30"/>
  <c r="T31" i="30"/>
  <c r="U31" i="30"/>
  <c r="T32" i="30"/>
  <c r="U32" i="30"/>
  <c r="T33" i="30"/>
  <c r="U33" i="30"/>
  <c r="T34" i="30"/>
  <c r="U34" i="30"/>
  <c r="T35" i="30"/>
  <c r="U35" i="30"/>
  <c r="T36" i="30"/>
  <c r="U36" i="30"/>
  <c r="T37" i="30"/>
  <c r="U37" i="30"/>
  <c r="T38" i="30"/>
  <c r="U38" i="30"/>
  <c r="T39" i="30"/>
  <c r="U39" i="30"/>
  <c r="T40" i="30"/>
  <c r="U40" i="30"/>
  <c r="T41" i="30"/>
  <c r="U41" i="30"/>
  <c r="T42" i="30"/>
  <c r="U42" i="30"/>
  <c r="T43" i="30"/>
  <c r="U43" i="30"/>
  <c r="T44" i="30"/>
  <c r="U44" i="30"/>
  <c r="T45" i="30"/>
  <c r="U45" i="30"/>
  <c r="T46" i="30"/>
  <c r="U46" i="30"/>
  <c r="T47" i="30"/>
  <c r="U47" i="30"/>
  <c r="T48" i="30"/>
  <c r="U48" i="30"/>
  <c r="T49" i="30"/>
  <c r="U49" i="30"/>
  <c r="T50" i="30"/>
  <c r="U50" i="30"/>
  <c r="T51" i="30"/>
  <c r="U51" i="30"/>
  <c r="T52" i="30"/>
  <c r="U52" i="30"/>
  <c r="T53" i="30"/>
  <c r="U53" i="30"/>
  <c r="T54" i="30"/>
  <c r="U54" i="30"/>
  <c r="T55" i="30"/>
  <c r="U55" i="30"/>
  <c r="T56" i="30"/>
  <c r="U56" i="30"/>
  <c r="T57" i="30"/>
  <c r="U57" i="30"/>
  <c r="T58" i="30"/>
  <c r="U58" i="30"/>
  <c r="T59" i="30"/>
  <c r="U59" i="30"/>
  <c r="T60" i="30"/>
  <c r="U60" i="30"/>
  <c r="T61" i="30"/>
  <c r="U61" i="30"/>
  <c r="T62" i="30"/>
  <c r="U62" i="30"/>
  <c r="T63" i="30"/>
  <c r="U63" i="30"/>
  <c r="T64" i="30"/>
  <c r="U64" i="30"/>
  <c r="T65" i="30"/>
  <c r="U65" i="30"/>
  <c r="T66" i="30"/>
  <c r="U66" i="30"/>
  <c r="T67" i="30"/>
  <c r="U67" i="30"/>
  <c r="T68" i="30"/>
  <c r="U68" i="30"/>
  <c r="T69" i="30"/>
  <c r="U69" i="30"/>
  <c r="T70" i="30"/>
  <c r="U70" i="30"/>
  <c r="T71" i="30"/>
  <c r="U71" i="30"/>
  <c r="T72" i="30"/>
  <c r="U72" i="30"/>
  <c r="T73" i="30"/>
  <c r="U73" i="30"/>
  <c r="T74" i="30"/>
  <c r="U74" i="30"/>
  <c r="T75" i="30"/>
  <c r="U75" i="30"/>
  <c r="T76" i="30"/>
  <c r="U76" i="30"/>
  <c r="T77" i="30"/>
  <c r="U77" i="30"/>
  <c r="T78" i="30"/>
  <c r="U78" i="30"/>
  <c r="T79" i="30"/>
  <c r="U79" i="30"/>
  <c r="T80" i="30"/>
  <c r="U80" i="30"/>
  <c r="T81" i="30"/>
  <c r="U81" i="30"/>
  <c r="T82" i="30"/>
  <c r="U82" i="30"/>
  <c r="T83" i="30"/>
  <c r="U83" i="30"/>
  <c r="T84" i="30"/>
  <c r="U84" i="30"/>
  <c r="T85" i="30"/>
  <c r="U85" i="30"/>
  <c r="T86" i="30"/>
  <c r="U86" i="30"/>
  <c r="T87" i="30"/>
  <c r="U87" i="30"/>
  <c r="T88" i="30"/>
  <c r="U88" i="30"/>
  <c r="T89" i="30"/>
  <c r="U89" i="30"/>
  <c r="T90" i="30"/>
  <c r="U90" i="30"/>
  <c r="T91" i="30"/>
  <c r="U91" i="30"/>
  <c r="T92" i="30"/>
  <c r="U92" i="30"/>
  <c r="T93" i="30"/>
  <c r="U93" i="30"/>
  <c r="T94" i="30"/>
  <c r="U94" i="30"/>
  <c r="T95" i="30"/>
  <c r="U95" i="30"/>
  <c r="T96" i="30"/>
  <c r="U96" i="30"/>
  <c r="T97" i="30"/>
  <c r="U97" i="30"/>
  <c r="T98" i="30"/>
  <c r="U98" i="30"/>
  <c r="T99" i="30"/>
  <c r="U99" i="30"/>
  <c r="T100" i="30"/>
  <c r="U100" i="30"/>
  <c r="T101" i="30"/>
  <c r="U101" i="30"/>
  <c r="T102" i="30"/>
  <c r="U102" i="30"/>
  <c r="T103" i="30"/>
  <c r="U103" i="30"/>
  <c r="T104" i="30"/>
  <c r="U104" i="30"/>
  <c r="T105" i="30"/>
  <c r="U105" i="30"/>
  <c r="T106" i="30"/>
  <c r="U106" i="30"/>
  <c r="T107" i="30"/>
  <c r="U107" i="30"/>
  <c r="T108" i="30"/>
  <c r="U108" i="30"/>
  <c r="T109" i="30"/>
  <c r="U109" i="30"/>
  <c r="T110" i="30"/>
  <c r="U110" i="30"/>
  <c r="T111" i="30"/>
  <c r="U111" i="30"/>
  <c r="T112" i="30"/>
  <c r="U112" i="30"/>
  <c r="T113" i="30"/>
  <c r="U113" i="30"/>
  <c r="T114" i="30"/>
  <c r="U114" i="30"/>
  <c r="T115" i="30"/>
  <c r="U115" i="30"/>
  <c r="T116" i="30"/>
  <c r="U116" i="30"/>
  <c r="T117" i="30"/>
  <c r="U117" i="30"/>
  <c r="T118" i="30"/>
  <c r="U118" i="30"/>
  <c r="T119" i="30"/>
  <c r="U119" i="30"/>
  <c r="T120" i="30"/>
  <c r="U120" i="30"/>
  <c r="T121" i="30"/>
  <c r="U121" i="30"/>
  <c r="T122" i="30"/>
  <c r="U122" i="30"/>
  <c r="T123" i="30"/>
  <c r="U123" i="30"/>
  <c r="T124" i="30"/>
  <c r="U124" i="30"/>
  <c r="T125" i="30"/>
  <c r="U125" i="30"/>
  <c r="T126" i="30"/>
  <c r="U126" i="30"/>
  <c r="T127" i="30"/>
  <c r="U127" i="30"/>
  <c r="T128" i="30"/>
  <c r="U128" i="30"/>
  <c r="T129" i="30"/>
  <c r="U129" i="30"/>
  <c r="T130" i="30"/>
  <c r="U130" i="30"/>
  <c r="T131" i="30"/>
  <c r="U131" i="30"/>
  <c r="T132" i="30"/>
  <c r="U132" i="30"/>
  <c r="T133" i="30"/>
  <c r="U133" i="30"/>
  <c r="T134" i="30"/>
  <c r="U134" i="30"/>
  <c r="T135" i="30"/>
  <c r="U135" i="30"/>
  <c r="T136" i="30"/>
  <c r="U136" i="30"/>
  <c r="T137" i="30"/>
  <c r="U137" i="30"/>
  <c r="T138" i="30"/>
  <c r="U138" i="30"/>
  <c r="T139" i="30"/>
  <c r="U139" i="30"/>
  <c r="T140" i="30"/>
  <c r="U140" i="30"/>
  <c r="T141" i="30"/>
  <c r="U141" i="30"/>
  <c r="T142" i="30"/>
  <c r="U142" i="30"/>
  <c r="T143" i="30"/>
  <c r="U143" i="30"/>
  <c r="T144" i="30"/>
  <c r="U144" i="30"/>
  <c r="T145" i="30"/>
  <c r="U145" i="30"/>
  <c r="T146" i="30"/>
  <c r="U146" i="30"/>
  <c r="T147" i="30"/>
  <c r="U147" i="30"/>
  <c r="T148" i="30"/>
  <c r="U148" i="30"/>
  <c r="T149" i="30"/>
  <c r="U149" i="30"/>
  <c r="T150" i="30"/>
  <c r="U150" i="30"/>
  <c r="T151" i="30"/>
  <c r="U151" i="30"/>
  <c r="T152" i="30"/>
  <c r="U152" i="30"/>
  <c r="T153" i="30"/>
  <c r="U153" i="30"/>
  <c r="T154" i="30"/>
  <c r="U154" i="30"/>
  <c r="T155" i="30"/>
  <c r="U155" i="30"/>
  <c r="T156" i="30"/>
  <c r="U156" i="30"/>
  <c r="T157" i="30"/>
  <c r="U157" i="30"/>
  <c r="T158" i="30"/>
  <c r="U158" i="30"/>
  <c r="T159" i="30"/>
  <c r="U159" i="30"/>
  <c r="T160" i="30"/>
  <c r="U160" i="30"/>
  <c r="T161" i="30"/>
  <c r="U161" i="30"/>
  <c r="T162" i="30"/>
  <c r="U162" i="30"/>
  <c r="T163" i="30"/>
  <c r="U163" i="30"/>
  <c r="T164" i="30"/>
  <c r="U164" i="30"/>
  <c r="T165" i="30"/>
  <c r="U165" i="30"/>
  <c r="T166" i="30"/>
  <c r="U166" i="30"/>
  <c r="T167" i="30"/>
  <c r="U167" i="30"/>
  <c r="T168" i="30"/>
  <c r="U168" i="30"/>
  <c r="T169" i="30"/>
  <c r="U169" i="30"/>
  <c r="T170" i="30"/>
  <c r="U170" i="30"/>
  <c r="T171" i="30"/>
  <c r="U171" i="30"/>
  <c r="T172" i="30"/>
  <c r="U172" i="30"/>
  <c r="T173" i="30"/>
  <c r="U173" i="30"/>
  <c r="T174" i="30"/>
  <c r="U174" i="30"/>
  <c r="T175" i="30"/>
  <c r="U175" i="30"/>
  <c r="T176" i="30"/>
  <c r="U176" i="30"/>
  <c r="T177" i="30"/>
  <c r="U177" i="30"/>
  <c r="T178" i="30"/>
  <c r="U178" i="30"/>
  <c r="T179" i="30"/>
  <c r="U179" i="30"/>
  <c r="T180" i="30"/>
  <c r="U180" i="30"/>
  <c r="T181" i="30"/>
  <c r="U181" i="30"/>
  <c r="T182" i="30"/>
  <c r="U182" i="30"/>
  <c r="T183" i="30"/>
  <c r="U183" i="30"/>
  <c r="T184" i="30"/>
  <c r="U184" i="30"/>
  <c r="T185" i="30"/>
  <c r="U185" i="30"/>
  <c r="T186" i="30"/>
  <c r="U186" i="30"/>
  <c r="T187" i="30"/>
  <c r="U187" i="30"/>
  <c r="T188" i="30"/>
  <c r="U188" i="30"/>
  <c r="T189" i="30"/>
  <c r="U189" i="30"/>
  <c r="T190" i="30"/>
  <c r="U190" i="30"/>
  <c r="T191" i="30"/>
  <c r="U191" i="30"/>
  <c r="T192" i="30"/>
  <c r="U192" i="30"/>
  <c r="T193" i="30"/>
  <c r="U193" i="30"/>
  <c r="T194" i="30"/>
  <c r="U194" i="30"/>
  <c r="T195" i="30"/>
  <c r="U195" i="30"/>
  <c r="T196" i="30"/>
  <c r="U196" i="30"/>
  <c r="T197" i="30"/>
  <c r="U197" i="30"/>
  <c r="T198" i="30"/>
  <c r="U198" i="30"/>
  <c r="T199" i="30"/>
  <c r="U199" i="30"/>
  <c r="T200" i="30"/>
  <c r="U200" i="30"/>
  <c r="T201" i="30"/>
  <c r="U201" i="30"/>
  <c r="T202" i="30"/>
  <c r="U202" i="30"/>
  <c r="T203" i="30"/>
  <c r="U203" i="30"/>
  <c r="T204" i="30"/>
  <c r="U204" i="30"/>
  <c r="T205" i="30"/>
  <c r="U205" i="30"/>
  <c r="T206" i="30"/>
  <c r="U206" i="30"/>
  <c r="T207" i="30"/>
  <c r="U207" i="30"/>
  <c r="T208" i="30"/>
  <c r="U208" i="30"/>
  <c r="T209" i="30"/>
  <c r="U209" i="30"/>
  <c r="T210" i="30"/>
  <c r="U210" i="30"/>
  <c r="T211" i="30"/>
  <c r="U211" i="30"/>
  <c r="T212" i="30"/>
  <c r="U212" i="30"/>
  <c r="T213" i="30"/>
  <c r="U213" i="30"/>
  <c r="T214" i="30"/>
  <c r="U214" i="30"/>
  <c r="T215" i="30"/>
  <c r="U215" i="30"/>
  <c r="T216" i="30"/>
  <c r="U216" i="30"/>
  <c r="T217" i="30"/>
  <c r="U217" i="30"/>
  <c r="T218" i="30"/>
  <c r="U218" i="30"/>
  <c r="T219" i="30"/>
  <c r="U219" i="30"/>
  <c r="T220" i="30"/>
  <c r="U220" i="30"/>
  <c r="T221" i="30"/>
  <c r="U221" i="30"/>
  <c r="T222" i="30"/>
  <c r="U222" i="30"/>
  <c r="L5" i="30"/>
  <c r="M5" i="30"/>
  <c r="L6" i="30"/>
  <c r="M6" i="30"/>
  <c r="L7" i="30"/>
  <c r="M7" i="30"/>
  <c r="L8" i="30"/>
  <c r="M8" i="30"/>
  <c r="L9" i="30"/>
  <c r="M9" i="30"/>
  <c r="L10" i="30"/>
  <c r="M10" i="30"/>
  <c r="L11" i="30"/>
  <c r="M11" i="30"/>
  <c r="L12" i="30"/>
  <c r="M12" i="30"/>
  <c r="L13" i="30"/>
  <c r="M13" i="30"/>
  <c r="L14" i="30"/>
  <c r="M14" i="30"/>
  <c r="L15" i="30"/>
  <c r="M15" i="30"/>
  <c r="L16" i="30"/>
  <c r="M16" i="30"/>
  <c r="L17" i="30"/>
  <c r="M17" i="30"/>
  <c r="L18" i="30"/>
  <c r="M18" i="30"/>
  <c r="L19" i="30"/>
  <c r="M19" i="30"/>
  <c r="L20" i="30"/>
  <c r="M20" i="30"/>
  <c r="L21" i="30"/>
  <c r="M21" i="30"/>
  <c r="L22" i="30"/>
  <c r="M22" i="30"/>
  <c r="L23" i="30"/>
  <c r="M23" i="30"/>
  <c r="L24" i="30"/>
  <c r="M24" i="30"/>
  <c r="L25" i="30"/>
  <c r="M25" i="30"/>
  <c r="L26" i="30"/>
  <c r="M26" i="30"/>
  <c r="L27" i="30"/>
  <c r="M27" i="30"/>
  <c r="L28" i="30"/>
  <c r="M28" i="30"/>
  <c r="L29" i="30"/>
  <c r="M29" i="30"/>
  <c r="L30" i="30"/>
  <c r="M30" i="30"/>
  <c r="L31" i="30"/>
  <c r="M31" i="30"/>
  <c r="L32" i="30"/>
  <c r="M32" i="30"/>
  <c r="L33" i="30"/>
  <c r="M33" i="30"/>
  <c r="L34" i="30"/>
  <c r="M34" i="30"/>
  <c r="L35" i="30"/>
  <c r="M35" i="30"/>
  <c r="L36" i="30"/>
  <c r="M36" i="30"/>
  <c r="L37" i="30"/>
  <c r="M37" i="30"/>
  <c r="L38" i="30"/>
  <c r="M38" i="30"/>
  <c r="L39" i="30"/>
  <c r="M39" i="30"/>
  <c r="L40" i="30"/>
  <c r="M40" i="30"/>
  <c r="L41" i="30"/>
  <c r="M41" i="30"/>
  <c r="L42" i="30"/>
  <c r="M42" i="30"/>
  <c r="L43" i="30"/>
  <c r="M43" i="30"/>
  <c r="L44" i="30"/>
  <c r="M44" i="30"/>
  <c r="L45" i="30"/>
  <c r="M45" i="30"/>
  <c r="L46" i="30"/>
  <c r="M46" i="30"/>
  <c r="L47" i="30"/>
  <c r="M47" i="30"/>
  <c r="L48" i="30"/>
  <c r="M48" i="30"/>
  <c r="L49" i="30"/>
  <c r="M49" i="30"/>
  <c r="L50" i="30"/>
  <c r="M50" i="30"/>
  <c r="L51" i="30"/>
  <c r="M51" i="30"/>
  <c r="L52" i="30"/>
  <c r="M52" i="30"/>
  <c r="L53" i="30"/>
  <c r="M53" i="30"/>
  <c r="L54" i="30"/>
  <c r="M54" i="30"/>
  <c r="L55" i="30"/>
  <c r="M55" i="30"/>
  <c r="L56" i="30"/>
  <c r="M56" i="30"/>
  <c r="L57" i="30"/>
  <c r="M57" i="30"/>
  <c r="L58" i="30"/>
  <c r="M58" i="30"/>
  <c r="L59" i="30"/>
  <c r="M59" i="30"/>
  <c r="L60" i="30"/>
  <c r="M60" i="30"/>
  <c r="L61" i="30"/>
  <c r="M61" i="30"/>
  <c r="L62" i="30"/>
  <c r="M62" i="30"/>
  <c r="L63" i="30"/>
  <c r="M63" i="30"/>
  <c r="L64" i="30"/>
  <c r="M64" i="30"/>
  <c r="L65" i="30"/>
  <c r="M65" i="30"/>
  <c r="L66" i="30"/>
  <c r="M66" i="30"/>
  <c r="L67" i="30"/>
  <c r="M67" i="30"/>
  <c r="L68" i="30"/>
  <c r="M68" i="30"/>
  <c r="L69" i="30"/>
  <c r="M69" i="30"/>
  <c r="L70" i="30"/>
  <c r="M70" i="30"/>
  <c r="L71" i="30"/>
  <c r="M71" i="30"/>
  <c r="L72" i="30"/>
  <c r="M72" i="30"/>
  <c r="L73" i="30"/>
  <c r="M73" i="30"/>
  <c r="L74" i="30"/>
  <c r="M74" i="30"/>
  <c r="L75" i="30"/>
  <c r="M75" i="30"/>
  <c r="L76" i="30"/>
  <c r="M76" i="30"/>
  <c r="L77" i="30"/>
  <c r="M77" i="30"/>
  <c r="L78" i="30"/>
  <c r="M78" i="30"/>
  <c r="L79" i="30"/>
  <c r="M79" i="30"/>
  <c r="L80" i="30"/>
  <c r="M80" i="30"/>
  <c r="L81" i="30"/>
  <c r="M81" i="30"/>
  <c r="L82" i="30"/>
  <c r="M82" i="30"/>
  <c r="L83" i="30"/>
  <c r="M83" i="30"/>
  <c r="L84" i="30"/>
  <c r="M84" i="30"/>
  <c r="L85" i="30"/>
  <c r="M85" i="30"/>
  <c r="L86" i="30"/>
  <c r="M86" i="30"/>
  <c r="L87" i="30"/>
  <c r="M87" i="30"/>
  <c r="L88" i="30"/>
  <c r="M88" i="30"/>
  <c r="L89" i="30"/>
  <c r="M89" i="30"/>
  <c r="L90" i="30"/>
  <c r="M90" i="30"/>
  <c r="L91" i="30"/>
  <c r="M91" i="30"/>
  <c r="L92" i="30"/>
  <c r="M92" i="30"/>
  <c r="L93" i="30"/>
  <c r="M93" i="30"/>
  <c r="L94" i="30"/>
  <c r="M94" i="30"/>
  <c r="L95" i="30"/>
  <c r="M95" i="30"/>
  <c r="L96" i="30"/>
  <c r="M96" i="30"/>
  <c r="L97" i="30"/>
  <c r="M97" i="30"/>
  <c r="L98" i="30"/>
  <c r="M98" i="30"/>
  <c r="L99" i="30"/>
  <c r="M99" i="30"/>
  <c r="L100" i="30"/>
  <c r="M100" i="30"/>
  <c r="L101" i="30"/>
  <c r="M101" i="30"/>
  <c r="L102" i="30"/>
  <c r="M102" i="30"/>
  <c r="L103" i="30"/>
  <c r="M103" i="30"/>
  <c r="L104" i="30"/>
  <c r="M104" i="30"/>
  <c r="L105" i="30"/>
  <c r="M105" i="30"/>
  <c r="L106" i="30"/>
  <c r="M106" i="30"/>
  <c r="L107" i="30"/>
  <c r="M107" i="30"/>
  <c r="L108" i="30"/>
  <c r="M108" i="30"/>
  <c r="L109" i="30"/>
  <c r="M109" i="30"/>
  <c r="L110" i="30"/>
  <c r="M110" i="30"/>
  <c r="L111" i="30"/>
  <c r="M111" i="30"/>
  <c r="L112" i="30"/>
  <c r="M112" i="30"/>
  <c r="L113" i="30"/>
  <c r="M113" i="30"/>
  <c r="L114" i="30"/>
  <c r="M114" i="30"/>
  <c r="L115" i="30"/>
  <c r="M115" i="30"/>
  <c r="L116" i="30"/>
  <c r="M116" i="30"/>
  <c r="L117" i="30"/>
  <c r="M117" i="30"/>
  <c r="L118" i="30"/>
  <c r="M118" i="30"/>
  <c r="L119" i="30"/>
  <c r="M119" i="30"/>
  <c r="L120" i="30"/>
  <c r="M120" i="30"/>
  <c r="L121" i="30"/>
  <c r="M121" i="30"/>
  <c r="L122" i="30"/>
  <c r="M122" i="30"/>
  <c r="L123" i="30"/>
  <c r="M123" i="30"/>
  <c r="L124" i="30"/>
  <c r="M124" i="30"/>
  <c r="L125" i="30"/>
  <c r="M125" i="30"/>
  <c r="L126" i="30"/>
  <c r="M126" i="30"/>
  <c r="L127" i="30"/>
  <c r="M127" i="30"/>
  <c r="L128" i="30"/>
  <c r="M128" i="30"/>
  <c r="L129" i="30"/>
  <c r="M129" i="30"/>
  <c r="L130" i="30"/>
  <c r="M130" i="30"/>
  <c r="L131" i="30"/>
  <c r="M131" i="30"/>
  <c r="L132" i="30"/>
  <c r="M132" i="30"/>
  <c r="L133" i="30"/>
  <c r="M133" i="30"/>
  <c r="L134" i="30"/>
  <c r="M134" i="30"/>
  <c r="L135" i="30"/>
  <c r="M135" i="30"/>
  <c r="L136" i="30"/>
  <c r="M136" i="30"/>
  <c r="L137" i="30"/>
  <c r="M137" i="30"/>
  <c r="L138" i="30"/>
  <c r="M138" i="30"/>
  <c r="L139" i="30"/>
  <c r="M139" i="30"/>
  <c r="L140" i="30"/>
  <c r="M140" i="30"/>
  <c r="L141" i="30"/>
  <c r="M141" i="30"/>
  <c r="L142" i="30"/>
  <c r="M142" i="30"/>
  <c r="L143" i="30"/>
  <c r="M143" i="30"/>
  <c r="L144" i="30"/>
  <c r="M144" i="30"/>
  <c r="L145" i="30"/>
  <c r="M145" i="30"/>
  <c r="L146" i="30"/>
  <c r="M146" i="30"/>
  <c r="L147" i="30"/>
  <c r="M147" i="30"/>
  <c r="L148" i="30"/>
  <c r="M148" i="30"/>
  <c r="L149" i="30"/>
  <c r="M149" i="30"/>
  <c r="L150" i="30"/>
  <c r="M150" i="30"/>
  <c r="L151" i="30"/>
  <c r="M151" i="30"/>
  <c r="L152" i="30"/>
  <c r="M152" i="30"/>
  <c r="L153" i="30"/>
  <c r="M153" i="30"/>
  <c r="L154" i="30"/>
  <c r="M154" i="30"/>
  <c r="L155" i="30"/>
  <c r="M155" i="30"/>
  <c r="L156" i="30"/>
  <c r="M156" i="30"/>
  <c r="L157" i="30"/>
  <c r="M157" i="30"/>
  <c r="L158" i="30"/>
  <c r="M158" i="30"/>
  <c r="L159" i="30"/>
  <c r="M159" i="30"/>
  <c r="L160" i="30"/>
  <c r="M160" i="30"/>
  <c r="L161" i="30"/>
  <c r="M161" i="30"/>
  <c r="L162" i="30"/>
  <c r="M162" i="30"/>
  <c r="L163" i="30"/>
  <c r="M163" i="30"/>
  <c r="L164" i="30"/>
  <c r="M164" i="30"/>
  <c r="L165" i="30"/>
  <c r="M165" i="30"/>
  <c r="L166" i="30"/>
  <c r="M166" i="30"/>
  <c r="L167" i="30"/>
  <c r="M167" i="30"/>
  <c r="L168" i="30"/>
  <c r="M168" i="30"/>
  <c r="L169" i="30"/>
  <c r="M169" i="30"/>
  <c r="L170" i="30"/>
  <c r="M170" i="30"/>
  <c r="L171" i="30"/>
  <c r="M171" i="30"/>
  <c r="L172" i="30"/>
  <c r="M172" i="30"/>
  <c r="L173" i="30"/>
  <c r="M173" i="30"/>
  <c r="L174" i="30"/>
  <c r="M174" i="30"/>
  <c r="L175" i="30"/>
  <c r="M175" i="30"/>
  <c r="L176" i="30"/>
  <c r="M176" i="30"/>
  <c r="L177" i="30"/>
  <c r="M177" i="30"/>
  <c r="L178" i="30"/>
  <c r="M178" i="30"/>
  <c r="L179" i="30"/>
  <c r="M179" i="30"/>
  <c r="L180" i="30"/>
  <c r="M180" i="30"/>
  <c r="L181" i="30"/>
  <c r="M181" i="30"/>
  <c r="L182" i="30"/>
  <c r="M182" i="30"/>
  <c r="L183" i="30"/>
  <c r="M183" i="30"/>
  <c r="L184" i="30"/>
  <c r="M184" i="30"/>
  <c r="L185" i="30"/>
  <c r="M185" i="30"/>
  <c r="L186" i="30"/>
  <c r="M186" i="30"/>
  <c r="L187" i="30"/>
  <c r="M187" i="30"/>
  <c r="L188" i="30"/>
  <c r="M188" i="30"/>
  <c r="L189" i="30"/>
  <c r="M189" i="30"/>
  <c r="L190" i="30"/>
  <c r="M190" i="30"/>
  <c r="L191" i="30"/>
  <c r="M191" i="30"/>
  <c r="L192" i="30"/>
  <c r="M192" i="30"/>
  <c r="L193" i="30"/>
  <c r="M193" i="30"/>
  <c r="L194" i="30"/>
  <c r="M194" i="30"/>
  <c r="L195" i="30"/>
  <c r="M195" i="30"/>
  <c r="L196" i="30"/>
  <c r="M196" i="30"/>
  <c r="L197" i="30"/>
  <c r="M197" i="30"/>
  <c r="L198" i="30"/>
  <c r="M198" i="30"/>
  <c r="L199" i="30"/>
  <c r="M199" i="30"/>
  <c r="L200" i="30"/>
  <c r="M200" i="30"/>
  <c r="L201" i="30"/>
  <c r="M201" i="30"/>
  <c r="L202" i="30"/>
  <c r="M202" i="30"/>
  <c r="L203" i="30"/>
  <c r="M203" i="30"/>
  <c r="L204" i="30"/>
  <c r="M204" i="30"/>
  <c r="L205" i="30"/>
  <c r="M205" i="30"/>
  <c r="L206" i="30"/>
  <c r="M206" i="30"/>
  <c r="L207" i="30"/>
  <c r="M207" i="30"/>
  <c r="L208" i="30"/>
  <c r="M208" i="30"/>
  <c r="L209" i="30"/>
  <c r="M209" i="30"/>
  <c r="L210" i="30"/>
  <c r="M210" i="30"/>
  <c r="L211" i="30"/>
  <c r="M211" i="30"/>
  <c r="L212" i="30"/>
  <c r="M212" i="30"/>
  <c r="L213" i="30"/>
  <c r="M213" i="30"/>
  <c r="L214" i="30"/>
  <c r="M214" i="30"/>
  <c r="L215" i="30"/>
  <c r="M215" i="30"/>
  <c r="L216" i="30"/>
  <c r="M216" i="30"/>
  <c r="L217" i="30"/>
  <c r="M217" i="30"/>
  <c r="L218" i="30"/>
  <c r="M218" i="30"/>
  <c r="L219" i="30"/>
  <c r="M219" i="30"/>
  <c r="L220" i="30"/>
  <c r="M220" i="30"/>
  <c r="L221" i="30"/>
  <c r="M221" i="30"/>
  <c r="L222" i="30"/>
  <c r="M222" i="30"/>
  <c r="T4" i="30"/>
  <c r="U4" i="30"/>
  <c r="L4" i="30"/>
  <c r="M4" i="30"/>
  <c r="V5" i="32"/>
  <c r="W5" i="32"/>
  <c r="V6" i="32"/>
  <c r="W6" i="32"/>
  <c r="V7" i="32"/>
  <c r="W7" i="32"/>
  <c r="V8" i="32"/>
  <c r="W8" i="32"/>
  <c r="V9" i="32"/>
  <c r="W9" i="32"/>
  <c r="V10" i="32"/>
  <c r="W10" i="32"/>
  <c r="V11" i="32"/>
  <c r="W11" i="32"/>
  <c r="V12" i="32"/>
  <c r="W12" i="32"/>
  <c r="V13" i="32"/>
  <c r="W13" i="32"/>
  <c r="V14" i="32"/>
  <c r="W14" i="32"/>
  <c r="V15" i="32"/>
  <c r="W15" i="32"/>
  <c r="V16" i="32"/>
  <c r="W16" i="32"/>
  <c r="V17" i="32"/>
  <c r="W17" i="32"/>
  <c r="V18" i="32"/>
  <c r="W18" i="32"/>
  <c r="V19" i="32"/>
  <c r="W19" i="32"/>
  <c r="V20" i="32"/>
  <c r="W20" i="32"/>
  <c r="V21" i="32"/>
  <c r="W21" i="32"/>
  <c r="V22" i="32"/>
  <c r="W22" i="32"/>
  <c r="V23" i="32"/>
  <c r="W23" i="32"/>
  <c r="V24" i="32"/>
  <c r="W24" i="32"/>
  <c r="V25" i="32"/>
  <c r="W25" i="32"/>
  <c r="V26" i="32"/>
  <c r="W26" i="32"/>
  <c r="V27" i="32"/>
  <c r="W27" i="32"/>
  <c r="V28" i="32"/>
  <c r="W28" i="32"/>
  <c r="V29" i="32"/>
  <c r="W29" i="32"/>
  <c r="V30" i="32"/>
  <c r="W30" i="32"/>
  <c r="V31" i="32"/>
  <c r="W31" i="32"/>
  <c r="V32" i="32"/>
  <c r="W32" i="32"/>
  <c r="V33" i="32"/>
  <c r="W33" i="32"/>
  <c r="V34" i="32"/>
  <c r="W34" i="32"/>
  <c r="V35" i="32"/>
  <c r="W35" i="32"/>
  <c r="V36" i="32"/>
  <c r="W36" i="32"/>
  <c r="V38" i="32"/>
  <c r="W38" i="32"/>
  <c r="V39" i="32"/>
  <c r="W39" i="32"/>
  <c r="V40" i="32"/>
  <c r="W40" i="32"/>
  <c r="V41" i="32"/>
  <c r="W41" i="32"/>
  <c r="V42" i="32"/>
  <c r="W42" i="32"/>
  <c r="V43" i="32"/>
  <c r="W43" i="32"/>
  <c r="M5" i="32"/>
  <c r="N5" i="32"/>
  <c r="M6" i="32"/>
  <c r="N6" i="32"/>
  <c r="M7" i="32"/>
  <c r="N7" i="32"/>
  <c r="M8" i="32"/>
  <c r="N8" i="32"/>
  <c r="M9" i="32"/>
  <c r="N9" i="32"/>
  <c r="M10" i="32"/>
  <c r="N10" i="32"/>
  <c r="M11" i="32"/>
  <c r="N11" i="32"/>
  <c r="M12" i="32"/>
  <c r="N12" i="32"/>
  <c r="M13" i="32"/>
  <c r="N13" i="32"/>
  <c r="M14" i="32"/>
  <c r="N14" i="32"/>
  <c r="M15" i="32"/>
  <c r="N15" i="32"/>
  <c r="M16" i="32"/>
  <c r="N16" i="32"/>
  <c r="M17" i="32"/>
  <c r="N17" i="32"/>
  <c r="M18" i="32"/>
  <c r="N18" i="32"/>
  <c r="M19" i="32"/>
  <c r="N19" i="32"/>
  <c r="M20" i="32"/>
  <c r="N20" i="32"/>
  <c r="M21" i="32"/>
  <c r="N21" i="32"/>
  <c r="M22" i="32"/>
  <c r="N22" i="32"/>
  <c r="M23" i="32"/>
  <c r="N23" i="32"/>
  <c r="M24" i="32"/>
  <c r="N24" i="32"/>
  <c r="M25" i="32"/>
  <c r="N25" i="32"/>
  <c r="M26" i="32"/>
  <c r="N26" i="32"/>
  <c r="M27" i="32"/>
  <c r="N27" i="32"/>
  <c r="M28" i="32"/>
  <c r="N28" i="32"/>
  <c r="M29" i="32"/>
  <c r="N29" i="32"/>
  <c r="M30" i="32"/>
  <c r="N30" i="32"/>
  <c r="M31" i="32"/>
  <c r="N31" i="32"/>
  <c r="M32" i="32"/>
  <c r="N32" i="32"/>
  <c r="M33" i="32"/>
  <c r="N33" i="32"/>
  <c r="M34" i="32"/>
  <c r="N34" i="32"/>
  <c r="M35" i="32"/>
  <c r="N35" i="32"/>
  <c r="M36" i="32"/>
  <c r="N36" i="32"/>
  <c r="M38" i="32"/>
  <c r="N38" i="32"/>
  <c r="M39" i="32"/>
  <c r="N39" i="32"/>
  <c r="M40" i="32"/>
  <c r="N40" i="32"/>
  <c r="M41" i="32"/>
  <c r="N41" i="32"/>
  <c r="M42" i="32"/>
  <c r="N42" i="32"/>
  <c r="M43" i="32"/>
  <c r="N43" i="32"/>
  <c r="V4" i="32"/>
  <c r="W4" i="32"/>
  <c r="M4" i="32"/>
  <c r="N4" i="32"/>
  <c r="T6" i="21"/>
  <c r="U6" i="21"/>
  <c r="T7" i="21"/>
  <c r="U7" i="21"/>
  <c r="T8" i="21"/>
  <c r="U8" i="21"/>
  <c r="T9" i="21"/>
  <c r="U9" i="21"/>
  <c r="T10" i="21"/>
  <c r="U10" i="21"/>
  <c r="T11" i="21"/>
  <c r="U11" i="21"/>
  <c r="T12" i="21"/>
  <c r="U12" i="21"/>
  <c r="T13" i="21"/>
  <c r="U13" i="21"/>
  <c r="T14" i="21"/>
  <c r="U14" i="21"/>
  <c r="T15" i="21"/>
  <c r="U15" i="21"/>
  <c r="T16" i="21"/>
  <c r="U16" i="21"/>
  <c r="T17" i="21"/>
  <c r="U17" i="21"/>
  <c r="T18" i="21"/>
  <c r="U18" i="21"/>
  <c r="T19" i="21"/>
  <c r="U19" i="21"/>
  <c r="T20" i="21"/>
  <c r="U20" i="21"/>
  <c r="T21" i="21"/>
  <c r="U21" i="21"/>
  <c r="T22" i="21"/>
  <c r="U22" i="21"/>
  <c r="T23" i="21"/>
  <c r="U23" i="21"/>
  <c r="T24" i="21"/>
  <c r="U24" i="21"/>
  <c r="T25" i="21"/>
  <c r="U25" i="21"/>
  <c r="T26" i="21"/>
  <c r="U26" i="21"/>
  <c r="T27" i="21"/>
  <c r="U27" i="21"/>
  <c r="T28" i="21"/>
  <c r="U28" i="21"/>
  <c r="T29" i="21"/>
  <c r="U29" i="21"/>
  <c r="T30" i="21"/>
  <c r="U30" i="21"/>
  <c r="T31" i="21"/>
  <c r="U31" i="21"/>
  <c r="T32" i="21"/>
  <c r="U32" i="21"/>
  <c r="T33" i="21"/>
  <c r="U33" i="21"/>
  <c r="T34" i="21"/>
  <c r="U34" i="21"/>
  <c r="T35" i="21"/>
  <c r="U35" i="21"/>
  <c r="T36" i="21"/>
  <c r="U36" i="21"/>
  <c r="T37" i="21"/>
  <c r="U37" i="21"/>
  <c r="T38" i="21"/>
  <c r="U38" i="21"/>
  <c r="T39" i="21"/>
  <c r="U39" i="21"/>
  <c r="T40" i="21"/>
  <c r="U40" i="21"/>
  <c r="T41" i="21"/>
  <c r="U41" i="21"/>
  <c r="T42" i="21"/>
  <c r="U42" i="21"/>
  <c r="T43" i="21"/>
  <c r="U43" i="21"/>
  <c r="T44" i="21"/>
  <c r="U44" i="21"/>
  <c r="T45" i="21"/>
  <c r="U45" i="21"/>
  <c r="T46" i="21"/>
  <c r="U46" i="21"/>
  <c r="T47" i="21"/>
  <c r="U47" i="21"/>
  <c r="T48" i="21"/>
  <c r="U48" i="21"/>
  <c r="T49" i="21"/>
  <c r="U49" i="21"/>
  <c r="T50" i="21"/>
  <c r="U50" i="21"/>
  <c r="T51" i="21"/>
  <c r="U51" i="21"/>
  <c r="T52" i="21"/>
  <c r="U52" i="21"/>
  <c r="T53" i="21"/>
  <c r="U53" i="21"/>
  <c r="T54" i="21"/>
  <c r="U54" i="21"/>
  <c r="T55" i="21"/>
  <c r="U55" i="21"/>
  <c r="T56" i="21"/>
  <c r="U56" i="21"/>
  <c r="T57" i="21"/>
  <c r="U57" i="21"/>
  <c r="T58" i="21"/>
  <c r="U58" i="21"/>
  <c r="T59" i="21"/>
  <c r="U59" i="21"/>
  <c r="T60" i="21"/>
  <c r="U60" i="21"/>
  <c r="T61" i="21"/>
  <c r="U61" i="21"/>
  <c r="T62" i="21"/>
  <c r="U62" i="21"/>
  <c r="T63" i="21"/>
  <c r="U63" i="21"/>
  <c r="T64" i="21"/>
  <c r="U64" i="21"/>
  <c r="T65" i="21"/>
  <c r="U65" i="21"/>
  <c r="T66" i="21"/>
  <c r="U66" i="21"/>
  <c r="T67" i="21"/>
  <c r="U67" i="21"/>
  <c r="T68" i="21"/>
  <c r="U68" i="21"/>
  <c r="T69" i="21"/>
  <c r="U69" i="21"/>
  <c r="T70" i="21"/>
  <c r="U70" i="21"/>
  <c r="T71" i="21"/>
  <c r="U71" i="21"/>
  <c r="T72" i="21"/>
  <c r="U72" i="21"/>
  <c r="T73" i="21"/>
  <c r="U73" i="21"/>
  <c r="T74" i="21"/>
  <c r="U74" i="21"/>
  <c r="T75" i="21"/>
  <c r="U75" i="21"/>
  <c r="T76" i="21"/>
  <c r="U76" i="21"/>
  <c r="T77" i="21"/>
  <c r="U77" i="21"/>
  <c r="T78" i="21"/>
  <c r="U78" i="21"/>
  <c r="T79" i="21"/>
  <c r="U79" i="21"/>
  <c r="T80" i="21"/>
  <c r="U80" i="21"/>
  <c r="T81" i="21"/>
  <c r="U81" i="21"/>
  <c r="T82" i="21"/>
  <c r="U82" i="21"/>
  <c r="T83" i="21"/>
  <c r="U83" i="21"/>
  <c r="T84" i="21"/>
  <c r="U84" i="21"/>
  <c r="T85" i="21"/>
  <c r="U85" i="21"/>
  <c r="T86" i="21"/>
  <c r="U86" i="21"/>
  <c r="T87" i="21"/>
  <c r="U87" i="21"/>
  <c r="T88" i="21"/>
  <c r="U88" i="21"/>
  <c r="T89" i="21"/>
  <c r="U89" i="21"/>
  <c r="T90" i="21"/>
  <c r="U90" i="21"/>
  <c r="T91" i="21"/>
  <c r="U91" i="21"/>
  <c r="T92" i="21"/>
  <c r="U92" i="21"/>
  <c r="T93" i="21"/>
  <c r="U93" i="21"/>
  <c r="T94" i="21"/>
  <c r="U94" i="21"/>
  <c r="T95" i="21"/>
  <c r="U95" i="21"/>
  <c r="T96" i="21"/>
  <c r="U96" i="21"/>
  <c r="T97" i="21"/>
  <c r="U97" i="21"/>
  <c r="T98" i="21"/>
  <c r="U98" i="21"/>
  <c r="T99" i="21"/>
  <c r="U99" i="21"/>
  <c r="T100" i="21"/>
  <c r="U100" i="21"/>
  <c r="T101" i="21"/>
  <c r="U101" i="21"/>
  <c r="T102" i="21"/>
  <c r="U102" i="21"/>
  <c r="T103" i="21"/>
  <c r="U103" i="21"/>
  <c r="T104" i="21"/>
  <c r="U104" i="21"/>
  <c r="T105" i="21"/>
  <c r="U105" i="21"/>
  <c r="T106" i="21"/>
  <c r="U106" i="21"/>
  <c r="T107" i="21"/>
  <c r="U107" i="21"/>
  <c r="T108" i="21"/>
  <c r="U108" i="21"/>
  <c r="T109" i="21"/>
  <c r="U109" i="21"/>
  <c r="T110" i="21"/>
  <c r="U110" i="21"/>
  <c r="T111" i="21"/>
  <c r="U111" i="21"/>
  <c r="T112" i="21"/>
  <c r="U112" i="21"/>
  <c r="T113" i="21"/>
  <c r="U113" i="21"/>
  <c r="T114" i="21"/>
  <c r="U114" i="21"/>
  <c r="T115" i="21"/>
  <c r="U115" i="21"/>
  <c r="T116" i="21"/>
  <c r="U116" i="21"/>
  <c r="T117" i="21"/>
  <c r="U117" i="21"/>
  <c r="T118" i="21"/>
  <c r="U118" i="21"/>
  <c r="T119" i="21"/>
  <c r="U119" i="21"/>
  <c r="T120" i="21"/>
  <c r="U120" i="21"/>
  <c r="T121" i="21"/>
  <c r="U121" i="21"/>
  <c r="T122" i="21"/>
  <c r="U122" i="21"/>
  <c r="T123" i="21"/>
  <c r="U123" i="21"/>
  <c r="L6" i="21"/>
  <c r="M6" i="21"/>
  <c r="L7" i="21"/>
  <c r="M7" i="21"/>
  <c r="L8" i="21"/>
  <c r="M8" i="21"/>
  <c r="L9" i="21"/>
  <c r="M9" i="21"/>
  <c r="L10" i="21"/>
  <c r="M10" i="21"/>
  <c r="L11" i="21"/>
  <c r="M11" i="21"/>
  <c r="L12" i="21"/>
  <c r="M12" i="21"/>
  <c r="L13" i="21"/>
  <c r="M13" i="21"/>
  <c r="L14" i="21"/>
  <c r="M14" i="21"/>
  <c r="L15" i="21"/>
  <c r="M15" i="21"/>
  <c r="L16" i="21"/>
  <c r="M16" i="21"/>
  <c r="L17" i="21"/>
  <c r="M17" i="21"/>
  <c r="L18" i="21"/>
  <c r="M18" i="21"/>
  <c r="L19" i="21"/>
  <c r="M19" i="21"/>
  <c r="L20" i="21"/>
  <c r="M20" i="21"/>
  <c r="L21" i="21"/>
  <c r="M21" i="21"/>
  <c r="L22" i="21"/>
  <c r="M22" i="21"/>
  <c r="L23" i="21"/>
  <c r="M23" i="21"/>
  <c r="L24" i="21"/>
  <c r="M24" i="21"/>
  <c r="L25" i="21"/>
  <c r="M25" i="21"/>
  <c r="L26" i="21"/>
  <c r="M26" i="21"/>
  <c r="L27" i="21"/>
  <c r="M27" i="21"/>
  <c r="L28" i="21"/>
  <c r="M28" i="21"/>
  <c r="L29" i="21"/>
  <c r="M29" i="21"/>
  <c r="L30" i="21"/>
  <c r="M30" i="21"/>
  <c r="L31" i="21"/>
  <c r="M31" i="21"/>
  <c r="L32" i="21"/>
  <c r="M32" i="21"/>
  <c r="L33" i="21"/>
  <c r="M33" i="21"/>
  <c r="L34" i="21"/>
  <c r="M34" i="21"/>
  <c r="L35" i="21"/>
  <c r="M35" i="21"/>
  <c r="L36" i="21"/>
  <c r="M36" i="21"/>
  <c r="L37" i="21"/>
  <c r="M37" i="21"/>
  <c r="L38" i="21"/>
  <c r="M38" i="21"/>
  <c r="L39" i="21"/>
  <c r="M39" i="21"/>
  <c r="L40" i="21"/>
  <c r="M40" i="21"/>
  <c r="L41" i="21"/>
  <c r="M41" i="21"/>
  <c r="L42" i="21"/>
  <c r="M42" i="21"/>
  <c r="L43" i="21"/>
  <c r="M43" i="21"/>
  <c r="L44" i="21"/>
  <c r="M44" i="21"/>
  <c r="L45" i="21"/>
  <c r="M45" i="21"/>
  <c r="L46" i="21"/>
  <c r="M46" i="21"/>
  <c r="L47" i="21"/>
  <c r="M47" i="21"/>
  <c r="L48" i="21"/>
  <c r="M48" i="21"/>
  <c r="L49" i="21"/>
  <c r="M49" i="21"/>
  <c r="L50" i="21"/>
  <c r="M50" i="21"/>
  <c r="L51" i="21"/>
  <c r="M51" i="21"/>
  <c r="L52" i="21"/>
  <c r="M52" i="21"/>
  <c r="L53" i="21"/>
  <c r="M53" i="21"/>
  <c r="L54" i="21"/>
  <c r="M54" i="21"/>
  <c r="L55" i="21"/>
  <c r="M55" i="21"/>
  <c r="L56" i="21"/>
  <c r="M56" i="21"/>
  <c r="L57" i="21"/>
  <c r="M57" i="21"/>
  <c r="L58" i="21"/>
  <c r="M58" i="21"/>
  <c r="L59" i="21"/>
  <c r="M59" i="21"/>
  <c r="L60" i="21"/>
  <c r="M60" i="21"/>
  <c r="L61" i="21"/>
  <c r="M61" i="21"/>
  <c r="L62" i="21"/>
  <c r="M62" i="21"/>
  <c r="L63" i="21"/>
  <c r="M63" i="21"/>
  <c r="L64" i="21"/>
  <c r="M64" i="21"/>
  <c r="L65" i="21"/>
  <c r="M65" i="21"/>
  <c r="L66" i="21"/>
  <c r="M66" i="21"/>
  <c r="L67" i="21"/>
  <c r="M67" i="21"/>
  <c r="L68" i="21"/>
  <c r="M68" i="21"/>
  <c r="L69" i="21"/>
  <c r="M69" i="21"/>
  <c r="L70" i="21"/>
  <c r="M70" i="21"/>
  <c r="L71" i="21"/>
  <c r="M71" i="21"/>
  <c r="L72" i="21"/>
  <c r="M72" i="21"/>
  <c r="L73" i="21"/>
  <c r="M73" i="21"/>
  <c r="L74" i="21"/>
  <c r="M74" i="21"/>
  <c r="L75" i="21"/>
  <c r="M75" i="21"/>
  <c r="L76" i="21"/>
  <c r="M76" i="21"/>
  <c r="L77" i="21"/>
  <c r="M77" i="21"/>
  <c r="L78" i="21"/>
  <c r="M78" i="21"/>
  <c r="L79" i="21"/>
  <c r="M79" i="21"/>
  <c r="L80" i="21"/>
  <c r="M80" i="21"/>
  <c r="L81" i="21"/>
  <c r="M81" i="21"/>
  <c r="L82" i="21"/>
  <c r="M82" i="21"/>
  <c r="L83" i="21"/>
  <c r="M83" i="21"/>
  <c r="L84" i="21"/>
  <c r="M84" i="21"/>
  <c r="L85" i="21"/>
  <c r="M85" i="21"/>
  <c r="L86" i="21"/>
  <c r="M86" i="21"/>
  <c r="L87" i="21"/>
  <c r="M87" i="21"/>
  <c r="L88" i="21"/>
  <c r="M88" i="21"/>
  <c r="L89" i="21"/>
  <c r="M89" i="21"/>
  <c r="L90" i="21"/>
  <c r="M90" i="21"/>
  <c r="L91" i="21"/>
  <c r="M91" i="21"/>
  <c r="L92" i="21"/>
  <c r="M92" i="21"/>
  <c r="L93" i="21"/>
  <c r="M93" i="21"/>
  <c r="L94" i="21"/>
  <c r="M94" i="21"/>
  <c r="L95" i="21"/>
  <c r="M95" i="21"/>
  <c r="L96" i="21"/>
  <c r="M96" i="21"/>
  <c r="L97" i="21"/>
  <c r="M97" i="21"/>
  <c r="L98" i="21"/>
  <c r="M98" i="21"/>
  <c r="L99" i="21"/>
  <c r="M99" i="21"/>
  <c r="L100" i="21"/>
  <c r="M100" i="21"/>
  <c r="L101" i="21"/>
  <c r="M101" i="21"/>
  <c r="L102" i="21"/>
  <c r="M102" i="21"/>
  <c r="L103" i="21"/>
  <c r="M103" i="21"/>
  <c r="L104" i="21"/>
  <c r="M104" i="21"/>
  <c r="L105" i="21"/>
  <c r="M105" i="21"/>
  <c r="L106" i="21"/>
  <c r="M106" i="21"/>
  <c r="L107" i="21"/>
  <c r="M107" i="21"/>
  <c r="L108" i="21"/>
  <c r="M108" i="21"/>
  <c r="L109" i="21"/>
  <c r="M109" i="21"/>
  <c r="L110" i="21"/>
  <c r="M110" i="21"/>
  <c r="L111" i="21"/>
  <c r="M111" i="21"/>
  <c r="L112" i="21"/>
  <c r="M112" i="21"/>
  <c r="L113" i="21"/>
  <c r="M113" i="21"/>
  <c r="L114" i="21"/>
  <c r="M114" i="21"/>
  <c r="L115" i="21"/>
  <c r="M115" i="21"/>
  <c r="L116" i="21"/>
  <c r="M116" i="21"/>
  <c r="L117" i="21"/>
  <c r="M117" i="21"/>
  <c r="L118" i="21"/>
  <c r="M118" i="21"/>
  <c r="L119" i="21"/>
  <c r="M119" i="21"/>
  <c r="L120" i="21"/>
  <c r="M120" i="21"/>
  <c r="L121" i="21"/>
  <c r="M121" i="21"/>
  <c r="L122" i="21"/>
  <c r="M122" i="21"/>
  <c r="L123" i="21"/>
  <c r="M123" i="21"/>
  <c r="R5" i="25"/>
  <c r="S5" i="25"/>
  <c r="R6" i="25"/>
  <c r="S6" i="25"/>
  <c r="R7" i="25"/>
  <c r="S7" i="25"/>
  <c r="R8" i="25"/>
  <c r="S8" i="25"/>
  <c r="R9" i="25"/>
  <c r="S9" i="25"/>
  <c r="R10" i="25"/>
  <c r="S10" i="25"/>
  <c r="R11" i="25"/>
  <c r="S11" i="25"/>
  <c r="R12" i="25"/>
  <c r="S12" i="25"/>
  <c r="R13" i="25"/>
  <c r="S13" i="25"/>
  <c r="R14" i="25"/>
  <c r="S14" i="25"/>
  <c r="R15" i="25"/>
  <c r="S15" i="25"/>
  <c r="R16" i="25"/>
  <c r="S16" i="25"/>
  <c r="R17" i="25"/>
  <c r="S17" i="25"/>
  <c r="R18" i="25"/>
  <c r="S18" i="25"/>
  <c r="R19" i="25"/>
  <c r="S19" i="25"/>
  <c r="R20" i="25"/>
  <c r="S20" i="25"/>
  <c r="R21" i="25"/>
  <c r="S21" i="25"/>
  <c r="R22" i="25"/>
  <c r="S22" i="25"/>
  <c r="R23" i="25"/>
  <c r="S23" i="25"/>
  <c r="R24" i="25"/>
  <c r="S24" i="25"/>
  <c r="R25" i="25"/>
  <c r="S25" i="25"/>
  <c r="R26" i="25"/>
  <c r="S26" i="25"/>
  <c r="R27" i="25"/>
  <c r="S27" i="25"/>
  <c r="R28" i="25"/>
  <c r="S28" i="25"/>
  <c r="R29" i="25"/>
  <c r="S29" i="25"/>
  <c r="R30" i="25"/>
  <c r="S30" i="25"/>
  <c r="R31" i="25"/>
  <c r="S31" i="25"/>
  <c r="R32" i="25"/>
  <c r="S32" i="25"/>
  <c r="R33" i="25"/>
  <c r="S33" i="25"/>
  <c r="R34" i="25"/>
  <c r="S34" i="25"/>
  <c r="R35" i="25"/>
  <c r="S35" i="25"/>
  <c r="R36" i="25"/>
  <c r="S36" i="25"/>
  <c r="R37" i="25"/>
  <c r="S37" i="25"/>
  <c r="R38" i="25"/>
  <c r="S38" i="25"/>
  <c r="R39" i="25"/>
  <c r="S39" i="25"/>
  <c r="R40" i="25"/>
  <c r="S40" i="25"/>
  <c r="R41" i="25"/>
  <c r="S41" i="25"/>
  <c r="R42" i="25"/>
  <c r="S42" i="25"/>
  <c r="R43" i="25"/>
  <c r="S43" i="25"/>
  <c r="R44" i="25"/>
  <c r="S44" i="25"/>
  <c r="R45" i="25"/>
  <c r="S45" i="25"/>
  <c r="R46" i="25"/>
  <c r="S46" i="25"/>
  <c r="R47" i="25"/>
  <c r="S47" i="25"/>
  <c r="R48" i="25"/>
  <c r="S48" i="25"/>
  <c r="R49" i="25"/>
  <c r="S49" i="25"/>
  <c r="R50" i="25"/>
  <c r="S50" i="25"/>
  <c r="R51" i="25"/>
  <c r="S51" i="25"/>
  <c r="R52" i="25"/>
  <c r="S52" i="25"/>
  <c r="R53" i="25"/>
  <c r="S53" i="25"/>
  <c r="R54" i="25"/>
  <c r="S54" i="25"/>
  <c r="R55" i="25"/>
  <c r="S55" i="25"/>
  <c r="R56" i="25"/>
  <c r="S56" i="25"/>
  <c r="R57" i="25"/>
  <c r="S57" i="25"/>
  <c r="R58" i="25"/>
  <c r="S58" i="25"/>
  <c r="R59" i="25"/>
  <c r="S59" i="25"/>
  <c r="R60" i="25"/>
  <c r="S60" i="25"/>
  <c r="R61" i="25"/>
  <c r="S61" i="25"/>
  <c r="R62" i="25"/>
  <c r="S62" i="25"/>
  <c r="R63" i="25"/>
  <c r="S63" i="25"/>
  <c r="R64" i="25"/>
  <c r="S64" i="25"/>
  <c r="K5" i="25"/>
  <c r="L5" i="25"/>
  <c r="K6" i="25"/>
  <c r="L6" i="25"/>
  <c r="K7" i="25"/>
  <c r="L7" i="25"/>
  <c r="K8" i="25"/>
  <c r="L8" i="25"/>
  <c r="K9" i="25"/>
  <c r="L9" i="25"/>
  <c r="K10" i="25"/>
  <c r="L10" i="25"/>
  <c r="K11" i="25"/>
  <c r="L11" i="25"/>
  <c r="K12" i="25"/>
  <c r="L12" i="25"/>
  <c r="K13" i="25"/>
  <c r="L13" i="25"/>
  <c r="K14" i="25"/>
  <c r="L14" i="25"/>
  <c r="K15" i="25"/>
  <c r="L15" i="25"/>
  <c r="K16" i="25"/>
  <c r="L16" i="25"/>
  <c r="K17" i="25"/>
  <c r="L17" i="25"/>
  <c r="K18" i="25"/>
  <c r="L18" i="25"/>
  <c r="K19" i="25"/>
  <c r="L19" i="25"/>
  <c r="K20" i="25"/>
  <c r="L20" i="25"/>
  <c r="K21" i="25"/>
  <c r="L21" i="25"/>
  <c r="K22" i="25"/>
  <c r="L22" i="25"/>
  <c r="K23" i="25"/>
  <c r="L23" i="25"/>
  <c r="K24" i="25"/>
  <c r="L24" i="25"/>
  <c r="K25" i="25"/>
  <c r="L25" i="25"/>
  <c r="K26" i="25"/>
  <c r="L26" i="25"/>
  <c r="K27" i="25"/>
  <c r="L27" i="25"/>
  <c r="K28" i="25"/>
  <c r="L28" i="25"/>
  <c r="K29" i="25"/>
  <c r="L29" i="25"/>
  <c r="K30" i="25"/>
  <c r="L30" i="25"/>
  <c r="K31" i="25"/>
  <c r="L31" i="25"/>
  <c r="K32" i="25"/>
  <c r="L32" i="25"/>
  <c r="K33" i="25"/>
  <c r="L33" i="25"/>
  <c r="K34" i="25"/>
  <c r="L34" i="25"/>
  <c r="K35" i="25"/>
  <c r="L35" i="25"/>
  <c r="K36" i="25"/>
  <c r="L36" i="25"/>
  <c r="K37" i="25"/>
  <c r="L37" i="25"/>
  <c r="K38" i="25"/>
  <c r="L38" i="25"/>
  <c r="K39" i="25"/>
  <c r="L39" i="25"/>
  <c r="K40" i="25"/>
  <c r="L40" i="25"/>
  <c r="K41" i="25"/>
  <c r="L41" i="25"/>
  <c r="K42" i="25"/>
  <c r="L42" i="25"/>
  <c r="K43" i="25"/>
  <c r="L43" i="25"/>
  <c r="K44" i="25"/>
  <c r="L44" i="25"/>
  <c r="K45" i="25"/>
  <c r="L45" i="25"/>
  <c r="K46" i="25"/>
  <c r="L46" i="25"/>
  <c r="K47" i="25"/>
  <c r="L47" i="25"/>
  <c r="K48" i="25"/>
  <c r="L48" i="25"/>
  <c r="K49" i="25"/>
  <c r="L49" i="25"/>
  <c r="K50" i="25"/>
  <c r="L50" i="25"/>
  <c r="K51" i="25"/>
  <c r="L51" i="25"/>
  <c r="K52" i="25"/>
  <c r="L52" i="25"/>
  <c r="K53" i="25"/>
  <c r="L53" i="25"/>
  <c r="K54" i="25"/>
  <c r="L54" i="25"/>
  <c r="K55" i="25"/>
  <c r="L55" i="25"/>
  <c r="K56" i="25"/>
  <c r="L56" i="25"/>
  <c r="K57" i="25"/>
  <c r="L57" i="25"/>
  <c r="K58" i="25"/>
  <c r="L58" i="25"/>
  <c r="K59" i="25"/>
  <c r="L59" i="25"/>
  <c r="K60" i="25"/>
  <c r="L60" i="25"/>
  <c r="K61" i="25"/>
  <c r="L61" i="25"/>
  <c r="K62" i="25"/>
  <c r="L62" i="25"/>
  <c r="K63" i="25"/>
  <c r="L63" i="25"/>
  <c r="K64" i="25"/>
  <c r="L64" i="25"/>
  <c r="V5" i="34"/>
  <c r="W5" i="34"/>
  <c r="V6" i="34"/>
  <c r="W6" i="34"/>
  <c r="V7" i="34"/>
  <c r="W7" i="34"/>
  <c r="V8" i="34"/>
  <c r="W8" i="34"/>
  <c r="V9" i="34"/>
  <c r="W9" i="34"/>
  <c r="V10" i="34"/>
  <c r="W10" i="34"/>
  <c r="V11" i="34"/>
  <c r="W11" i="34"/>
  <c r="V12" i="34"/>
  <c r="W12" i="34"/>
  <c r="V13" i="34"/>
  <c r="W13" i="34"/>
  <c r="V14" i="34"/>
  <c r="W14" i="34"/>
  <c r="V15" i="34"/>
  <c r="W15" i="34"/>
  <c r="V16" i="34"/>
  <c r="W16" i="34"/>
  <c r="W17" i="34"/>
  <c r="V18" i="34"/>
  <c r="W18" i="34" s="1"/>
  <c r="V19" i="34"/>
  <c r="W19" i="34"/>
  <c r="V20" i="34"/>
  <c r="W20" i="34" s="1"/>
  <c r="V21" i="34"/>
  <c r="W21" i="34" s="1"/>
  <c r="V22" i="34"/>
  <c r="W22" i="34" s="1"/>
  <c r="V23" i="34"/>
  <c r="W23" i="34" s="1"/>
  <c r="V24" i="34"/>
  <c r="W24" i="34" s="1"/>
  <c r="V25" i="34"/>
  <c r="W25" i="34" s="1"/>
  <c r="V26" i="34"/>
  <c r="W26" i="34" s="1"/>
  <c r="V27" i="34"/>
  <c r="W27" i="34"/>
  <c r="V28" i="34"/>
  <c r="W28" i="34" s="1"/>
  <c r="V29" i="34"/>
  <c r="W29" i="34" s="1"/>
  <c r="V30" i="34"/>
  <c r="W30" i="34" s="1"/>
  <c r="V31" i="34"/>
  <c r="W31" i="34" s="1"/>
  <c r="V32" i="34"/>
  <c r="W32" i="34" s="1"/>
  <c r="V33" i="34"/>
  <c r="W33" i="34" s="1"/>
  <c r="V34" i="34"/>
  <c r="W34" i="34" s="1"/>
  <c r="V35" i="34"/>
  <c r="W35" i="34"/>
  <c r="V36" i="34"/>
  <c r="W36" i="34" s="1"/>
  <c r="V37" i="34"/>
  <c r="W37" i="34" s="1"/>
  <c r="V38" i="34"/>
  <c r="W38" i="34" s="1"/>
  <c r="V39" i="34"/>
  <c r="W39" i="34" s="1"/>
  <c r="V40" i="34"/>
  <c r="W40" i="34" s="1"/>
  <c r="V41" i="34"/>
  <c r="W41" i="34"/>
  <c r="V42" i="34"/>
  <c r="W42" i="34" s="1"/>
  <c r="V43" i="34"/>
  <c r="W43" i="34" s="1"/>
  <c r="V44" i="34"/>
  <c r="W44" i="34" s="1"/>
  <c r="V45" i="34"/>
  <c r="W45" i="34" s="1"/>
  <c r="V46" i="34"/>
  <c r="W46" i="34" s="1"/>
  <c r="V47" i="34"/>
  <c r="W47" i="34"/>
  <c r="V48" i="34"/>
  <c r="W48" i="34" s="1"/>
  <c r="V49" i="34"/>
  <c r="W49" i="34" s="1"/>
  <c r="V50" i="34"/>
  <c r="W50" i="34" s="1"/>
  <c r="V51" i="34"/>
  <c r="W51" i="34"/>
  <c r="V52" i="34"/>
  <c r="W52" i="34" s="1"/>
  <c r="V53" i="34"/>
  <c r="W53" i="34" s="1"/>
  <c r="V54" i="34"/>
  <c r="W54" i="34" s="1"/>
  <c r="V55" i="34"/>
  <c r="W55" i="34" s="1"/>
  <c r="V56" i="34"/>
  <c r="W56" i="34" s="1"/>
  <c r="V57" i="34"/>
  <c r="W57" i="34" s="1"/>
  <c r="V58" i="34"/>
  <c r="W58" i="34" s="1"/>
  <c r="V59" i="34"/>
  <c r="W59" i="34"/>
  <c r="V60" i="34"/>
  <c r="W60" i="34" s="1"/>
  <c r="V61" i="34"/>
  <c r="W61" i="34" s="1"/>
  <c r="V62" i="34"/>
  <c r="W62" i="34" s="1"/>
  <c r="V63" i="34"/>
  <c r="W63" i="34" s="1"/>
  <c r="V64" i="34"/>
  <c r="W64" i="34" s="1"/>
  <c r="V65" i="34"/>
  <c r="W65" i="34" s="1"/>
  <c r="V66" i="34"/>
  <c r="W66" i="34" s="1"/>
  <c r="V67" i="34"/>
  <c r="W67" i="34"/>
  <c r="V68" i="34"/>
  <c r="W68" i="34" s="1"/>
  <c r="V69" i="34"/>
  <c r="W69" i="34" s="1"/>
  <c r="V70" i="34"/>
  <c r="W70" i="34" s="1"/>
  <c r="V71" i="34"/>
  <c r="W71" i="34" s="1"/>
  <c r="V72" i="34"/>
  <c r="W72" i="34" s="1"/>
  <c r="V73" i="34"/>
  <c r="W73" i="34"/>
  <c r="V74" i="34"/>
  <c r="W74" i="34" s="1"/>
  <c r="V75" i="34"/>
  <c r="W75" i="34" s="1"/>
  <c r="V76" i="34"/>
  <c r="W76" i="34" s="1"/>
  <c r="V77" i="34"/>
  <c r="W77" i="34" s="1"/>
  <c r="V78" i="34"/>
  <c r="W78" i="34" s="1"/>
  <c r="V79" i="34"/>
  <c r="W79" i="34"/>
  <c r="V80" i="34"/>
  <c r="W80" i="34" s="1"/>
  <c r="V81" i="34"/>
  <c r="W81" i="34" s="1"/>
  <c r="V82" i="34"/>
  <c r="W82" i="34" s="1"/>
  <c r="V83" i="34"/>
  <c r="W83" i="34"/>
  <c r="V84" i="34"/>
  <c r="W84" i="34" s="1"/>
  <c r="V85" i="34"/>
  <c r="W85" i="34" s="1"/>
  <c r="V86" i="34"/>
  <c r="W86" i="34" s="1"/>
  <c r="V87" i="34"/>
  <c r="W87" i="34" s="1"/>
  <c r="V88" i="34"/>
  <c r="W88" i="34" s="1"/>
  <c r="V89" i="34"/>
  <c r="W89" i="34" s="1"/>
  <c r="V90" i="34"/>
  <c r="W90" i="34" s="1"/>
  <c r="V91" i="34"/>
  <c r="W91" i="34"/>
  <c r="V92" i="34"/>
  <c r="W92" i="34" s="1"/>
  <c r="V93" i="34"/>
  <c r="W93" i="34" s="1"/>
  <c r="V94" i="34"/>
  <c r="W94" i="34" s="1"/>
  <c r="V95" i="34"/>
  <c r="W95" i="34" s="1"/>
  <c r="V96" i="34"/>
  <c r="W96" i="34" s="1"/>
  <c r="V97" i="34"/>
  <c r="W97" i="34" s="1"/>
  <c r="V98" i="34"/>
  <c r="W98" i="34" s="1"/>
  <c r="V99" i="34"/>
  <c r="W99" i="34"/>
  <c r="V100" i="34"/>
  <c r="W100" i="34" s="1"/>
  <c r="V101" i="34"/>
  <c r="W101" i="34" s="1"/>
  <c r="V102" i="34"/>
  <c r="W102" i="34" s="1"/>
  <c r="V103" i="34"/>
  <c r="W103" i="34" s="1"/>
  <c r="V104" i="34"/>
  <c r="W104" i="34" s="1"/>
  <c r="V105" i="34"/>
  <c r="W105" i="34"/>
  <c r="V106" i="34"/>
  <c r="W106" i="34" s="1"/>
  <c r="V107" i="34"/>
  <c r="W107" i="34" s="1"/>
  <c r="V108" i="34"/>
  <c r="W108" i="34" s="1"/>
  <c r="V109" i="34"/>
  <c r="W109" i="34" s="1"/>
  <c r="V110" i="34"/>
  <c r="W110" i="34" s="1"/>
  <c r="V111" i="34"/>
  <c r="W111" i="34"/>
  <c r="V112" i="34"/>
  <c r="W112" i="34" s="1"/>
  <c r="V113" i="34"/>
  <c r="W113" i="34" s="1"/>
  <c r="V114" i="34"/>
  <c r="W114" i="34" s="1"/>
  <c r="V115" i="34"/>
  <c r="W115" i="34"/>
  <c r="V116" i="34"/>
  <c r="W116" i="34" s="1"/>
  <c r="V117" i="34"/>
  <c r="W117" i="34" s="1"/>
  <c r="V118" i="34"/>
  <c r="W118" i="34" s="1"/>
  <c r="V119" i="34"/>
  <c r="W119" i="34" s="1"/>
  <c r="V120" i="34"/>
  <c r="W120" i="34" s="1"/>
  <c r="V121" i="34"/>
  <c r="W121" i="34" s="1"/>
  <c r="V122" i="34"/>
  <c r="W122" i="34" s="1"/>
  <c r="V123" i="34"/>
  <c r="W123" i="34"/>
  <c r="V124" i="34"/>
  <c r="W124" i="34" s="1"/>
  <c r="V125" i="34"/>
  <c r="W125" i="34" s="1"/>
  <c r="V126" i="34"/>
  <c r="W126" i="34" s="1"/>
  <c r="V127" i="34"/>
  <c r="W127" i="34" s="1"/>
  <c r="V128" i="34"/>
  <c r="W128" i="34" s="1"/>
  <c r="V129" i="34"/>
  <c r="W129" i="34" s="1"/>
  <c r="V130" i="34"/>
  <c r="W130" i="34" s="1"/>
  <c r="V131" i="34"/>
  <c r="W131" i="34"/>
  <c r="V132" i="34"/>
  <c r="W132" i="34" s="1"/>
  <c r="V133" i="34"/>
  <c r="W133" i="34" s="1"/>
  <c r="V134" i="34"/>
  <c r="W134" i="34" s="1"/>
  <c r="V135" i="34"/>
  <c r="W135" i="34" s="1"/>
  <c r="V136" i="34"/>
  <c r="W136" i="34" s="1"/>
  <c r="V137" i="34"/>
  <c r="W137" i="34"/>
  <c r="V138" i="34"/>
  <c r="W138" i="34" s="1"/>
  <c r="V139" i="34"/>
  <c r="W139" i="34" s="1"/>
  <c r="V140" i="34"/>
  <c r="W140" i="34" s="1"/>
  <c r="V141" i="34"/>
  <c r="W141" i="34" s="1"/>
  <c r="V142" i="34"/>
  <c r="W142" i="34" s="1"/>
  <c r="V143" i="34"/>
  <c r="W143" i="34"/>
  <c r="V144" i="34"/>
  <c r="W144" i="34" s="1"/>
  <c r="V145" i="34"/>
  <c r="W145" i="34" s="1"/>
  <c r="V146" i="34"/>
  <c r="W146" i="34" s="1"/>
  <c r="V147" i="34"/>
  <c r="W147" i="34"/>
  <c r="V148" i="34"/>
  <c r="W148" i="34" s="1"/>
  <c r="V149" i="34"/>
  <c r="W149" i="34" s="1"/>
  <c r="V150" i="34"/>
  <c r="W150" i="34" s="1"/>
  <c r="V151" i="34"/>
  <c r="W151" i="34" s="1"/>
  <c r="V152" i="34"/>
  <c r="W152" i="34" s="1"/>
  <c r="V153" i="34"/>
  <c r="W153" i="34" s="1"/>
  <c r="V154" i="34"/>
  <c r="W154" i="34" s="1"/>
  <c r="V155" i="34"/>
  <c r="W155" i="34"/>
  <c r="V156" i="34"/>
  <c r="W156" i="34" s="1"/>
  <c r="V157" i="34"/>
  <c r="W157" i="34" s="1"/>
  <c r="V158" i="34"/>
  <c r="W158" i="34" s="1"/>
  <c r="V159" i="34"/>
  <c r="W159" i="34" s="1"/>
  <c r="V160" i="34"/>
  <c r="W160" i="34" s="1"/>
  <c r="V161" i="34"/>
  <c r="W161" i="34" s="1"/>
  <c r="V162" i="34"/>
  <c r="W162" i="34" s="1"/>
  <c r="V163" i="34"/>
  <c r="W163" i="34"/>
  <c r="V164" i="34"/>
  <c r="W164" i="34" s="1"/>
  <c r="V165" i="34"/>
  <c r="W165" i="34" s="1"/>
  <c r="V166" i="34"/>
  <c r="W166" i="34" s="1"/>
  <c r="V167" i="34"/>
  <c r="W167" i="34" s="1"/>
  <c r="V168" i="34"/>
  <c r="W168" i="34" s="1"/>
  <c r="V169" i="34"/>
  <c r="W169" i="34"/>
  <c r="V170" i="34"/>
  <c r="W170" i="34" s="1"/>
  <c r="V171" i="34"/>
  <c r="W171" i="34" s="1"/>
  <c r="V172" i="34"/>
  <c r="W172" i="34" s="1"/>
  <c r="V173" i="34"/>
  <c r="W173" i="34" s="1"/>
  <c r="V174" i="34"/>
  <c r="W174" i="34" s="1"/>
  <c r="V175" i="34"/>
  <c r="W175" i="34"/>
  <c r="V176" i="34"/>
  <c r="W176" i="34" s="1"/>
  <c r="V177" i="34"/>
  <c r="W177" i="34" s="1"/>
  <c r="V178" i="34"/>
  <c r="W178" i="34" s="1"/>
  <c r="V179" i="34"/>
  <c r="W179" i="34"/>
  <c r="V180" i="34"/>
  <c r="W180" i="34" s="1"/>
  <c r="V181" i="34"/>
  <c r="W181" i="34" s="1"/>
  <c r="V182" i="34"/>
  <c r="W182" i="34" s="1"/>
  <c r="V183" i="34"/>
  <c r="W183" i="34" s="1"/>
  <c r="V184" i="34"/>
  <c r="W184" i="34" s="1"/>
  <c r="V185" i="34"/>
  <c r="W185" i="34" s="1"/>
  <c r="V186" i="34"/>
  <c r="W186" i="34" s="1"/>
  <c r="V187" i="34"/>
  <c r="W187" i="34"/>
  <c r="V188" i="34"/>
  <c r="W188" i="34" s="1"/>
  <c r="V189" i="34"/>
  <c r="W189" i="34" s="1"/>
  <c r="V190" i="34"/>
  <c r="W190" i="34" s="1"/>
  <c r="V191" i="34"/>
  <c r="W191" i="34" s="1"/>
  <c r="V192" i="34"/>
  <c r="W192" i="34" s="1"/>
  <c r="M5" i="34"/>
  <c r="N5" i="34" s="1"/>
  <c r="M6" i="34"/>
  <c r="N6" i="34" s="1"/>
  <c r="M7" i="34"/>
  <c r="N7" i="34"/>
  <c r="M8" i="34"/>
  <c r="N8" i="34" s="1"/>
  <c r="M9" i="34"/>
  <c r="N9" i="34" s="1"/>
  <c r="M10" i="34"/>
  <c r="N10" i="34" s="1"/>
  <c r="M11" i="34"/>
  <c r="N11" i="34" s="1"/>
  <c r="M12" i="34"/>
  <c r="N12" i="34" s="1"/>
  <c r="M13" i="34"/>
  <c r="N13" i="34"/>
  <c r="M14" i="34"/>
  <c r="N14" i="34" s="1"/>
  <c r="M15" i="34"/>
  <c r="N15" i="34" s="1"/>
  <c r="M16" i="34"/>
  <c r="N16" i="34" s="1"/>
  <c r="N17" i="34"/>
  <c r="M18" i="34"/>
  <c r="N18" i="34" s="1"/>
  <c r="M19" i="34"/>
  <c r="N19" i="34" s="1"/>
  <c r="M20" i="34"/>
  <c r="N20" i="34" s="1"/>
  <c r="M21" i="34"/>
  <c r="N21" i="34" s="1"/>
  <c r="M22" i="34"/>
  <c r="N22" i="34" s="1"/>
  <c r="M23" i="34"/>
  <c r="N23" i="34" s="1"/>
  <c r="M24" i="34"/>
  <c r="N24" i="34" s="1"/>
  <c r="M25" i="34"/>
  <c r="N25" i="34" s="1"/>
  <c r="M26" i="34"/>
  <c r="N26" i="34" s="1"/>
  <c r="M27" i="34"/>
  <c r="N27" i="34" s="1"/>
  <c r="M28" i="34"/>
  <c r="N28" i="34" s="1"/>
  <c r="M29" i="34"/>
  <c r="N29" i="34" s="1"/>
  <c r="M30" i="34"/>
  <c r="N30" i="34" s="1"/>
  <c r="M31" i="34"/>
  <c r="N31" i="34" s="1"/>
  <c r="M32" i="34"/>
  <c r="N32" i="34" s="1"/>
  <c r="M33" i="34"/>
  <c r="N33" i="34" s="1"/>
  <c r="M34" i="34"/>
  <c r="N34" i="34" s="1"/>
  <c r="M35" i="34"/>
  <c r="N35" i="34" s="1"/>
  <c r="M36" i="34"/>
  <c r="N36" i="34" s="1"/>
  <c r="M37" i="34"/>
  <c r="N37" i="34" s="1"/>
  <c r="M38" i="34"/>
  <c r="N38" i="34" s="1"/>
  <c r="M39" i="34"/>
  <c r="N39" i="34" s="1"/>
  <c r="M40" i="34"/>
  <c r="N40" i="34" s="1"/>
  <c r="M41" i="34"/>
  <c r="N41" i="34" s="1"/>
  <c r="M42" i="34"/>
  <c r="N42" i="34" s="1"/>
  <c r="M43" i="34"/>
  <c r="N43" i="34" s="1"/>
  <c r="M44" i="34"/>
  <c r="N44" i="34" s="1"/>
  <c r="M45" i="34"/>
  <c r="N45" i="34" s="1"/>
  <c r="M46" i="34"/>
  <c r="N46" i="34" s="1"/>
  <c r="M47" i="34"/>
  <c r="N47" i="34" s="1"/>
  <c r="M48" i="34"/>
  <c r="N48" i="34" s="1"/>
  <c r="M49" i="34"/>
  <c r="N49" i="34" s="1"/>
  <c r="M50" i="34"/>
  <c r="N50" i="34" s="1"/>
  <c r="M51" i="34"/>
  <c r="N51" i="34" s="1"/>
  <c r="M52" i="34"/>
  <c r="N52" i="34" s="1"/>
  <c r="M53" i="34"/>
  <c r="N53" i="34" s="1"/>
  <c r="M54" i="34"/>
  <c r="N54" i="34" s="1"/>
  <c r="M55" i="34"/>
  <c r="N55" i="34" s="1"/>
  <c r="M56" i="34"/>
  <c r="N56" i="34" s="1"/>
  <c r="M57" i="34"/>
  <c r="N57" i="34" s="1"/>
  <c r="M58" i="34"/>
  <c r="N58" i="34" s="1"/>
  <c r="M59" i="34"/>
  <c r="N59" i="34" s="1"/>
  <c r="M60" i="34"/>
  <c r="N60" i="34" s="1"/>
  <c r="M61" i="34"/>
  <c r="N61" i="34" s="1"/>
  <c r="M62" i="34"/>
  <c r="N62" i="34" s="1"/>
  <c r="M63" i="34"/>
  <c r="N63" i="34" s="1"/>
  <c r="M64" i="34"/>
  <c r="N64" i="34" s="1"/>
  <c r="M65" i="34"/>
  <c r="N65" i="34" s="1"/>
  <c r="M66" i="34"/>
  <c r="N66" i="34" s="1"/>
  <c r="M67" i="34"/>
  <c r="N67" i="34" s="1"/>
  <c r="M68" i="34"/>
  <c r="N68" i="34" s="1"/>
  <c r="M69" i="34"/>
  <c r="N69" i="34" s="1"/>
  <c r="M70" i="34"/>
  <c r="N70" i="34" s="1"/>
  <c r="M71" i="34"/>
  <c r="N71" i="34" s="1"/>
  <c r="M72" i="34"/>
  <c r="N72" i="34" s="1"/>
  <c r="M73" i="34"/>
  <c r="N73" i="34" s="1"/>
  <c r="M74" i="34"/>
  <c r="N74" i="34" s="1"/>
  <c r="M75" i="34"/>
  <c r="N75" i="34" s="1"/>
  <c r="M76" i="34"/>
  <c r="N76" i="34" s="1"/>
  <c r="M77" i="34"/>
  <c r="N77" i="34" s="1"/>
  <c r="M78" i="34"/>
  <c r="N78" i="34" s="1"/>
  <c r="M79" i="34"/>
  <c r="N79" i="34" s="1"/>
  <c r="M80" i="34"/>
  <c r="N80" i="34" s="1"/>
  <c r="M81" i="34"/>
  <c r="N81" i="34" s="1"/>
  <c r="M82" i="34"/>
  <c r="N82" i="34" s="1"/>
  <c r="M83" i="34"/>
  <c r="N83" i="34" s="1"/>
  <c r="M84" i="34"/>
  <c r="N84" i="34" s="1"/>
  <c r="M85" i="34"/>
  <c r="N85" i="34" s="1"/>
  <c r="M86" i="34"/>
  <c r="N86" i="34" s="1"/>
  <c r="M87" i="34"/>
  <c r="N87" i="34" s="1"/>
  <c r="M88" i="34"/>
  <c r="N88" i="34" s="1"/>
  <c r="M89" i="34"/>
  <c r="N89" i="34" s="1"/>
  <c r="M90" i="34"/>
  <c r="N90" i="34" s="1"/>
  <c r="M91" i="34"/>
  <c r="N91" i="34" s="1"/>
  <c r="M92" i="34"/>
  <c r="N92" i="34" s="1"/>
  <c r="M93" i="34"/>
  <c r="N93" i="34" s="1"/>
  <c r="M94" i="34"/>
  <c r="N94" i="34" s="1"/>
  <c r="M95" i="34"/>
  <c r="N95" i="34" s="1"/>
  <c r="M96" i="34"/>
  <c r="N96" i="34" s="1"/>
  <c r="M97" i="34"/>
  <c r="N97" i="34" s="1"/>
  <c r="M98" i="34"/>
  <c r="N98" i="34" s="1"/>
  <c r="M99" i="34"/>
  <c r="N99" i="34" s="1"/>
  <c r="M100" i="34"/>
  <c r="N100" i="34" s="1"/>
  <c r="M101" i="34"/>
  <c r="N101" i="34" s="1"/>
  <c r="M102" i="34"/>
  <c r="N102" i="34" s="1"/>
  <c r="M103" i="34"/>
  <c r="N103" i="34" s="1"/>
  <c r="M104" i="34"/>
  <c r="N104" i="34" s="1"/>
  <c r="M105" i="34"/>
  <c r="N105" i="34" s="1"/>
  <c r="M106" i="34"/>
  <c r="N106" i="34" s="1"/>
  <c r="M107" i="34"/>
  <c r="N107" i="34" s="1"/>
  <c r="M108" i="34"/>
  <c r="N108" i="34" s="1"/>
  <c r="M109" i="34"/>
  <c r="N109" i="34" s="1"/>
  <c r="M110" i="34"/>
  <c r="N110" i="34" s="1"/>
  <c r="M111" i="34"/>
  <c r="N111" i="34" s="1"/>
  <c r="M112" i="34"/>
  <c r="N112" i="34" s="1"/>
  <c r="M113" i="34"/>
  <c r="N113" i="34" s="1"/>
  <c r="M114" i="34"/>
  <c r="N114" i="34" s="1"/>
  <c r="M115" i="34"/>
  <c r="N115" i="34" s="1"/>
  <c r="M116" i="34"/>
  <c r="N116" i="34" s="1"/>
  <c r="M117" i="34"/>
  <c r="N117" i="34" s="1"/>
  <c r="M118" i="34"/>
  <c r="N118" i="34" s="1"/>
  <c r="M119" i="34"/>
  <c r="N119" i="34" s="1"/>
  <c r="M120" i="34"/>
  <c r="N120" i="34" s="1"/>
  <c r="M121" i="34"/>
  <c r="N121" i="34" s="1"/>
  <c r="M122" i="34"/>
  <c r="N122" i="34" s="1"/>
  <c r="M123" i="34"/>
  <c r="N123" i="34" s="1"/>
  <c r="M124" i="34"/>
  <c r="N124" i="34" s="1"/>
  <c r="M125" i="34"/>
  <c r="N125" i="34" s="1"/>
  <c r="M126" i="34"/>
  <c r="N126" i="34" s="1"/>
  <c r="M127" i="34"/>
  <c r="N127" i="34" s="1"/>
  <c r="M128" i="34"/>
  <c r="N128" i="34" s="1"/>
  <c r="M129" i="34"/>
  <c r="N129" i="34" s="1"/>
  <c r="M130" i="34"/>
  <c r="N130" i="34" s="1"/>
  <c r="M131" i="34"/>
  <c r="N131" i="34" s="1"/>
  <c r="M132" i="34"/>
  <c r="N132" i="34" s="1"/>
  <c r="M133" i="34"/>
  <c r="N133" i="34" s="1"/>
  <c r="M134" i="34"/>
  <c r="N134" i="34" s="1"/>
  <c r="M135" i="34"/>
  <c r="N135" i="34" s="1"/>
  <c r="M136" i="34"/>
  <c r="N136" i="34" s="1"/>
  <c r="M137" i="34"/>
  <c r="N137" i="34" s="1"/>
  <c r="M138" i="34"/>
  <c r="N138" i="34" s="1"/>
  <c r="M139" i="34"/>
  <c r="N139" i="34" s="1"/>
  <c r="M140" i="34"/>
  <c r="N140" i="34" s="1"/>
  <c r="M141" i="34"/>
  <c r="N141" i="34" s="1"/>
  <c r="M142" i="34"/>
  <c r="N142" i="34" s="1"/>
  <c r="M143" i="34"/>
  <c r="N143" i="34" s="1"/>
  <c r="M144" i="34"/>
  <c r="N144" i="34" s="1"/>
  <c r="M145" i="34"/>
  <c r="N145" i="34" s="1"/>
  <c r="M146" i="34"/>
  <c r="N146" i="34" s="1"/>
  <c r="M147" i="34"/>
  <c r="N147" i="34" s="1"/>
  <c r="M148" i="34"/>
  <c r="N148" i="34" s="1"/>
  <c r="M149" i="34"/>
  <c r="N149" i="34" s="1"/>
  <c r="M150" i="34"/>
  <c r="N150" i="34" s="1"/>
  <c r="M151" i="34"/>
  <c r="N151" i="34" s="1"/>
  <c r="M152" i="34"/>
  <c r="N152" i="34" s="1"/>
  <c r="M153" i="34"/>
  <c r="N153" i="34" s="1"/>
  <c r="M154" i="34"/>
  <c r="N154" i="34" s="1"/>
  <c r="M155" i="34"/>
  <c r="N155" i="34" s="1"/>
  <c r="M156" i="34"/>
  <c r="N156" i="34" s="1"/>
  <c r="M157" i="34"/>
  <c r="N157" i="34" s="1"/>
  <c r="M158" i="34"/>
  <c r="N158" i="34"/>
  <c r="M159" i="34"/>
  <c r="N159" i="34"/>
  <c r="M160" i="34"/>
  <c r="N160" i="34"/>
  <c r="M161" i="34"/>
  <c r="N161" i="34"/>
  <c r="M162" i="34"/>
  <c r="N162" i="34"/>
  <c r="M163" i="34"/>
  <c r="N163" i="34"/>
  <c r="M164" i="34"/>
  <c r="N164" i="34"/>
  <c r="M165" i="34"/>
  <c r="N165" i="34"/>
  <c r="M166" i="34"/>
  <c r="N166" i="34"/>
  <c r="M167" i="34"/>
  <c r="N167" i="34"/>
  <c r="M168" i="34"/>
  <c r="N168" i="34"/>
  <c r="M169" i="34"/>
  <c r="N169" i="34"/>
  <c r="M170" i="34"/>
  <c r="N170" i="34"/>
  <c r="M171" i="34"/>
  <c r="N171" i="34"/>
  <c r="M172" i="34"/>
  <c r="N172" i="34"/>
  <c r="M173" i="34"/>
  <c r="N173" i="34"/>
  <c r="M174" i="34"/>
  <c r="N174" i="34"/>
  <c r="M175" i="34"/>
  <c r="N175" i="34"/>
  <c r="M176" i="34"/>
  <c r="N176" i="34"/>
  <c r="M177" i="34"/>
  <c r="N177" i="34"/>
  <c r="M178" i="34"/>
  <c r="N178" i="34"/>
  <c r="M179" i="34"/>
  <c r="N179" i="34"/>
  <c r="M180" i="34"/>
  <c r="N180" i="34"/>
  <c r="M181" i="34"/>
  <c r="N181" i="34"/>
  <c r="M182" i="34"/>
  <c r="N182" i="34"/>
  <c r="M183" i="34"/>
  <c r="N183" i="34"/>
  <c r="M184" i="34"/>
  <c r="N184" i="34"/>
  <c r="M185" i="34"/>
  <c r="N185" i="34"/>
  <c r="M186" i="34"/>
  <c r="N186" i="34"/>
  <c r="M187" i="34"/>
  <c r="N187" i="34"/>
  <c r="M188" i="34"/>
  <c r="N188" i="34"/>
  <c r="M189" i="34"/>
  <c r="N189" i="34"/>
  <c r="M190" i="34"/>
  <c r="N190" i="34"/>
  <c r="M191" i="34"/>
  <c r="N191" i="34"/>
  <c r="M192" i="34"/>
  <c r="N192" i="34"/>
  <c r="V4" i="34"/>
  <c r="V6" i="26"/>
  <c r="W6" i="26" s="1"/>
  <c r="V7" i="26"/>
  <c r="W7" i="26" s="1"/>
  <c r="V8" i="26"/>
  <c r="W8" i="26" s="1"/>
  <c r="V9" i="26"/>
  <c r="W9" i="26" s="1"/>
  <c r="V10" i="26"/>
  <c r="W10" i="26"/>
  <c r="V11" i="26"/>
  <c r="W11" i="26" s="1"/>
  <c r="V12" i="26"/>
  <c r="W12" i="26"/>
  <c r="V13" i="26"/>
  <c r="W13" i="26" s="1"/>
  <c r="V14" i="26"/>
  <c r="W14" i="26" s="1"/>
  <c r="V15" i="26"/>
  <c r="W15" i="26" s="1"/>
  <c r="V16" i="26"/>
  <c r="W16" i="26" s="1"/>
  <c r="V17" i="26"/>
  <c r="W17" i="26" s="1"/>
  <c r="V18" i="26"/>
  <c r="W18" i="26" s="1"/>
  <c r="V19" i="26"/>
  <c r="W19" i="26" s="1"/>
  <c r="V20" i="26"/>
  <c r="W20" i="26"/>
  <c r="V21" i="26"/>
  <c r="W21" i="26" s="1"/>
  <c r="V22" i="26"/>
  <c r="W22" i="26" s="1"/>
  <c r="V23" i="26"/>
  <c r="W23" i="26" s="1"/>
  <c r="V24" i="26"/>
  <c r="W24" i="26" s="1"/>
  <c r="V25" i="26"/>
  <c r="W25" i="26" s="1"/>
  <c r="V26" i="26"/>
  <c r="W26" i="26" s="1"/>
  <c r="V27" i="26"/>
  <c r="W27" i="26" s="1"/>
  <c r="V28" i="26"/>
  <c r="W28" i="26"/>
  <c r="V29" i="26"/>
  <c r="W29" i="26" s="1"/>
  <c r="V30" i="26"/>
  <c r="W30" i="26" s="1"/>
  <c r="V31" i="26"/>
  <c r="W31" i="26" s="1"/>
  <c r="V32" i="26"/>
  <c r="W32" i="26" s="1"/>
  <c r="V33" i="26"/>
  <c r="W33" i="26" s="1"/>
  <c r="V34" i="26"/>
  <c r="W34" i="26"/>
  <c r="V35" i="26"/>
  <c r="W35" i="26" s="1"/>
  <c r="V36" i="26"/>
  <c r="W36" i="26" s="1"/>
  <c r="V37" i="26"/>
  <c r="W37" i="26" s="1"/>
  <c r="V38" i="26"/>
  <c r="W38" i="26" s="1"/>
  <c r="V39" i="26"/>
  <c r="W39" i="26" s="1"/>
  <c r="V40" i="26"/>
  <c r="W40" i="26"/>
  <c r="V41" i="26"/>
  <c r="W41" i="26" s="1"/>
  <c r="V42" i="26"/>
  <c r="W42" i="26" s="1"/>
  <c r="V43" i="26"/>
  <c r="W43" i="26" s="1"/>
  <c r="V44" i="26"/>
  <c r="W44" i="26"/>
  <c r="V45" i="26"/>
  <c r="W45" i="26" s="1"/>
  <c r="V46" i="26"/>
  <c r="W46" i="26" s="1"/>
  <c r="V47" i="26"/>
  <c r="W47" i="26" s="1"/>
  <c r="V48" i="26"/>
  <c r="W48" i="26" s="1"/>
  <c r="V49" i="26"/>
  <c r="W49" i="26" s="1"/>
  <c r="V50" i="26"/>
  <c r="W50" i="26" s="1"/>
  <c r="V51" i="26"/>
  <c r="W51" i="26" s="1"/>
  <c r="V52" i="26"/>
  <c r="W52" i="26"/>
  <c r="V53" i="26"/>
  <c r="W53" i="26" s="1"/>
  <c r="V54" i="26"/>
  <c r="W54" i="26" s="1"/>
  <c r="V55" i="26"/>
  <c r="W55" i="26" s="1"/>
  <c r="V56" i="26"/>
  <c r="W56" i="26" s="1"/>
  <c r="V57" i="26"/>
  <c r="W57" i="26" s="1"/>
  <c r="V58" i="26"/>
  <c r="W58" i="26" s="1"/>
  <c r="V59" i="26"/>
  <c r="W59" i="26" s="1"/>
  <c r="V60" i="26"/>
  <c r="W60" i="26"/>
  <c r="V61" i="26"/>
  <c r="W61" i="26" s="1"/>
  <c r="V62" i="26"/>
  <c r="W62" i="26" s="1"/>
  <c r="V63" i="26"/>
  <c r="W63" i="26" s="1"/>
  <c r="V64" i="26"/>
  <c r="W64" i="26" s="1"/>
  <c r="V65" i="26"/>
  <c r="W65" i="26" s="1"/>
  <c r="V66" i="26"/>
  <c r="W66" i="26"/>
  <c r="V67" i="26"/>
  <c r="W67" i="26" s="1"/>
  <c r="V68" i="26"/>
  <c r="W68" i="26" s="1"/>
  <c r="V69" i="26"/>
  <c r="W69" i="26" s="1"/>
  <c r="V70" i="26"/>
  <c r="W70" i="26" s="1"/>
  <c r="V71" i="26"/>
  <c r="W71" i="26" s="1"/>
  <c r="V72" i="26"/>
  <c r="W72" i="26"/>
  <c r="V73" i="26"/>
  <c r="W73" i="26" s="1"/>
  <c r="V74" i="26"/>
  <c r="W74" i="26" s="1"/>
  <c r="V75" i="26"/>
  <c r="W75" i="26" s="1"/>
  <c r="V76" i="26"/>
  <c r="W76" i="26"/>
  <c r="V77" i="26"/>
  <c r="W77" i="26" s="1"/>
  <c r="V78" i="26"/>
  <c r="W78" i="26" s="1"/>
  <c r="V79" i="26"/>
  <c r="W79" i="26" s="1"/>
  <c r="V80" i="26"/>
  <c r="W80" i="26" s="1"/>
  <c r="V81" i="26"/>
  <c r="W81" i="26" s="1"/>
  <c r="V82" i="26"/>
  <c r="W82" i="26" s="1"/>
  <c r="V83" i="26"/>
  <c r="W83" i="26" s="1"/>
  <c r="V84" i="26"/>
  <c r="W84" i="26"/>
  <c r="V85" i="26"/>
  <c r="W85" i="26" s="1"/>
  <c r="V86" i="26"/>
  <c r="W86" i="26" s="1"/>
  <c r="V87" i="26"/>
  <c r="W87" i="26" s="1"/>
  <c r="V88" i="26"/>
  <c r="W88" i="26" s="1"/>
  <c r="V89" i="26"/>
  <c r="W89" i="26" s="1"/>
  <c r="V90" i="26"/>
  <c r="W90" i="26" s="1"/>
  <c r="V91" i="26"/>
  <c r="W91" i="26" s="1"/>
  <c r="V92" i="26"/>
  <c r="W92" i="26"/>
  <c r="V93" i="26"/>
  <c r="W93" i="26" s="1"/>
  <c r="V94" i="26"/>
  <c r="W94" i="26" s="1"/>
  <c r="V95" i="26"/>
  <c r="W95" i="26" s="1"/>
  <c r="V96" i="26"/>
  <c r="W96" i="26" s="1"/>
  <c r="V97" i="26"/>
  <c r="W97" i="26" s="1"/>
  <c r="V98" i="26"/>
  <c r="W98" i="26"/>
  <c r="V99" i="26"/>
  <c r="W99" i="26" s="1"/>
  <c r="V100" i="26"/>
  <c r="W100" i="26" s="1"/>
  <c r="V101" i="26"/>
  <c r="W101" i="26" s="1"/>
  <c r="V102" i="26"/>
  <c r="W102" i="26" s="1"/>
  <c r="V103" i="26"/>
  <c r="W103" i="26" s="1"/>
  <c r="V104" i="26"/>
  <c r="W104" i="26" s="1"/>
  <c r="V105" i="26"/>
  <c r="W105" i="26" s="1"/>
  <c r="V106" i="26"/>
  <c r="W106" i="26" s="1"/>
  <c r="V107" i="26"/>
  <c r="W107" i="26"/>
  <c r="V108" i="26"/>
  <c r="W108" i="26" s="1"/>
  <c r="V109" i="26"/>
  <c r="W109" i="26" s="1"/>
  <c r="V110" i="26"/>
  <c r="W110" i="26" s="1"/>
  <c r="V111" i="26"/>
  <c r="W111" i="26"/>
  <c r="M6" i="26"/>
  <c r="N6" i="26" s="1"/>
  <c r="M7" i="26"/>
  <c r="N7" i="26" s="1"/>
  <c r="M8" i="26"/>
  <c r="N8" i="26" s="1"/>
  <c r="M9" i="26"/>
  <c r="N9" i="26" s="1"/>
  <c r="M10" i="26"/>
  <c r="N10" i="26" s="1"/>
  <c r="M11" i="26"/>
  <c r="N11" i="26"/>
  <c r="M12" i="26"/>
  <c r="N12" i="26" s="1"/>
  <c r="M13" i="26"/>
  <c r="N13" i="26" s="1"/>
  <c r="M14" i="26"/>
  <c r="N14" i="26" s="1"/>
  <c r="M15" i="26"/>
  <c r="N15" i="26" s="1"/>
  <c r="M16" i="26"/>
  <c r="N16" i="26" s="1"/>
  <c r="M17" i="26"/>
  <c r="N17" i="26"/>
  <c r="M18" i="26"/>
  <c r="N18" i="26" s="1"/>
  <c r="M19" i="26"/>
  <c r="N19" i="26" s="1"/>
  <c r="M20" i="26"/>
  <c r="N20" i="26" s="1"/>
  <c r="M21" i="26"/>
  <c r="N21" i="26"/>
  <c r="M22" i="26"/>
  <c r="N22" i="26" s="1"/>
  <c r="M23" i="26"/>
  <c r="N23" i="26" s="1"/>
  <c r="M24" i="26"/>
  <c r="N24" i="26" s="1"/>
  <c r="M25" i="26"/>
  <c r="N25" i="26" s="1"/>
  <c r="M26" i="26"/>
  <c r="N26" i="26" s="1"/>
  <c r="M27" i="26"/>
  <c r="N27" i="26"/>
  <c r="M28" i="26"/>
  <c r="N28" i="26" s="1"/>
  <c r="M29" i="26"/>
  <c r="N29" i="26" s="1"/>
  <c r="M30" i="26"/>
  <c r="N30" i="26" s="1"/>
  <c r="M31" i="26"/>
  <c r="N31" i="26" s="1"/>
  <c r="M32" i="26"/>
  <c r="N32" i="26" s="1"/>
  <c r="M33" i="26"/>
  <c r="N33" i="26"/>
  <c r="M34" i="26"/>
  <c r="N34" i="26" s="1"/>
  <c r="M35" i="26"/>
  <c r="N35" i="26" s="1"/>
  <c r="M36" i="26"/>
  <c r="N36" i="26" s="1"/>
  <c r="M37" i="26"/>
  <c r="N37" i="26"/>
  <c r="M38" i="26"/>
  <c r="N38" i="26" s="1"/>
  <c r="M39" i="26"/>
  <c r="N39" i="26" s="1"/>
  <c r="M40" i="26"/>
  <c r="N40" i="26" s="1"/>
  <c r="M41" i="26"/>
  <c r="N41" i="26" s="1"/>
  <c r="M42" i="26"/>
  <c r="N42" i="26" s="1"/>
  <c r="M43" i="26"/>
  <c r="N43" i="26"/>
  <c r="M44" i="26"/>
  <c r="N44" i="26" s="1"/>
  <c r="M45" i="26"/>
  <c r="N45" i="26" s="1"/>
  <c r="M46" i="26"/>
  <c r="N46" i="26" s="1"/>
  <c r="M47" i="26"/>
  <c r="N47" i="26" s="1"/>
  <c r="M48" i="26"/>
  <c r="N48" i="26" s="1"/>
  <c r="M49" i="26"/>
  <c r="N49" i="26"/>
  <c r="M50" i="26"/>
  <c r="N50" i="26" s="1"/>
  <c r="M51" i="26"/>
  <c r="N51" i="26" s="1"/>
  <c r="M52" i="26"/>
  <c r="N52" i="26" s="1"/>
  <c r="M53" i="26"/>
  <c r="N53" i="26"/>
  <c r="M54" i="26"/>
  <c r="N54" i="26" s="1"/>
  <c r="M55" i="26"/>
  <c r="N55" i="26" s="1"/>
  <c r="M56" i="26"/>
  <c r="N56" i="26" s="1"/>
  <c r="M57" i="26"/>
  <c r="N57" i="26" s="1"/>
  <c r="M58" i="26"/>
  <c r="N58" i="26" s="1"/>
  <c r="M59" i="26"/>
  <c r="N59" i="26"/>
  <c r="M60" i="26"/>
  <c r="N60" i="26" s="1"/>
  <c r="M61" i="26"/>
  <c r="N61" i="26" s="1"/>
  <c r="M62" i="26"/>
  <c r="N62" i="26" s="1"/>
  <c r="M63" i="26"/>
  <c r="N63" i="26" s="1"/>
  <c r="M64" i="26"/>
  <c r="N64" i="26" s="1"/>
  <c r="M65" i="26"/>
  <c r="N65" i="26"/>
  <c r="M66" i="26"/>
  <c r="N66" i="26" s="1"/>
  <c r="M67" i="26"/>
  <c r="N67" i="26" s="1"/>
  <c r="M68" i="26"/>
  <c r="N68" i="26" s="1"/>
  <c r="M69" i="26"/>
  <c r="N69" i="26"/>
  <c r="M70" i="26"/>
  <c r="N70" i="26" s="1"/>
  <c r="M71" i="26"/>
  <c r="N71" i="26" s="1"/>
  <c r="M72" i="26"/>
  <c r="N72" i="26" s="1"/>
  <c r="M73" i="26"/>
  <c r="N73" i="26" s="1"/>
  <c r="M74" i="26"/>
  <c r="N74" i="26" s="1"/>
  <c r="M75" i="26"/>
  <c r="N75" i="26"/>
  <c r="M76" i="26"/>
  <c r="N76" i="26" s="1"/>
  <c r="M77" i="26"/>
  <c r="N77" i="26" s="1"/>
  <c r="M78" i="26"/>
  <c r="N78" i="26" s="1"/>
  <c r="M79" i="26"/>
  <c r="N79" i="26" s="1"/>
  <c r="M80" i="26"/>
  <c r="N80" i="26" s="1"/>
  <c r="M81" i="26"/>
  <c r="N81" i="26"/>
  <c r="M82" i="26"/>
  <c r="N82" i="26" s="1"/>
  <c r="M83" i="26"/>
  <c r="N83" i="26" s="1"/>
  <c r="M84" i="26"/>
  <c r="N84" i="26" s="1"/>
  <c r="M85" i="26"/>
  <c r="N85" i="26"/>
  <c r="M86" i="26"/>
  <c r="N86" i="26" s="1"/>
  <c r="M87" i="26"/>
  <c r="N87" i="26" s="1"/>
  <c r="M88" i="26"/>
  <c r="N88" i="26" s="1"/>
  <c r="M89" i="26"/>
  <c r="N89" i="26" s="1"/>
  <c r="M90" i="26"/>
  <c r="N90" i="26" s="1"/>
  <c r="M91" i="26"/>
  <c r="N91" i="26"/>
  <c r="M92" i="26"/>
  <c r="N92" i="26" s="1"/>
  <c r="M93" i="26"/>
  <c r="N93" i="26" s="1"/>
  <c r="M94" i="26"/>
  <c r="N94" i="26" s="1"/>
  <c r="M95" i="26"/>
  <c r="N95" i="26" s="1"/>
  <c r="M96" i="26"/>
  <c r="N96" i="26" s="1"/>
  <c r="M97" i="26"/>
  <c r="N97" i="26"/>
  <c r="M98" i="26"/>
  <c r="N98" i="26" s="1"/>
  <c r="M99" i="26"/>
  <c r="N99" i="26" s="1"/>
  <c r="M100" i="26"/>
  <c r="N100" i="26" s="1"/>
  <c r="M101" i="26"/>
  <c r="N101" i="26"/>
  <c r="M102" i="26"/>
  <c r="N102" i="26" s="1"/>
  <c r="M103" i="26"/>
  <c r="N103" i="26" s="1"/>
  <c r="M104" i="26"/>
  <c r="N104" i="26" s="1"/>
  <c r="M105" i="26"/>
  <c r="N105" i="26" s="1"/>
  <c r="M106" i="26"/>
  <c r="N106" i="26" s="1"/>
  <c r="M107" i="26"/>
  <c r="N107" i="26"/>
  <c r="M108" i="26"/>
  <c r="N108" i="26" s="1"/>
  <c r="M109" i="26"/>
  <c r="N109" i="26" s="1"/>
  <c r="M110" i="26"/>
  <c r="N110" i="26" s="1"/>
  <c r="M111" i="26"/>
  <c r="N111" i="26" s="1"/>
  <c r="V5" i="26"/>
  <c r="W5" i="26" s="1"/>
  <c r="M5" i="26"/>
  <c r="N5" i="26"/>
  <c r="V6" i="20"/>
  <c r="W6" i="20" s="1"/>
  <c r="V7" i="20"/>
  <c r="W7" i="20" s="1"/>
  <c r="V8" i="20"/>
  <c r="W8" i="20" s="1"/>
  <c r="V9" i="20"/>
  <c r="W9" i="20"/>
  <c r="V10" i="20"/>
  <c r="W10" i="20" s="1"/>
  <c r="V11" i="20"/>
  <c r="W11" i="20" s="1"/>
  <c r="V12" i="20"/>
  <c r="W12" i="20" s="1"/>
  <c r="V13" i="20"/>
  <c r="W13" i="20" s="1"/>
  <c r="V14" i="20"/>
  <c r="W14" i="20" s="1"/>
  <c r="V15" i="20"/>
  <c r="W15" i="20"/>
  <c r="V16" i="20"/>
  <c r="W16" i="20" s="1"/>
  <c r="V17" i="20"/>
  <c r="W17" i="20" s="1"/>
  <c r="V18" i="20"/>
  <c r="W18" i="20" s="1"/>
  <c r="V19" i="20"/>
  <c r="W19" i="20" s="1"/>
  <c r="V20" i="20"/>
  <c r="W20" i="20" s="1"/>
  <c r="V21" i="20"/>
  <c r="W21" i="20"/>
  <c r="V22" i="20"/>
  <c r="W22" i="20" s="1"/>
  <c r="V23" i="20"/>
  <c r="W23" i="20" s="1"/>
  <c r="V24" i="20"/>
  <c r="W24" i="20" s="1"/>
  <c r="V25" i="20"/>
  <c r="W25" i="20"/>
  <c r="V26" i="20"/>
  <c r="W26" i="20" s="1"/>
  <c r="V27" i="20"/>
  <c r="W27" i="20" s="1"/>
  <c r="V28" i="20"/>
  <c r="W28" i="20" s="1"/>
  <c r="V29" i="20"/>
  <c r="W29" i="20" s="1"/>
  <c r="V30" i="20"/>
  <c r="W30" i="20" s="1"/>
  <c r="V31" i="20"/>
  <c r="W31" i="20"/>
  <c r="V32" i="20"/>
  <c r="W32" i="20" s="1"/>
  <c r="V33" i="20"/>
  <c r="W33" i="20" s="1"/>
  <c r="V34" i="20"/>
  <c r="W34" i="20" s="1"/>
  <c r="V35" i="20"/>
  <c r="W35" i="20" s="1"/>
  <c r="V36" i="20"/>
  <c r="W36" i="20" s="1"/>
  <c r="V37" i="20"/>
  <c r="W37" i="20"/>
  <c r="V38" i="20"/>
  <c r="W38" i="20" s="1"/>
  <c r="V39" i="20"/>
  <c r="W39" i="20" s="1"/>
  <c r="V40" i="20"/>
  <c r="W40" i="20" s="1"/>
  <c r="V41" i="20"/>
  <c r="W41" i="20"/>
  <c r="V42" i="20"/>
  <c r="W42" i="20" s="1"/>
  <c r="V43" i="20"/>
  <c r="W43" i="20" s="1"/>
  <c r="V44" i="20"/>
  <c r="W44" i="20" s="1"/>
  <c r="V45" i="20"/>
  <c r="W45" i="20" s="1"/>
  <c r="V46" i="20"/>
  <c r="W46" i="20" s="1"/>
  <c r="V47" i="20"/>
  <c r="W47" i="20"/>
  <c r="V48" i="20"/>
  <c r="W48" i="20" s="1"/>
  <c r="V49" i="20"/>
  <c r="W49" i="20" s="1"/>
  <c r="V50" i="20"/>
  <c r="W50" i="20" s="1"/>
  <c r="V51" i="20"/>
  <c r="W51" i="20" s="1"/>
  <c r="V52" i="20"/>
  <c r="W52" i="20" s="1"/>
  <c r="V53" i="20"/>
  <c r="W53" i="20"/>
  <c r="V54" i="20"/>
  <c r="W54" i="20" s="1"/>
  <c r="V55" i="20"/>
  <c r="W55" i="20" s="1"/>
  <c r="V56" i="20"/>
  <c r="W56" i="20" s="1"/>
  <c r="V57" i="20"/>
  <c r="W57" i="20"/>
  <c r="V58" i="20"/>
  <c r="W58" i="20" s="1"/>
  <c r="V59" i="20"/>
  <c r="W59" i="20" s="1"/>
  <c r="V60" i="20"/>
  <c r="W60" i="20" s="1"/>
  <c r="V61" i="20"/>
  <c r="W61" i="20" s="1"/>
  <c r="V62" i="20"/>
  <c r="W62" i="20" s="1"/>
  <c r="V63" i="20"/>
  <c r="W63" i="20"/>
  <c r="V64" i="20"/>
  <c r="W64" i="20" s="1"/>
  <c r="V65" i="20"/>
  <c r="W65" i="20" s="1"/>
  <c r="V66" i="20"/>
  <c r="W66" i="20" s="1"/>
  <c r="V67" i="20"/>
  <c r="W67" i="20" s="1"/>
  <c r="V68" i="20"/>
  <c r="W68" i="20" s="1"/>
  <c r="V69" i="20"/>
  <c r="W69" i="20"/>
  <c r="V70" i="20"/>
  <c r="W70" i="20" s="1"/>
  <c r="V71" i="20"/>
  <c r="W71" i="20" s="1"/>
  <c r="V72" i="20"/>
  <c r="W72" i="20" s="1"/>
  <c r="V73" i="20"/>
  <c r="W73" i="20"/>
  <c r="V74" i="20"/>
  <c r="W74" i="20" s="1"/>
  <c r="V75" i="20"/>
  <c r="W75" i="20" s="1"/>
  <c r="V76" i="20"/>
  <c r="W76" i="20" s="1"/>
  <c r="V77" i="20"/>
  <c r="W77" i="20" s="1"/>
  <c r="V78" i="20"/>
  <c r="W78" i="20" s="1"/>
  <c r="V79" i="20"/>
  <c r="W79" i="20"/>
  <c r="V80" i="20"/>
  <c r="W80" i="20" s="1"/>
  <c r="V81" i="20"/>
  <c r="W81" i="20" s="1"/>
  <c r="V82" i="20"/>
  <c r="W82" i="20" s="1"/>
  <c r="V83" i="20"/>
  <c r="W83" i="20" s="1"/>
  <c r="V84" i="20"/>
  <c r="W84" i="20" s="1"/>
  <c r="V85" i="20"/>
  <c r="W85" i="20"/>
  <c r="V86" i="20"/>
  <c r="W86" i="20" s="1"/>
  <c r="V87" i="20"/>
  <c r="W87" i="20" s="1"/>
  <c r="V88" i="20"/>
  <c r="W88" i="20" s="1"/>
  <c r="V89" i="20"/>
  <c r="W89" i="20"/>
  <c r="V90" i="20"/>
  <c r="W90" i="20" s="1"/>
  <c r="V91" i="20"/>
  <c r="W91" i="20" s="1"/>
  <c r="V92" i="20"/>
  <c r="W92" i="20" s="1"/>
  <c r="V93" i="20"/>
  <c r="W93" i="20" s="1"/>
  <c r="V94" i="20"/>
  <c r="W94" i="20" s="1"/>
  <c r="V95" i="20"/>
  <c r="W95" i="20"/>
  <c r="V96" i="20"/>
  <c r="W96" i="20" s="1"/>
  <c r="V97" i="20"/>
  <c r="W97" i="20" s="1"/>
  <c r="V98" i="20"/>
  <c r="W98" i="20" s="1"/>
  <c r="V99" i="20"/>
  <c r="W99" i="20" s="1"/>
  <c r="V100" i="20"/>
  <c r="W100" i="20" s="1"/>
  <c r="V101" i="20"/>
  <c r="W101" i="20"/>
  <c r="V102" i="20"/>
  <c r="W102" i="20" s="1"/>
  <c r="V103" i="20"/>
  <c r="W103" i="20" s="1"/>
  <c r="V104" i="20"/>
  <c r="W104" i="20" s="1"/>
  <c r="V105" i="20"/>
  <c r="W105" i="20"/>
  <c r="V106" i="20"/>
  <c r="W106" i="20" s="1"/>
  <c r="V107" i="20"/>
  <c r="W107" i="20" s="1"/>
  <c r="V108" i="20"/>
  <c r="W108" i="20" s="1"/>
  <c r="V109" i="20"/>
  <c r="W109" i="20" s="1"/>
  <c r="V110" i="20"/>
  <c r="W110" i="20" s="1"/>
  <c r="V111" i="20"/>
  <c r="W111" i="20"/>
  <c r="V112" i="20"/>
  <c r="W112" i="20" s="1"/>
  <c r="V113" i="20"/>
  <c r="W113" i="20" s="1"/>
  <c r="V114" i="20"/>
  <c r="W114" i="20" s="1"/>
  <c r="V115" i="20"/>
  <c r="W115" i="20" s="1"/>
  <c r="V116" i="20"/>
  <c r="W116" i="20" s="1"/>
  <c r="V117" i="20"/>
  <c r="W117" i="20"/>
  <c r="V118" i="20"/>
  <c r="W118" i="20" s="1"/>
  <c r="V5" i="20"/>
  <c r="W5" i="20" s="1"/>
  <c r="M6" i="20"/>
  <c r="N6" i="20" s="1"/>
  <c r="M7" i="20"/>
  <c r="N7" i="20"/>
  <c r="M8" i="20"/>
  <c r="N8" i="20" s="1"/>
  <c r="M9" i="20"/>
  <c r="N9" i="20" s="1"/>
  <c r="M10" i="20"/>
  <c r="N10" i="20" s="1"/>
  <c r="M11" i="20"/>
  <c r="N11" i="20" s="1"/>
  <c r="M12" i="20"/>
  <c r="N12" i="20" s="1"/>
  <c r="M13" i="20"/>
  <c r="N13" i="20"/>
  <c r="M14" i="20"/>
  <c r="N14" i="20" s="1"/>
  <c r="M15" i="20"/>
  <c r="N15" i="20" s="1"/>
  <c r="M16" i="20"/>
  <c r="N16" i="20" s="1"/>
  <c r="M17" i="20"/>
  <c r="N17" i="20" s="1"/>
  <c r="M18" i="20"/>
  <c r="N18" i="20" s="1"/>
  <c r="M19" i="20"/>
  <c r="N19" i="20"/>
  <c r="M20" i="20"/>
  <c r="N20" i="20" s="1"/>
  <c r="M21" i="20"/>
  <c r="N21" i="20" s="1"/>
  <c r="M22" i="20"/>
  <c r="N22" i="20" s="1"/>
  <c r="M23" i="20"/>
  <c r="N23" i="20"/>
  <c r="M24" i="20"/>
  <c r="N24" i="20" s="1"/>
  <c r="M25" i="20"/>
  <c r="N25" i="20" s="1"/>
  <c r="M26" i="20"/>
  <c r="N26" i="20" s="1"/>
  <c r="M27" i="20"/>
  <c r="N27" i="20" s="1"/>
  <c r="M28" i="20"/>
  <c r="N28" i="20" s="1"/>
  <c r="M29" i="20"/>
  <c r="N29" i="20"/>
  <c r="M30" i="20"/>
  <c r="N30" i="20" s="1"/>
  <c r="M31" i="20"/>
  <c r="N31" i="20" s="1"/>
  <c r="M32" i="20"/>
  <c r="N32" i="20" s="1"/>
  <c r="M33" i="20"/>
  <c r="N33" i="20" s="1"/>
  <c r="M34" i="20"/>
  <c r="N34" i="20" s="1"/>
  <c r="M35" i="20"/>
  <c r="N35" i="20"/>
  <c r="M36" i="20"/>
  <c r="N36" i="20" s="1"/>
  <c r="M37" i="20"/>
  <c r="N37" i="20" s="1"/>
  <c r="M38" i="20"/>
  <c r="N38" i="20" s="1"/>
  <c r="M39" i="20"/>
  <c r="N39" i="20"/>
  <c r="M40" i="20"/>
  <c r="N40" i="20" s="1"/>
  <c r="M41" i="20"/>
  <c r="N41" i="20" s="1"/>
  <c r="M42" i="20"/>
  <c r="N42" i="20" s="1"/>
  <c r="M43" i="20"/>
  <c r="N43" i="20" s="1"/>
  <c r="M44" i="20"/>
  <c r="N44" i="20" s="1"/>
  <c r="M45" i="20"/>
  <c r="N45" i="20"/>
  <c r="M46" i="20"/>
  <c r="N46" i="20" s="1"/>
  <c r="M47" i="20"/>
  <c r="N47" i="20" s="1"/>
  <c r="M48" i="20"/>
  <c r="N48" i="20" s="1"/>
  <c r="M49" i="20"/>
  <c r="N49" i="20" s="1"/>
  <c r="M50" i="20"/>
  <c r="N50" i="20" s="1"/>
  <c r="M51" i="20"/>
  <c r="N51" i="20"/>
  <c r="M52" i="20"/>
  <c r="N52" i="20" s="1"/>
  <c r="M53" i="20"/>
  <c r="N53" i="20" s="1"/>
  <c r="M54" i="20"/>
  <c r="N54" i="20" s="1"/>
  <c r="M55" i="20"/>
  <c r="N55" i="20"/>
  <c r="M56" i="20"/>
  <c r="N56" i="20" s="1"/>
  <c r="M57" i="20"/>
  <c r="N57" i="20" s="1"/>
  <c r="M58" i="20"/>
  <c r="N58" i="20" s="1"/>
  <c r="M59" i="20"/>
  <c r="N59" i="20" s="1"/>
  <c r="M60" i="20"/>
  <c r="N60" i="20" s="1"/>
  <c r="M61" i="20"/>
  <c r="N61" i="20"/>
  <c r="M62" i="20"/>
  <c r="N62" i="20" s="1"/>
  <c r="M63" i="20"/>
  <c r="N63" i="20" s="1"/>
  <c r="M64" i="20"/>
  <c r="N64" i="20" s="1"/>
  <c r="M65" i="20"/>
  <c r="N65" i="20" s="1"/>
  <c r="M66" i="20"/>
  <c r="N66" i="20" s="1"/>
  <c r="M67" i="20"/>
  <c r="N67" i="20"/>
  <c r="M68" i="20"/>
  <c r="N68" i="20" s="1"/>
  <c r="M69" i="20"/>
  <c r="N69" i="20" s="1"/>
  <c r="M70" i="20"/>
  <c r="N70" i="20" s="1"/>
  <c r="M71" i="20"/>
  <c r="N71" i="20"/>
  <c r="M72" i="20"/>
  <c r="N72" i="20" s="1"/>
  <c r="M73" i="20"/>
  <c r="N73" i="20" s="1"/>
  <c r="M74" i="20"/>
  <c r="N74" i="20" s="1"/>
  <c r="M75" i="20"/>
  <c r="N75" i="20" s="1"/>
  <c r="M76" i="20"/>
  <c r="N76" i="20" s="1"/>
  <c r="M77" i="20"/>
  <c r="N77" i="20"/>
  <c r="M78" i="20"/>
  <c r="N78" i="20" s="1"/>
  <c r="M79" i="20"/>
  <c r="N79" i="20" s="1"/>
  <c r="M80" i="20"/>
  <c r="N80" i="20" s="1"/>
  <c r="M81" i="20"/>
  <c r="N81" i="20" s="1"/>
  <c r="M82" i="20"/>
  <c r="N82" i="20" s="1"/>
  <c r="M83" i="20"/>
  <c r="N83" i="20"/>
  <c r="M84" i="20"/>
  <c r="N84" i="20" s="1"/>
  <c r="M85" i="20"/>
  <c r="N85" i="20" s="1"/>
  <c r="M86" i="20"/>
  <c r="N86" i="20" s="1"/>
  <c r="M87" i="20"/>
  <c r="N87" i="20"/>
  <c r="M88" i="20"/>
  <c r="N88" i="20" s="1"/>
  <c r="M89" i="20"/>
  <c r="N89" i="20" s="1"/>
  <c r="M90" i="20"/>
  <c r="N90" i="20" s="1"/>
  <c r="M91" i="20"/>
  <c r="N91" i="20" s="1"/>
  <c r="M92" i="20"/>
  <c r="N92" i="20" s="1"/>
  <c r="M93" i="20"/>
  <c r="N93" i="20"/>
  <c r="M94" i="20"/>
  <c r="N94" i="20" s="1"/>
  <c r="M95" i="20"/>
  <c r="N95" i="20" s="1"/>
  <c r="M96" i="20"/>
  <c r="N96" i="20" s="1"/>
  <c r="M97" i="20"/>
  <c r="N97" i="20" s="1"/>
  <c r="M98" i="20"/>
  <c r="N98" i="20" s="1"/>
  <c r="M99" i="20"/>
  <c r="N99" i="20"/>
  <c r="M100" i="20"/>
  <c r="N100" i="20" s="1"/>
  <c r="M101" i="20"/>
  <c r="N101" i="20" s="1"/>
  <c r="M102" i="20"/>
  <c r="N102" i="20" s="1"/>
  <c r="M103" i="20"/>
  <c r="N103" i="20"/>
  <c r="M104" i="20"/>
  <c r="N104" i="20" s="1"/>
  <c r="M105" i="20"/>
  <c r="N105" i="20" s="1"/>
  <c r="M106" i="20"/>
  <c r="N106" i="20" s="1"/>
  <c r="M107" i="20"/>
  <c r="N107" i="20" s="1"/>
  <c r="M108" i="20"/>
  <c r="N108" i="20" s="1"/>
  <c r="M109" i="20"/>
  <c r="N109" i="20"/>
  <c r="M110" i="20"/>
  <c r="N110" i="20" s="1"/>
  <c r="M111" i="20"/>
  <c r="N111" i="20" s="1"/>
  <c r="M112" i="20"/>
  <c r="N112" i="20" s="1"/>
  <c r="M113" i="20"/>
  <c r="N113" i="20" s="1"/>
  <c r="M114" i="20"/>
  <c r="N114" i="20" s="1"/>
  <c r="M115" i="20"/>
  <c r="N115" i="20"/>
  <c r="M116" i="20"/>
  <c r="N116" i="20" s="1"/>
  <c r="M117" i="20"/>
  <c r="N117" i="20" s="1"/>
  <c r="M118" i="20"/>
  <c r="N118" i="20" s="1"/>
  <c r="M5" i="20"/>
  <c r="N5" i="20"/>
  <c r="V6" i="27"/>
  <c r="W6" i="27" s="1"/>
  <c r="V7" i="27"/>
  <c r="W7" i="27" s="1"/>
  <c r="V8" i="27"/>
  <c r="V9" i="27"/>
  <c r="W9" i="27" s="1"/>
  <c r="V10" i="27"/>
  <c r="W10" i="27" s="1"/>
  <c r="V11" i="27"/>
  <c r="W11" i="27" s="1"/>
  <c r="V12" i="27"/>
  <c r="W12" i="27" s="1"/>
  <c r="V13" i="27"/>
  <c r="W13" i="27" s="1"/>
  <c r="V14" i="27"/>
  <c r="W14" i="27" s="1"/>
  <c r="V15" i="27"/>
  <c r="W15" i="27" s="1"/>
  <c r="V16" i="27"/>
  <c r="W16" i="27" s="1"/>
  <c r="V17" i="27"/>
  <c r="W17" i="27" s="1"/>
  <c r="V18" i="27"/>
  <c r="W18" i="27" s="1"/>
  <c r="V19" i="27"/>
  <c r="W19" i="27" s="1"/>
  <c r="V20" i="27"/>
  <c r="W20" i="27" s="1"/>
  <c r="V21" i="27"/>
  <c r="W21" i="27" s="1"/>
  <c r="V22" i="27"/>
  <c r="W22" i="27" s="1"/>
  <c r="V23" i="27"/>
  <c r="W23" i="27" s="1"/>
  <c r="V24" i="27"/>
  <c r="W24" i="27" s="1"/>
  <c r="V25" i="27"/>
  <c r="W25" i="27" s="1"/>
  <c r="V26" i="27"/>
  <c r="W26" i="27" s="1"/>
  <c r="V27" i="27"/>
  <c r="W27" i="27" s="1"/>
  <c r="V28" i="27"/>
  <c r="W28" i="27" s="1"/>
  <c r="V29" i="27"/>
  <c r="W29" i="27" s="1"/>
  <c r="V30" i="27"/>
  <c r="W30" i="27" s="1"/>
  <c r="V31" i="27"/>
  <c r="W31" i="27" s="1"/>
  <c r="V32" i="27"/>
  <c r="W32" i="27" s="1"/>
  <c r="V33" i="27"/>
  <c r="W33" i="27" s="1"/>
  <c r="V34" i="27"/>
  <c r="W34" i="27" s="1"/>
  <c r="V35" i="27"/>
  <c r="W35" i="27" s="1"/>
  <c r="V36" i="27"/>
  <c r="W36" i="27" s="1"/>
  <c r="V37" i="27"/>
  <c r="W37" i="27" s="1"/>
  <c r="V38" i="27"/>
  <c r="W38" i="27" s="1"/>
  <c r="V39" i="27"/>
  <c r="W39" i="27" s="1"/>
  <c r="V40" i="27"/>
  <c r="W40" i="27" s="1"/>
  <c r="V41" i="27"/>
  <c r="W41" i="27" s="1"/>
  <c r="V42" i="27"/>
  <c r="W42" i="27" s="1"/>
  <c r="V43" i="27"/>
  <c r="W43" i="27" s="1"/>
  <c r="V44" i="27"/>
  <c r="W44" i="27" s="1"/>
  <c r="V45" i="27"/>
  <c r="W45" i="27" s="1"/>
  <c r="V46" i="27"/>
  <c r="W46" i="27" s="1"/>
  <c r="V47" i="27"/>
  <c r="W47" i="27" s="1"/>
  <c r="V48" i="27"/>
  <c r="W48" i="27" s="1"/>
  <c r="V49" i="27"/>
  <c r="W49" i="27" s="1"/>
  <c r="V50" i="27"/>
  <c r="W50" i="27" s="1"/>
  <c r="V51" i="27"/>
  <c r="W51" i="27" s="1"/>
  <c r="V52" i="27"/>
  <c r="W52" i="27" s="1"/>
  <c r="V53" i="27"/>
  <c r="W53" i="27" s="1"/>
  <c r="V54" i="27"/>
  <c r="W54" i="27" s="1"/>
  <c r="V55" i="27"/>
  <c r="W55" i="27" s="1"/>
  <c r="V56" i="27"/>
  <c r="W56" i="27" s="1"/>
  <c r="V57" i="27"/>
  <c r="W57" i="27" s="1"/>
  <c r="V58" i="27"/>
  <c r="W58" i="27" s="1"/>
  <c r="V59" i="27"/>
  <c r="W59" i="27" s="1"/>
  <c r="V60" i="27"/>
  <c r="W60" i="27" s="1"/>
  <c r="V61" i="27"/>
  <c r="W61" i="27" s="1"/>
  <c r="V62" i="27"/>
  <c r="W62" i="27" s="1"/>
  <c r="V63" i="27"/>
  <c r="W63" i="27" s="1"/>
  <c r="V64" i="27"/>
  <c r="W64" i="27" s="1"/>
  <c r="V65" i="27"/>
  <c r="W65" i="27" s="1"/>
  <c r="V66" i="27"/>
  <c r="W66" i="27" s="1"/>
  <c r="V67" i="27"/>
  <c r="W67" i="27" s="1"/>
  <c r="V68" i="27"/>
  <c r="W68" i="27" s="1"/>
  <c r="V69" i="27"/>
  <c r="W69" i="27" s="1"/>
  <c r="V70" i="27"/>
  <c r="W70" i="27" s="1"/>
  <c r="V71" i="27"/>
  <c r="W71" i="27" s="1"/>
  <c r="V72" i="27"/>
  <c r="W72" i="27" s="1"/>
  <c r="V73" i="27"/>
  <c r="W73" i="27" s="1"/>
  <c r="V74" i="27"/>
  <c r="W74" i="27" s="1"/>
  <c r="V75" i="27"/>
  <c r="W75" i="27" s="1"/>
  <c r="V76" i="27"/>
  <c r="W76" i="27" s="1"/>
  <c r="V77" i="27"/>
  <c r="W77" i="27" s="1"/>
  <c r="V78" i="27"/>
  <c r="W78" i="27" s="1"/>
  <c r="V79" i="27"/>
  <c r="W79" i="27" s="1"/>
  <c r="V80" i="27"/>
  <c r="W80" i="27" s="1"/>
  <c r="V81" i="27"/>
  <c r="W81" i="27" s="1"/>
  <c r="V82" i="27"/>
  <c r="W82" i="27" s="1"/>
  <c r="V83" i="27"/>
  <c r="W83" i="27" s="1"/>
  <c r="V84" i="27"/>
  <c r="W84" i="27" s="1"/>
  <c r="V85" i="27"/>
  <c r="W85" i="27" s="1"/>
  <c r="V86" i="27"/>
  <c r="W86" i="27" s="1"/>
  <c r="V87" i="27"/>
  <c r="W87" i="27" s="1"/>
  <c r="V88" i="27"/>
  <c r="W88" i="27" s="1"/>
  <c r="V89" i="27"/>
  <c r="W89" i="27" s="1"/>
  <c r="M6" i="27"/>
  <c r="N6" i="27" s="1"/>
  <c r="M7" i="27"/>
  <c r="N7" i="27" s="1"/>
  <c r="M8" i="27"/>
  <c r="N8" i="27" s="1"/>
  <c r="M9" i="27"/>
  <c r="N9" i="27" s="1"/>
  <c r="M10" i="27"/>
  <c r="N10" i="27" s="1"/>
  <c r="M11" i="27"/>
  <c r="N11" i="27" s="1"/>
  <c r="M12" i="27"/>
  <c r="N12" i="27" s="1"/>
  <c r="M13" i="27"/>
  <c r="N13" i="27" s="1"/>
  <c r="M14" i="27"/>
  <c r="N14" i="27" s="1"/>
  <c r="M15" i="27"/>
  <c r="N15" i="27" s="1"/>
  <c r="M16" i="27"/>
  <c r="N16" i="27" s="1"/>
  <c r="M17" i="27"/>
  <c r="N17" i="27" s="1"/>
  <c r="M18" i="27"/>
  <c r="M19" i="27"/>
  <c r="N19" i="27" s="1"/>
  <c r="M20" i="27"/>
  <c r="N20" i="27" s="1"/>
  <c r="M21" i="27"/>
  <c r="N21" i="27" s="1"/>
  <c r="M22" i="27"/>
  <c r="N22" i="27"/>
  <c r="M23" i="27"/>
  <c r="N23" i="27" s="1"/>
  <c r="M24" i="27"/>
  <c r="N24" i="27" s="1"/>
  <c r="M25" i="27"/>
  <c r="N25" i="27" s="1"/>
  <c r="M26" i="27"/>
  <c r="N26" i="27" s="1"/>
  <c r="M27" i="27"/>
  <c r="N27" i="27" s="1"/>
  <c r="M28" i="27"/>
  <c r="N28" i="27"/>
  <c r="M29" i="27"/>
  <c r="N29" i="27" s="1"/>
  <c r="M30" i="27"/>
  <c r="N30" i="27" s="1"/>
  <c r="M31" i="27"/>
  <c r="N31" i="27" s="1"/>
  <c r="M32" i="27"/>
  <c r="N32" i="27"/>
  <c r="M33" i="27"/>
  <c r="N33" i="27" s="1"/>
  <c r="M34" i="27"/>
  <c r="N34" i="27" s="1"/>
  <c r="M35" i="27"/>
  <c r="N35" i="27" s="1"/>
  <c r="M36" i="27"/>
  <c r="N36" i="27" s="1"/>
  <c r="M37" i="27"/>
  <c r="N37" i="27" s="1"/>
  <c r="M38" i="27"/>
  <c r="N38" i="27"/>
  <c r="M39" i="27"/>
  <c r="N39" i="27" s="1"/>
  <c r="M40" i="27"/>
  <c r="N40" i="27" s="1"/>
  <c r="M41" i="27"/>
  <c r="N41" i="27" s="1"/>
  <c r="M42" i="27"/>
  <c r="N42" i="27" s="1"/>
  <c r="M43" i="27"/>
  <c r="N43" i="27" s="1"/>
  <c r="M44" i="27"/>
  <c r="N44" i="27"/>
  <c r="M45" i="27"/>
  <c r="N45" i="27" s="1"/>
  <c r="M46" i="27"/>
  <c r="N46" i="27" s="1"/>
  <c r="M47" i="27"/>
  <c r="N47" i="27" s="1"/>
  <c r="M48" i="27"/>
  <c r="N48" i="27"/>
  <c r="M49" i="27"/>
  <c r="N49" i="27" s="1"/>
  <c r="M50" i="27"/>
  <c r="N50" i="27" s="1"/>
  <c r="M51" i="27"/>
  <c r="N51" i="27" s="1"/>
  <c r="M52" i="27"/>
  <c r="N52" i="27" s="1"/>
  <c r="M53" i="27"/>
  <c r="N53" i="27" s="1"/>
  <c r="M54" i="27"/>
  <c r="N54" i="27"/>
  <c r="M55" i="27"/>
  <c r="N55" i="27" s="1"/>
  <c r="M56" i="27"/>
  <c r="N56" i="27" s="1"/>
  <c r="M57" i="27"/>
  <c r="N57" i="27" s="1"/>
  <c r="M58" i="27"/>
  <c r="N58" i="27" s="1"/>
  <c r="M59" i="27"/>
  <c r="N59" i="27" s="1"/>
  <c r="M60" i="27"/>
  <c r="N60" i="27"/>
  <c r="M61" i="27"/>
  <c r="N61" i="27" s="1"/>
  <c r="M62" i="27"/>
  <c r="N62" i="27" s="1"/>
  <c r="M63" i="27"/>
  <c r="N63" i="27" s="1"/>
  <c r="M64" i="27"/>
  <c r="N64" i="27"/>
  <c r="M65" i="27"/>
  <c r="N65" i="27" s="1"/>
  <c r="M66" i="27"/>
  <c r="N66" i="27" s="1"/>
  <c r="M67" i="27"/>
  <c r="N67" i="27" s="1"/>
  <c r="M68" i="27"/>
  <c r="N68" i="27" s="1"/>
  <c r="M69" i="27"/>
  <c r="N69" i="27" s="1"/>
  <c r="M70" i="27"/>
  <c r="N70" i="27"/>
  <c r="M71" i="27"/>
  <c r="N71" i="27" s="1"/>
  <c r="M72" i="27"/>
  <c r="N72" i="27" s="1"/>
  <c r="M73" i="27"/>
  <c r="N73" i="27" s="1"/>
  <c r="M74" i="27"/>
  <c r="N74" i="27" s="1"/>
  <c r="M75" i="27"/>
  <c r="N75" i="27" s="1"/>
  <c r="M76" i="27"/>
  <c r="N76" i="27"/>
  <c r="M77" i="27"/>
  <c r="N77" i="27" s="1"/>
  <c r="M78" i="27"/>
  <c r="N78" i="27" s="1"/>
  <c r="M79" i="27"/>
  <c r="N79" i="27" s="1"/>
  <c r="M80" i="27"/>
  <c r="N80" i="27"/>
  <c r="M81" i="27"/>
  <c r="N81" i="27" s="1"/>
  <c r="M82" i="27"/>
  <c r="N82" i="27" s="1"/>
  <c r="M83" i="27"/>
  <c r="N83" i="27" s="1"/>
  <c r="M84" i="27"/>
  <c r="N84" i="27" s="1"/>
  <c r="M85" i="27"/>
  <c r="N85" i="27" s="1"/>
  <c r="M86" i="27"/>
  <c r="N86" i="27"/>
  <c r="M87" i="27"/>
  <c r="N87" i="27" s="1"/>
  <c r="M88" i="27"/>
  <c r="N88" i="27" s="1"/>
  <c r="M89" i="27"/>
  <c r="N89" i="27" s="1"/>
  <c r="V7" i="33"/>
  <c r="V8" i="33"/>
  <c r="W8" i="33" s="1"/>
  <c r="V9" i="33"/>
  <c r="W9" i="33"/>
  <c r="V10" i="33"/>
  <c r="W10" i="33" s="1"/>
  <c r="V11" i="33"/>
  <c r="W11" i="33" s="1"/>
  <c r="V12" i="33"/>
  <c r="W12" i="33" s="1"/>
  <c r="V13" i="33"/>
  <c r="W13" i="33"/>
  <c r="V14" i="33"/>
  <c r="W14" i="33" s="1"/>
  <c r="V15" i="33"/>
  <c r="W15" i="33" s="1"/>
  <c r="V16" i="33"/>
  <c r="W16" i="33" s="1"/>
  <c r="V17" i="33"/>
  <c r="W17" i="33" s="1"/>
  <c r="V18" i="33"/>
  <c r="W18" i="33" s="1"/>
  <c r="V19" i="33"/>
  <c r="W19" i="33"/>
  <c r="V20" i="33"/>
  <c r="W20" i="33" s="1"/>
  <c r="V21" i="33"/>
  <c r="W21" i="33" s="1"/>
  <c r="W8" i="27"/>
  <c r="V90" i="27"/>
  <c r="N18" i="27"/>
  <c r="M6" i="33"/>
  <c r="N6" i="33"/>
  <c r="V6" i="33"/>
  <c r="W6" i="33" s="1"/>
  <c r="C1" i="24"/>
  <c r="T107" i="36"/>
  <c r="C1" i="36"/>
  <c r="C1" i="35"/>
  <c r="L107" i="36"/>
  <c r="T133" i="35"/>
  <c r="L133" i="35"/>
  <c r="C2" i="33"/>
  <c r="M7" i="33"/>
  <c r="M8" i="33"/>
  <c r="N8" i="33" s="1"/>
  <c r="M9" i="33"/>
  <c r="N9" i="33"/>
  <c r="M10" i="33"/>
  <c r="N10" i="33" s="1"/>
  <c r="M11" i="33"/>
  <c r="N11" i="33" s="1"/>
  <c r="M12" i="33"/>
  <c r="N12" i="33" s="1"/>
  <c r="M13" i="33"/>
  <c r="N13" i="33" s="1"/>
  <c r="M14" i="33"/>
  <c r="N14" i="33" s="1"/>
  <c r="M15" i="33"/>
  <c r="N15" i="33"/>
  <c r="M16" i="33"/>
  <c r="N16" i="33" s="1"/>
  <c r="M17" i="33"/>
  <c r="N17" i="33" s="1"/>
  <c r="M18" i="33"/>
  <c r="N18" i="33" s="1"/>
  <c r="M19" i="33"/>
  <c r="N19" i="33" s="1"/>
  <c r="M20" i="33"/>
  <c r="N20" i="33" s="1"/>
  <c r="M21" i="33"/>
  <c r="N21" i="33"/>
  <c r="T5" i="29"/>
  <c r="U5" i="29" s="1"/>
  <c r="T186" i="29"/>
  <c r="L186" i="29"/>
  <c r="R4" i="25"/>
  <c r="W4" i="34"/>
  <c r="V5" i="27"/>
  <c r="W5" i="27" s="1"/>
  <c r="T5" i="21"/>
  <c r="U5" i="21" s="1"/>
  <c r="U124" i="21" s="1"/>
  <c r="L5" i="21"/>
  <c r="L124" i="21" s="1"/>
  <c r="K4" i="25"/>
  <c r="L4" i="25" s="1"/>
  <c r="L65" i="25" s="1"/>
  <c r="M4" i="34"/>
  <c r="C1" i="34"/>
  <c r="M5" i="27"/>
  <c r="N5" i="27"/>
  <c r="C1" i="31"/>
  <c r="C2" i="23"/>
  <c r="N6" i="23"/>
  <c r="O6" i="23"/>
  <c r="X6" i="23"/>
  <c r="Y6" i="23" s="1"/>
  <c r="AH6" i="23"/>
  <c r="AI6" i="23" s="1"/>
  <c r="N7" i="23"/>
  <c r="O7" i="23" s="1"/>
  <c r="X7" i="23"/>
  <c r="Y7" i="23" s="1"/>
  <c r="AH7" i="23"/>
  <c r="AI7" i="23" s="1"/>
  <c r="N8" i="23"/>
  <c r="O8" i="23"/>
  <c r="X8" i="23"/>
  <c r="Y8" i="23" s="1"/>
  <c r="AH8" i="23"/>
  <c r="AI8" i="23" s="1"/>
  <c r="N9" i="23"/>
  <c r="O9" i="23" s="1"/>
  <c r="X9" i="23"/>
  <c r="Y9" i="23"/>
  <c r="AH9" i="23"/>
  <c r="AI9" i="23" s="1"/>
  <c r="N11" i="23"/>
  <c r="O11" i="23" s="1"/>
  <c r="X11" i="23"/>
  <c r="Y11" i="23" s="1"/>
  <c r="AH11" i="23"/>
  <c r="AI11" i="23" s="1"/>
  <c r="N12" i="23"/>
  <c r="O12" i="23" s="1"/>
  <c r="X12" i="23"/>
  <c r="Y12" i="23"/>
  <c r="AH12" i="23"/>
  <c r="AI12" i="23" s="1"/>
  <c r="N13" i="23"/>
  <c r="O13" i="23" s="1"/>
  <c r="X13" i="23"/>
  <c r="Y13" i="23" s="1"/>
  <c r="AH13" i="23"/>
  <c r="AI13" i="23" s="1"/>
  <c r="N14" i="23"/>
  <c r="O14" i="23" s="1"/>
  <c r="X14" i="23"/>
  <c r="Y14" i="23"/>
  <c r="AH14" i="23"/>
  <c r="AI14" i="23" s="1"/>
  <c r="N16" i="23"/>
  <c r="O16" i="23" s="1"/>
  <c r="X16" i="23"/>
  <c r="Y16" i="23" s="1"/>
  <c r="AH16" i="23"/>
  <c r="AI16" i="23"/>
  <c r="N18" i="23"/>
  <c r="O18" i="23" s="1"/>
  <c r="X18" i="23"/>
  <c r="Y18" i="23" s="1"/>
  <c r="AH18" i="23"/>
  <c r="AI18" i="23" s="1"/>
  <c r="N20" i="23"/>
  <c r="O20" i="23" s="1"/>
  <c r="X20" i="23"/>
  <c r="Y20" i="23" s="1"/>
  <c r="AH20" i="23"/>
  <c r="AI20" i="23"/>
  <c r="N21" i="23"/>
  <c r="O21" i="23" s="1"/>
  <c r="X21" i="23"/>
  <c r="Y21" i="23" s="1"/>
  <c r="AH21" i="23"/>
  <c r="AI21" i="23" s="1"/>
  <c r="N23" i="23"/>
  <c r="O23" i="23" s="1"/>
  <c r="X23" i="23"/>
  <c r="Y23" i="23" s="1"/>
  <c r="AH23" i="23"/>
  <c r="AI23" i="23"/>
  <c r="N24" i="23"/>
  <c r="O24" i="23" s="1"/>
  <c r="X24" i="23"/>
  <c r="Y24" i="23" s="1"/>
  <c r="AH24" i="23"/>
  <c r="AI24" i="23" s="1"/>
  <c r="N25" i="23"/>
  <c r="O25" i="23"/>
  <c r="X25" i="23"/>
  <c r="Y25" i="23" s="1"/>
  <c r="AH25" i="23"/>
  <c r="AI25" i="23" s="1"/>
  <c r="N26" i="23"/>
  <c r="O26" i="23" s="1"/>
  <c r="X26" i="23"/>
  <c r="Y26" i="23" s="1"/>
  <c r="AH26" i="23"/>
  <c r="AI26" i="23" s="1"/>
  <c r="N27" i="23"/>
  <c r="O27" i="23"/>
  <c r="X27" i="23"/>
  <c r="Y27" i="23" s="1"/>
  <c r="AH27" i="23"/>
  <c r="AI27" i="23" s="1"/>
  <c r="N28" i="23"/>
  <c r="O28" i="23" s="1"/>
  <c r="X28" i="23"/>
  <c r="Y28" i="23" s="1"/>
  <c r="AH28" i="23"/>
  <c r="AI28" i="23" s="1"/>
  <c r="N29" i="23"/>
  <c r="O29" i="23"/>
  <c r="X29" i="23"/>
  <c r="Y29" i="23" s="1"/>
  <c r="AH29" i="23"/>
  <c r="AI29" i="23" s="1"/>
  <c r="N31" i="23"/>
  <c r="O31" i="23" s="1"/>
  <c r="X31" i="23"/>
  <c r="Y31" i="23"/>
  <c r="AH31" i="23"/>
  <c r="AI31" i="23" s="1"/>
  <c r="N32" i="23"/>
  <c r="O32" i="23" s="1"/>
  <c r="X32" i="23"/>
  <c r="Y32" i="23" s="1"/>
  <c r="AH32" i="23"/>
  <c r="AI32" i="23" s="1"/>
  <c r="N33" i="23"/>
  <c r="O33" i="23" s="1"/>
  <c r="X33" i="23"/>
  <c r="Y33" i="23"/>
  <c r="AH33" i="23"/>
  <c r="AI33" i="23" s="1"/>
  <c r="N34" i="23"/>
  <c r="O34" i="23" s="1"/>
  <c r="X34" i="23"/>
  <c r="Y34" i="23" s="1"/>
  <c r="AH34" i="23"/>
  <c r="AI34" i="23" s="1"/>
  <c r="N36" i="23"/>
  <c r="O36" i="23" s="1"/>
  <c r="X36" i="23"/>
  <c r="Y36" i="23"/>
  <c r="AH36" i="23"/>
  <c r="AI36" i="23" s="1"/>
  <c r="N37" i="23"/>
  <c r="O37" i="23" s="1"/>
  <c r="X37" i="23"/>
  <c r="Y37" i="23" s="1"/>
  <c r="AH37" i="23"/>
  <c r="AI37" i="23"/>
  <c r="N38" i="23"/>
  <c r="O38" i="23" s="1"/>
  <c r="X38" i="23"/>
  <c r="Y38" i="23" s="1"/>
  <c r="AH38" i="23"/>
  <c r="AI38" i="23" s="1"/>
  <c r="N39" i="23"/>
  <c r="O39" i="23" s="1"/>
  <c r="X39" i="23"/>
  <c r="Y39" i="23" s="1"/>
  <c r="AH39" i="23"/>
  <c r="AI39" i="23"/>
  <c r="N41" i="23"/>
  <c r="O41" i="23" s="1"/>
  <c r="X41" i="23"/>
  <c r="Y41" i="23" s="1"/>
  <c r="AH41" i="23"/>
  <c r="AI41" i="23" s="1"/>
  <c r="N42" i="23"/>
  <c r="O42" i="23" s="1"/>
  <c r="X42" i="23"/>
  <c r="Y42" i="23" s="1"/>
  <c r="AH42" i="23"/>
  <c r="AI42" i="23"/>
  <c r="N43" i="23"/>
  <c r="O43" i="23" s="1"/>
  <c r="X43" i="23"/>
  <c r="Y43" i="23" s="1"/>
  <c r="AH43" i="23"/>
  <c r="AI43" i="23" s="1"/>
  <c r="N45" i="23"/>
  <c r="O45" i="23"/>
  <c r="X45" i="23"/>
  <c r="Y45" i="23" s="1"/>
  <c r="AH45" i="23"/>
  <c r="AI45" i="23" s="1"/>
  <c r="N46" i="23"/>
  <c r="O46" i="23" s="1"/>
  <c r="X46" i="23"/>
  <c r="Y46" i="23" s="1"/>
  <c r="AH46" i="23"/>
  <c r="AI46" i="23" s="1"/>
  <c r="N47" i="23"/>
  <c r="O47" i="23"/>
  <c r="X47" i="23"/>
  <c r="Y47" i="23" s="1"/>
  <c r="AH47" i="23"/>
  <c r="AI47" i="23" s="1"/>
  <c r="N49" i="23"/>
  <c r="O49" i="23" s="1"/>
  <c r="X49" i="23"/>
  <c r="Y49" i="23" s="1"/>
  <c r="AH49" i="23"/>
  <c r="AI49" i="23" s="1"/>
  <c r="N50" i="23"/>
  <c r="O50" i="23"/>
  <c r="X50" i="23"/>
  <c r="Y50" i="23" s="1"/>
  <c r="AH50" i="23"/>
  <c r="AI50" i="23" s="1"/>
  <c r="N51" i="23"/>
  <c r="O51" i="23" s="1"/>
  <c r="X51" i="23"/>
  <c r="Y51" i="23"/>
  <c r="AH51" i="23"/>
  <c r="AI51" i="23" s="1"/>
  <c r="N52" i="23"/>
  <c r="O52" i="23" s="1"/>
  <c r="X52" i="23"/>
  <c r="Y52" i="23" s="1"/>
  <c r="AH52" i="23"/>
  <c r="AI52" i="23" s="1"/>
  <c r="N53" i="23"/>
  <c r="O53" i="23" s="1"/>
  <c r="X53" i="23"/>
  <c r="Y53" i="23"/>
  <c r="AH53" i="23"/>
  <c r="AI53" i="23" s="1"/>
  <c r="N54" i="23"/>
  <c r="O54" i="23" s="1"/>
  <c r="X54" i="23"/>
  <c r="Y54" i="23" s="1"/>
  <c r="AH54" i="23"/>
  <c r="AI54" i="23" s="1"/>
  <c r="N55" i="23"/>
  <c r="O55" i="23" s="1"/>
  <c r="X55" i="23"/>
  <c r="Y55" i="23"/>
  <c r="AH55" i="23"/>
  <c r="AI55" i="23" s="1"/>
  <c r="N56" i="23"/>
  <c r="O56" i="23" s="1"/>
  <c r="X56" i="23"/>
  <c r="Y56" i="23" s="1"/>
  <c r="AH56" i="23"/>
  <c r="AI56" i="23"/>
  <c r="N58" i="23"/>
  <c r="O58" i="23"/>
  <c r="X58" i="23"/>
  <c r="Y58" i="23"/>
  <c r="AH58" i="23"/>
  <c r="AI58" i="23"/>
  <c r="N59" i="23"/>
  <c r="O59" i="23"/>
  <c r="X59" i="23"/>
  <c r="Y59" i="23"/>
  <c r="AH59" i="23"/>
  <c r="AI59" i="23"/>
  <c r="N60" i="23"/>
  <c r="O60" i="23"/>
  <c r="X60" i="23"/>
  <c r="Y60" i="23"/>
  <c r="AH60" i="23"/>
  <c r="AI60" i="23"/>
  <c r="N61" i="23"/>
  <c r="O61" i="23"/>
  <c r="X61" i="23"/>
  <c r="Y61" i="23"/>
  <c r="AH61" i="23"/>
  <c r="AI61" i="23"/>
  <c r="N62" i="23"/>
  <c r="O62" i="23"/>
  <c r="X62" i="23"/>
  <c r="Y62" i="23"/>
  <c r="AH62" i="23"/>
  <c r="AI62" i="23"/>
  <c r="N64" i="23"/>
  <c r="O64" i="23"/>
  <c r="X64" i="23"/>
  <c r="Y64" i="23"/>
  <c r="AH64" i="23"/>
  <c r="AI64" i="23"/>
  <c r="N65" i="23"/>
  <c r="O65" i="23"/>
  <c r="X65" i="23"/>
  <c r="Y65" i="23"/>
  <c r="AH65" i="23"/>
  <c r="AI65" i="23"/>
  <c r="N67" i="23"/>
  <c r="O67" i="23"/>
  <c r="X67" i="23"/>
  <c r="Y67" i="23"/>
  <c r="AH67" i="23"/>
  <c r="AI67" i="23"/>
  <c r="N68" i="23"/>
  <c r="O68" i="23"/>
  <c r="X68" i="23"/>
  <c r="Y68" i="23"/>
  <c r="AH68" i="23"/>
  <c r="AI68" i="23"/>
  <c r="N69" i="23"/>
  <c r="O69" i="23"/>
  <c r="X69" i="23"/>
  <c r="Y69" i="23"/>
  <c r="AH69" i="23"/>
  <c r="AI69" i="23"/>
  <c r="N70" i="23"/>
  <c r="O70" i="23"/>
  <c r="X70" i="23"/>
  <c r="Y70" i="23"/>
  <c r="AH70" i="23"/>
  <c r="AI70" i="23"/>
  <c r="N71" i="23"/>
  <c r="O71" i="23"/>
  <c r="X71" i="23"/>
  <c r="Y71" i="23"/>
  <c r="AH71" i="23"/>
  <c r="AI71" i="23"/>
  <c r="N72" i="23"/>
  <c r="O72" i="23"/>
  <c r="X72" i="23"/>
  <c r="Y72" i="23"/>
  <c r="AH72" i="23"/>
  <c r="AI72" i="23"/>
  <c r="N73" i="23"/>
  <c r="O73" i="23"/>
  <c r="X73" i="23"/>
  <c r="Y73" i="23"/>
  <c r="AH73" i="23"/>
  <c r="AI73" i="23"/>
  <c r="N74" i="23"/>
  <c r="O74" i="23"/>
  <c r="X74" i="23"/>
  <c r="Y74" i="23"/>
  <c r="AH74" i="23"/>
  <c r="AI74" i="23"/>
  <c r="N76" i="23"/>
  <c r="O76" i="23"/>
  <c r="X76" i="23"/>
  <c r="Y76" i="23"/>
  <c r="AH76" i="23"/>
  <c r="AI76" i="23"/>
  <c r="N77" i="23"/>
  <c r="O77" i="23"/>
  <c r="X77" i="23"/>
  <c r="Y77" i="23"/>
  <c r="AH77" i="23"/>
  <c r="AI77" i="23"/>
  <c r="N78" i="23"/>
  <c r="O78" i="23"/>
  <c r="X78" i="23"/>
  <c r="Y78" i="23"/>
  <c r="AH78" i="23"/>
  <c r="AI78" i="23"/>
  <c r="N79" i="23"/>
  <c r="O79" i="23"/>
  <c r="X79" i="23"/>
  <c r="Y79" i="23"/>
  <c r="AH79" i="23"/>
  <c r="AI79" i="23"/>
  <c r="N80" i="23"/>
  <c r="O80" i="23"/>
  <c r="X80" i="23"/>
  <c r="Y80" i="23"/>
  <c r="AH80" i="23"/>
  <c r="AI80" i="23"/>
  <c r="N81" i="23"/>
  <c r="O81" i="23"/>
  <c r="X81" i="23"/>
  <c r="Y81" i="23"/>
  <c r="AH81" i="23"/>
  <c r="AI81" i="23"/>
  <c r="N82" i="23"/>
  <c r="O82" i="23"/>
  <c r="X82" i="23"/>
  <c r="Y82" i="23"/>
  <c r="AH82" i="23"/>
  <c r="AI82" i="23"/>
  <c r="N83" i="23"/>
  <c r="O83" i="23"/>
  <c r="X83" i="23"/>
  <c r="Y83" i="23"/>
  <c r="AH83" i="23"/>
  <c r="AI83" i="23"/>
  <c r="N85" i="23"/>
  <c r="O85" i="23"/>
  <c r="X85" i="23"/>
  <c r="Y85" i="23"/>
  <c r="AH85" i="23"/>
  <c r="AI85" i="23"/>
  <c r="N86" i="23"/>
  <c r="O86" i="23"/>
  <c r="X86" i="23"/>
  <c r="Y86" i="23"/>
  <c r="AH86" i="23"/>
  <c r="AI86" i="23"/>
  <c r="N87" i="23"/>
  <c r="O87" i="23"/>
  <c r="X87" i="23"/>
  <c r="Y87" i="23"/>
  <c r="AH87" i="23"/>
  <c r="AI87" i="23"/>
  <c r="N88" i="23"/>
  <c r="O88" i="23"/>
  <c r="X88" i="23"/>
  <c r="Y88" i="23"/>
  <c r="AH88" i="23"/>
  <c r="AI88" i="23"/>
  <c r="N89" i="23"/>
  <c r="O89" i="23"/>
  <c r="X89" i="23"/>
  <c r="Y89" i="23"/>
  <c r="AH89" i="23"/>
  <c r="AI89" i="23"/>
  <c r="N90" i="23"/>
  <c r="O90" i="23"/>
  <c r="X90" i="23"/>
  <c r="Y90" i="23"/>
  <c r="AH90" i="23"/>
  <c r="AI90" i="23"/>
  <c r="N92" i="23"/>
  <c r="O92" i="23"/>
  <c r="X92" i="23"/>
  <c r="Y92" i="23"/>
  <c r="AH92" i="23"/>
  <c r="AI92" i="23"/>
  <c r="N93" i="23"/>
  <c r="O93" i="23"/>
  <c r="X93" i="23"/>
  <c r="Y93" i="23"/>
  <c r="AH93" i="23"/>
  <c r="AI93" i="23"/>
  <c r="N94" i="23"/>
  <c r="O94" i="23"/>
  <c r="X94" i="23"/>
  <c r="Y94" i="23"/>
  <c r="AH94" i="23"/>
  <c r="AI94" i="23"/>
  <c r="N95" i="23"/>
  <c r="O95" i="23"/>
  <c r="X95" i="23"/>
  <c r="Y95" i="23"/>
  <c r="AH95" i="23"/>
  <c r="AI95" i="23"/>
  <c r="N96" i="23"/>
  <c r="O96" i="23"/>
  <c r="X96" i="23"/>
  <c r="Y96" i="23"/>
  <c r="AH96" i="23"/>
  <c r="AI96" i="23"/>
  <c r="N97" i="23"/>
  <c r="O97" i="23"/>
  <c r="X97" i="23"/>
  <c r="Y97" i="23"/>
  <c r="AH97" i="23"/>
  <c r="AI97" i="23"/>
  <c r="N98" i="23"/>
  <c r="O98" i="23"/>
  <c r="X98" i="23"/>
  <c r="Y98" i="23"/>
  <c r="AH98" i="23"/>
  <c r="AI98" i="23"/>
  <c r="N99" i="23"/>
  <c r="O99" i="23"/>
  <c r="X99" i="23"/>
  <c r="Y99" i="23"/>
  <c r="AH99" i="23"/>
  <c r="AI99" i="23"/>
  <c r="N101" i="23"/>
  <c r="O101" i="23"/>
  <c r="X101" i="23"/>
  <c r="Y101" i="23"/>
  <c r="AH101" i="23"/>
  <c r="AI101" i="23"/>
  <c r="N102" i="23"/>
  <c r="O102" i="23"/>
  <c r="X102" i="23"/>
  <c r="Y102" i="23"/>
  <c r="AH102" i="23"/>
  <c r="AI102" i="23"/>
  <c r="N103" i="23"/>
  <c r="O103" i="23"/>
  <c r="X103" i="23"/>
  <c r="Y103" i="23"/>
  <c r="AH103" i="23"/>
  <c r="AI103" i="23"/>
  <c r="N104" i="23"/>
  <c r="O104" i="23"/>
  <c r="X104" i="23"/>
  <c r="Y104" i="23"/>
  <c r="AH104" i="23"/>
  <c r="AI104" i="23"/>
  <c r="N105" i="23"/>
  <c r="O105" i="23"/>
  <c r="X105" i="23"/>
  <c r="Y105" i="23"/>
  <c r="AH105" i="23"/>
  <c r="AI105" i="23"/>
  <c r="N106" i="23"/>
  <c r="O106" i="23"/>
  <c r="X106" i="23"/>
  <c r="Y106" i="23"/>
  <c r="AH106" i="23"/>
  <c r="AI106" i="23"/>
  <c r="N107" i="23"/>
  <c r="O107" i="23"/>
  <c r="X107" i="23"/>
  <c r="Y107" i="23"/>
  <c r="AH107" i="23"/>
  <c r="AI107" i="23"/>
  <c r="N108" i="23"/>
  <c r="O108" i="23"/>
  <c r="X108" i="23"/>
  <c r="Y108" i="23"/>
  <c r="AH108" i="23"/>
  <c r="AI108" i="23"/>
  <c r="N110" i="23"/>
  <c r="O110" i="23"/>
  <c r="X110" i="23"/>
  <c r="Y110" i="23"/>
  <c r="AH110" i="23"/>
  <c r="AI110" i="23"/>
  <c r="N111" i="23"/>
  <c r="O111" i="23"/>
  <c r="X111" i="23"/>
  <c r="Y111" i="23"/>
  <c r="AH111" i="23"/>
  <c r="AI111" i="23"/>
  <c r="N112" i="23"/>
  <c r="O112" i="23"/>
  <c r="X112" i="23"/>
  <c r="Y112" i="23"/>
  <c r="AH112" i="23"/>
  <c r="AI112" i="23"/>
  <c r="N113" i="23"/>
  <c r="O113" i="23"/>
  <c r="X113" i="23"/>
  <c r="Y113" i="23"/>
  <c r="AH113" i="23"/>
  <c r="AI113" i="23"/>
  <c r="N114" i="23"/>
  <c r="O114" i="23"/>
  <c r="X114" i="23"/>
  <c r="Y114" i="23"/>
  <c r="AH114" i="23"/>
  <c r="AI114" i="23"/>
  <c r="N115" i="23"/>
  <c r="O115" i="23"/>
  <c r="X115" i="23"/>
  <c r="Y115" i="23"/>
  <c r="AH115" i="23"/>
  <c r="AI115" i="23"/>
  <c r="N116" i="23"/>
  <c r="O116" i="23"/>
  <c r="X116" i="23"/>
  <c r="Y116" i="23"/>
  <c r="AH116" i="23"/>
  <c r="AI116" i="23"/>
  <c r="N117" i="23"/>
  <c r="O117" i="23"/>
  <c r="X117" i="23"/>
  <c r="Y117" i="23"/>
  <c r="AH117" i="23"/>
  <c r="AI117" i="23"/>
  <c r="N119" i="23"/>
  <c r="O119" i="23"/>
  <c r="X119" i="23"/>
  <c r="Y119" i="23"/>
  <c r="AH119" i="23"/>
  <c r="AI119" i="23"/>
  <c r="N120" i="23"/>
  <c r="O120" i="23"/>
  <c r="X120" i="23"/>
  <c r="Y120" i="23"/>
  <c r="AH120" i="23"/>
  <c r="AI120" i="23"/>
  <c r="N121" i="23"/>
  <c r="O121" i="23"/>
  <c r="X121" i="23"/>
  <c r="Y121" i="23"/>
  <c r="AH121" i="23"/>
  <c r="AI121" i="23"/>
  <c r="N122" i="23"/>
  <c r="O122" i="23"/>
  <c r="X122" i="23"/>
  <c r="Y122" i="23"/>
  <c r="AH122" i="23"/>
  <c r="AI122" i="23"/>
  <c r="N123" i="23"/>
  <c r="O123" i="23"/>
  <c r="X123" i="23"/>
  <c r="Y123" i="23"/>
  <c r="AH123" i="23"/>
  <c r="AI123" i="23"/>
  <c r="N124" i="23"/>
  <c r="O124" i="23"/>
  <c r="X124" i="23"/>
  <c r="Y124" i="23"/>
  <c r="AH124" i="23"/>
  <c r="AI124" i="23"/>
  <c r="N125" i="23"/>
  <c r="O125" i="23"/>
  <c r="X125" i="23"/>
  <c r="Y125" i="23"/>
  <c r="AH125" i="23"/>
  <c r="AI125" i="23"/>
  <c r="N126" i="23"/>
  <c r="O126" i="23"/>
  <c r="X126" i="23"/>
  <c r="Y126" i="23"/>
  <c r="AH126" i="23"/>
  <c r="AI126" i="23"/>
  <c r="N128" i="23"/>
  <c r="O128" i="23"/>
  <c r="X128" i="23"/>
  <c r="Y128" i="23"/>
  <c r="AH128" i="23"/>
  <c r="AI128" i="23"/>
  <c r="N129" i="23"/>
  <c r="O129" i="23"/>
  <c r="X129" i="23"/>
  <c r="Y129" i="23"/>
  <c r="AH129" i="23"/>
  <c r="AI129" i="23"/>
  <c r="N130" i="23"/>
  <c r="O130" i="23"/>
  <c r="X130" i="23"/>
  <c r="Y130" i="23"/>
  <c r="AH130" i="23"/>
  <c r="AI130" i="23"/>
  <c r="N131" i="23"/>
  <c r="O131" i="23"/>
  <c r="X131" i="23"/>
  <c r="Y131" i="23"/>
  <c r="AH131" i="23"/>
  <c r="AI131" i="23"/>
  <c r="N132" i="23"/>
  <c r="O132" i="23"/>
  <c r="X132" i="23"/>
  <c r="Y132" i="23"/>
  <c r="AH132" i="23"/>
  <c r="AI132" i="23"/>
  <c r="N133" i="23"/>
  <c r="O133" i="23"/>
  <c r="X133" i="23"/>
  <c r="Y133" i="23"/>
  <c r="AH133" i="23"/>
  <c r="AI133" i="23"/>
  <c r="N135" i="23"/>
  <c r="O135" i="23"/>
  <c r="X135" i="23"/>
  <c r="Y135" i="23"/>
  <c r="AH135" i="23"/>
  <c r="AI135" i="23"/>
  <c r="N136" i="23"/>
  <c r="O136" i="23"/>
  <c r="X136" i="23"/>
  <c r="Y136" i="23"/>
  <c r="AH136" i="23"/>
  <c r="AI136" i="23"/>
  <c r="N137" i="23"/>
  <c r="O137" i="23"/>
  <c r="X137" i="23"/>
  <c r="Y137" i="23"/>
  <c r="AH137" i="23"/>
  <c r="AI137" i="23"/>
  <c r="N138" i="23"/>
  <c r="O138" i="23"/>
  <c r="X138" i="23"/>
  <c r="Y138" i="23"/>
  <c r="AH138" i="23"/>
  <c r="AI138" i="23"/>
  <c r="N139" i="23"/>
  <c r="O139" i="23"/>
  <c r="X139" i="23"/>
  <c r="Y139" i="23"/>
  <c r="AH139" i="23"/>
  <c r="AI139" i="23"/>
  <c r="N140" i="23"/>
  <c r="O140" i="23"/>
  <c r="X140" i="23"/>
  <c r="Y140" i="23"/>
  <c r="AH140" i="23"/>
  <c r="AI140" i="23"/>
  <c r="N141" i="23"/>
  <c r="O141" i="23"/>
  <c r="X141" i="23"/>
  <c r="Y141" i="23"/>
  <c r="AH141" i="23"/>
  <c r="AI141" i="23"/>
  <c r="N142" i="23"/>
  <c r="O142" i="23"/>
  <c r="X142" i="23"/>
  <c r="Y142" i="23"/>
  <c r="AH142" i="23"/>
  <c r="AI142" i="23"/>
  <c r="N144" i="23"/>
  <c r="O144" i="23"/>
  <c r="X144" i="23"/>
  <c r="Y144" i="23"/>
  <c r="AH144" i="23"/>
  <c r="AI144" i="23"/>
  <c r="N145" i="23"/>
  <c r="O145" i="23"/>
  <c r="X145" i="23"/>
  <c r="Y145" i="23"/>
  <c r="AH145" i="23"/>
  <c r="AI145" i="23"/>
  <c r="N146" i="23"/>
  <c r="O146" i="23"/>
  <c r="X146" i="23"/>
  <c r="Y146" i="23"/>
  <c r="AH146" i="23"/>
  <c r="AI146" i="23"/>
  <c r="N147" i="23"/>
  <c r="O147" i="23"/>
  <c r="X147" i="23"/>
  <c r="Y147" i="23"/>
  <c r="AH147" i="23"/>
  <c r="AI147" i="23"/>
  <c r="N149" i="23"/>
  <c r="O149" i="23"/>
  <c r="X149" i="23"/>
  <c r="Y149" i="23"/>
  <c r="AH149" i="23"/>
  <c r="AI149" i="23"/>
  <c r="N150" i="23"/>
  <c r="O150" i="23"/>
  <c r="X150" i="23"/>
  <c r="Y150" i="23"/>
  <c r="AH150" i="23"/>
  <c r="AI150" i="23"/>
  <c r="N151" i="23"/>
  <c r="O151" i="23"/>
  <c r="X151" i="23"/>
  <c r="Y151" i="23"/>
  <c r="AH151" i="23"/>
  <c r="AI151" i="23"/>
  <c r="N152" i="23"/>
  <c r="O152" i="23"/>
  <c r="X152" i="23"/>
  <c r="Y152" i="23"/>
  <c r="AH152" i="23"/>
  <c r="AI152" i="23"/>
  <c r="N154" i="23"/>
  <c r="O154" i="23"/>
  <c r="X154" i="23"/>
  <c r="Y154" i="23"/>
  <c r="AH154" i="23"/>
  <c r="AI154" i="23"/>
  <c r="N155" i="23"/>
  <c r="O155" i="23"/>
  <c r="X155" i="23"/>
  <c r="Y155" i="23"/>
  <c r="AH155" i="23"/>
  <c r="AI155" i="23"/>
  <c r="N156" i="23"/>
  <c r="O156" i="23"/>
  <c r="X156" i="23"/>
  <c r="Y156" i="23"/>
  <c r="AH156" i="23"/>
  <c r="AI156" i="23"/>
  <c r="N157" i="23"/>
  <c r="O157" i="23"/>
  <c r="X157" i="23"/>
  <c r="Y157" i="23"/>
  <c r="AH157" i="23"/>
  <c r="AI157" i="23"/>
  <c r="N158" i="23"/>
  <c r="O158" i="23"/>
  <c r="X158" i="23"/>
  <c r="Y158" i="23"/>
  <c r="AH158" i="23"/>
  <c r="AI158" i="23"/>
  <c r="N159" i="23"/>
  <c r="O159" i="23"/>
  <c r="X159" i="23"/>
  <c r="Y159" i="23"/>
  <c r="AH159" i="23"/>
  <c r="AI159" i="23"/>
  <c r="N160" i="23"/>
  <c r="O160" i="23"/>
  <c r="X160" i="23"/>
  <c r="Y160" i="23"/>
  <c r="AH160" i="23"/>
  <c r="AI160" i="23"/>
  <c r="N161" i="23"/>
  <c r="O161" i="23"/>
  <c r="X161" i="23"/>
  <c r="Y161" i="23"/>
  <c r="AH161" i="23"/>
  <c r="AI161" i="23"/>
  <c r="N162" i="23"/>
  <c r="O162" i="23"/>
  <c r="X162" i="23"/>
  <c r="Y162" i="23"/>
  <c r="AH162" i="23"/>
  <c r="AI162" i="23"/>
  <c r="N163" i="23"/>
  <c r="O163" i="23"/>
  <c r="X163" i="23"/>
  <c r="Y163" i="23"/>
  <c r="AH163" i="23"/>
  <c r="AI163" i="23"/>
  <c r="N164" i="23"/>
  <c r="O164" i="23"/>
  <c r="X164" i="23"/>
  <c r="Y164" i="23"/>
  <c r="AH164" i="23"/>
  <c r="AI164" i="23"/>
  <c r="N166" i="23"/>
  <c r="O166" i="23"/>
  <c r="X166" i="23"/>
  <c r="Y166" i="23"/>
  <c r="AH166" i="23"/>
  <c r="AI166" i="23"/>
  <c r="N167" i="23"/>
  <c r="O167" i="23"/>
  <c r="X167" i="23"/>
  <c r="Y167" i="23"/>
  <c r="AH167" i="23"/>
  <c r="AI167" i="23"/>
  <c r="N168" i="23"/>
  <c r="O168" i="23"/>
  <c r="X168" i="23"/>
  <c r="Y168" i="23"/>
  <c r="AH168" i="23"/>
  <c r="AI168" i="23"/>
  <c r="N169" i="23"/>
  <c r="O169" i="23"/>
  <c r="X169" i="23"/>
  <c r="Y169" i="23"/>
  <c r="AH169" i="23"/>
  <c r="AI169" i="23"/>
  <c r="N170" i="23"/>
  <c r="O170" i="23"/>
  <c r="X170" i="23"/>
  <c r="Y170" i="23"/>
  <c r="AH170" i="23"/>
  <c r="AI170" i="23"/>
  <c r="N171" i="23"/>
  <c r="O171" i="23"/>
  <c r="X171" i="23"/>
  <c r="Y171" i="23"/>
  <c r="AH171" i="23"/>
  <c r="AI171" i="23"/>
  <c r="N172" i="23"/>
  <c r="O172" i="23"/>
  <c r="X172" i="23"/>
  <c r="Y172" i="23"/>
  <c r="AH172" i="23"/>
  <c r="AI172" i="23"/>
  <c r="N173" i="23"/>
  <c r="O173" i="23"/>
  <c r="X173" i="23"/>
  <c r="Y173" i="23"/>
  <c r="AH173" i="23"/>
  <c r="AI173" i="23"/>
  <c r="N176" i="23"/>
  <c r="O176" i="23"/>
  <c r="X176" i="23"/>
  <c r="Y176" i="23"/>
  <c r="AH176" i="23"/>
  <c r="AI176" i="23"/>
  <c r="N177" i="23"/>
  <c r="O177" i="23"/>
  <c r="X177" i="23"/>
  <c r="Y177" i="23"/>
  <c r="AH177" i="23"/>
  <c r="AI177" i="23"/>
  <c r="N179" i="23"/>
  <c r="O179" i="23"/>
  <c r="X179" i="23"/>
  <c r="Y179" i="23"/>
  <c r="AH179" i="23"/>
  <c r="AI179" i="23"/>
  <c r="N180" i="23"/>
  <c r="O180" i="23"/>
  <c r="X180" i="23"/>
  <c r="Y180" i="23"/>
  <c r="AH180" i="23"/>
  <c r="AI180" i="23"/>
  <c r="N181" i="23"/>
  <c r="O181" i="23"/>
  <c r="X181" i="23"/>
  <c r="Y181" i="23"/>
  <c r="AH181" i="23"/>
  <c r="AI181" i="23"/>
  <c r="N183" i="23"/>
  <c r="O183" i="23"/>
  <c r="X183" i="23"/>
  <c r="Y183" i="23"/>
  <c r="AH183" i="23"/>
  <c r="AI183" i="23"/>
  <c r="N184" i="23"/>
  <c r="O184" i="23"/>
  <c r="X184" i="23"/>
  <c r="Y184" i="23"/>
  <c r="AH184" i="23"/>
  <c r="AI184" i="23"/>
  <c r="N186" i="23"/>
  <c r="O186" i="23"/>
  <c r="X186" i="23"/>
  <c r="Y186" i="23"/>
  <c r="AH186" i="23"/>
  <c r="AI186" i="23"/>
  <c r="N187" i="23"/>
  <c r="O187" i="23"/>
  <c r="X187" i="23"/>
  <c r="Y187" i="23"/>
  <c r="AH187" i="23"/>
  <c r="AI187" i="23"/>
  <c r="N189" i="23"/>
  <c r="O189" i="23"/>
  <c r="X189" i="23"/>
  <c r="Y189" i="23"/>
  <c r="AH189" i="23"/>
  <c r="AI189" i="23"/>
  <c r="N190" i="23"/>
  <c r="O190" i="23"/>
  <c r="X190" i="23"/>
  <c r="Y190" i="23"/>
  <c r="AH190" i="23"/>
  <c r="AI190" i="23"/>
  <c r="N191" i="23"/>
  <c r="O191" i="23"/>
  <c r="X191" i="23"/>
  <c r="Y191" i="23"/>
  <c r="AH191" i="23"/>
  <c r="AI191" i="23"/>
  <c r="N193" i="23"/>
  <c r="C1" i="29"/>
  <c r="C1" i="32"/>
  <c r="C1" i="30"/>
  <c r="C2" i="21"/>
  <c r="C2" i="20"/>
  <c r="C2" i="27"/>
  <c r="C1" i="25"/>
  <c r="C2" i="26"/>
  <c r="M112" i="26"/>
  <c r="P77" i="31"/>
  <c r="T124" i="21"/>
  <c r="K65" i="25"/>
  <c r="L223" i="30"/>
  <c r="S4" i="25"/>
  <c r="S65" i="25" s="1"/>
  <c r="R65" i="25"/>
  <c r="V44" i="32"/>
  <c r="U223" i="30"/>
  <c r="T223" i="30"/>
  <c r="U186" i="29"/>
  <c r="M22" i="33" l="1"/>
  <c r="M5" i="21"/>
  <c r="M124" i="21" s="1"/>
  <c r="N7" i="33"/>
  <c r="N44" i="32"/>
  <c r="W44" i="32"/>
  <c r="M223" i="30"/>
  <c r="U133" i="35"/>
  <c r="V193" i="34"/>
  <c r="M44" i="32"/>
  <c r="U107" i="36"/>
  <c r="M186" i="29"/>
  <c r="O193" i="23"/>
  <c r="N22" i="33"/>
  <c r="W193" i="34"/>
  <c r="Q85" i="24"/>
  <c r="AI193" i="23"/>
  <c r="N90" i="27"/>
  <c r="W119" i="20"/>
  <c r="K85" i="24"/>
  <c r="N119" i="20"/>
  <c r="N112" i="26"/>
  <c r="Y193" i="23"/>
  <c r="W112" i="26"/>
  <c r="V22" i="33"/>
  <c r="M119" i="20"/>
  <c r="M193" i="34"/>
  <c r="W90" i="27"/>
  <c r="P85" i="24"/>
  <c r="V112" i="26"/>
  <c r="AH193" i="23"/>
  <c r="V119" i="20"/>
  <c r="J85" i="24"/>
  <c r="N4" i="34"/>
  <c r="N193" i="34" s="1"/>
  <c r="O77" i="31"/>
  <c r="X193" i="23"/>
  <c r="E193" i="23" s="1"/>
  <c r="Z77" i="31"/>
  <c r="W7" i="33"/>
  <c r="W22" i="33" s="1"/>
  <c r="M90" i="27"/>
  <c r="M133" i="35"/>
  <c r="M107" i="36"/>
  <c r="D193" i="23" l="1"/>
</calcChain>
</file>

<file path=xl/sharedStrings.xml><?xml version="1.0" encoding="utf-8"?>
<sst xmlns="http://schemas.openxmlformats.org/spreadsheetml/2006/main" count="6275" uniqueCount="1258">
  <si>
    <t>Название</t>
  </si>
  <si>
    <t>Цвет</t>
  </si>
  <si>
    <t>Розница</t>
  </si>
  <si>
    <t>Компания</t>
  </si>
  <si>
    <t>Контракт</t>
  </si>
  <si>
    <t>Артикул</t>
  </si>
  <si>
    <t>Black</t>
  </si>
  <si>
    <t>Green</t>
  </si>
  <si>
    <t>Microlight Jkt</t>
  </si>
  <si>
    <t xml:space="preserve">Kikut Pnt                             </t>
  </si>
  <si>
    <t>Kikut Lady Pnt</t>
  </si>
  <si>
    <t>Navy</t>
  </si>
  <si>
    <t xml:space="preserve">Black </t>
  </si>
  <si>
    <t>Army Cap</t>
  </si>
  <si>
    <t>Belt</t>
  </si>
  <si>
    <t>Suspenders Clips</t>
  </si>
  <si>
    <t>Suspenders Velco</t>
  </si>
  <si>
    <t>Gaiter Zipper Cot/Pol</t>
  </si>
  <si>
    <t>Gaiter Zipper Derm</t>
  </si>
  <si>
    <t>Gaiter Half Length Cot/Pol</t>
  </si>
  <si>
    <t xml:space="preserve">Skogshorn Jkt                      </t>
  </si>
  <si>
    <t xml:space="preserve">Skogshorn Pnt                     </t>
  </si>
  <si>
    <t>Skogshorn Lady Pnt</t>
  </si>
  <si>
    <t xml:space="preserve">Skogshorn Susp Pnt               </t>
  </si>
  <si>
    <t>Kvenna Hunting Jkt</t>
  </si>
  <si>
    <t>Art.Nr</t>
  </si>
  <si>
    <t xml:space="preserve">Skarven Mountain Hat </t>
  </si>
  <si>
    <t>Alaska Mountain Cap</t>
  </si>
  <si>
    <t>Rain Hat</t>
  </si>
  <si>
    <t>5244</t>
  </si>
  <si>
    <t>9530</t>
  </si>
  <si>
    <t>9532</t>
  </si>
  <si>
    <t>015</t>
  </si>
  <si>
    <t>017</t>
  </si>
  <si>
    <t>014</t>
  </si>
  <si>
    <t>5293</t>
  </si>
  <si>
    <t>030</t>
  </si>
  <si>
    <t>031</t>
  </si>
  <si>
    <t>032</t>
  </si>
  <si>
    <t>198</t>
  </si>
  <si>
    <t>199</t>
  </si>
  <si>
    <t>Pasvik Silent Hunting Lady Jkt</t>
  </si>
  <si>
    <t>Pasvik Silent Hunting Lady Pnt</t>
  </si>
  <si>
    <t>Olive</t>
  </si>
  <si>
    <t>Cap</t>
  </si>
  <si>
    <t>Black/Grey</t>
  </si>
  <si>
    <t xml:space="preserve">Red </t>
  </si>
  <si>
    <t>Cream</t>
  </si>
  <si>
    <t>Dark Blue</t>
  </si>
  <si>
    <t>White</t>
  </si>
  <si>
    <t>Purple</t>
  </si>
  <si>
    <t>Chocolate</t>
  </si>
  <si>
    <t>Red</t>
  </si>
  <si>
    <t>Blue</t>
  </si>
  <si>
    <t>Khaki</t>
  </si>
  <si>
    <t>Brown</t>
  </si>
  <si>
    <t>Sky Blue</t>
  </si>
  <si>
    <t>Dark Sorbet</t>
  </si>
  <si>
    <t>Dark Burgundy</t>
  </si>
  <si>
    <t>Bright Pink</t>
  </si>
  <si>
    <t>Bright Orange</t>
  </si>
  <si>
    <t>Dark Olive</t>
  </si>
  <si>
    <t>Lilac</t>
  </si>
  <si>
    <t>Plum</t>
  </si>
  <si>
    <t>Olive/Turquoise</t>
  </si>
  <si>
    <t>Dark Blue/Bright Orange</t>
  </si>
  <si>
    <t>Dark Burgundy/Bright Orange</t>
  </si>
  <si>
    <t>Brown Checked</t>
  </si>
  <si>
    <t>Blue Checked</t>
  </si>
  <si>
    <t>Black Checked</t>
  </si>
  <si>
    <t>Red Checked</t>
  </si>
  <si>
    <t>White Checked</t>
  </si>
  <si>
    <t xml:space="preserve">Navy </t>
  </si>
  <si>
    <t>White/Light Grey</t>
  </si>
  <si>
    <t>Grey/Black</t>
  </si>
  <si>
    <t xml:space="preserve">Bright Pink </t>
  </si>
  <si>
    <t>Greyish Light Brown</t>
  </si>
  <si>
    <t>Red/Grey</t>
  </si>
  <si>
    <t>Red/Black</t>
  </si>
  <si>
    <t>Raspberry</t>
  </si>
  <si>
    <t>Light Blue</t>
  </si>
  <si>
    <t>Fur Hat/Pelslue</t>
  </si>
  <si>
    <t>070</t>
  </si>
  <si>
    <t>Hat Flc No Wind</t>
  </si>
  <si>
    <t>071</t>
  </si>
  <si>
    <t>Balaclava Flc</t>
  </si>
  <si>
    <t>072</t>
  </si>
  <si>
    <t>Neck Warmer Flc</t>
  </si>
  <si>
    <t>073</t>
  </si>
  <si>
    <t>Head Band Softshell</t>
  </si>
  <si>
    <t>074</t>
  </si>
  <si>
    <t>Head Band Flc</t>
  </si>
  <si>
    <t>5295</t>
  </si>
  <si>
    <t>Bergans Hat</t>
  </si>
  <si>
    <t>5298</t>
  </si>
  <si>
    <t>Birkebeiner Hat</t>
  </si>
  <si>
    <t>Deer Hat</t>
  </si>
  <si>
    <t>Breeze Hat</t>
  </si>
  <si>
    <t>Storm Hat</t>
  </si>
  <si>
    <t>5205</t>
  </si>
  <si>
    <t>Fur</t>
  </si>
  <si>
    <t>5207</t>
  </si>
  <si>
    <t>Fur 08-09</t>
  </si>
  <si>
    <t xml:space="preserve">Mitten Porelle       </t>
  </si>
  <si>
    <t xml:space="preserve">Glove Porelle </t>
  </si>
  <si>
    <t>Glove</t>
  </si>
  <si>
    <t>021</t>
  </si>
  <si>
    <t xml:space="preserve">Mitten Porelle/Flc Glove     </t>
  </si>
  <si>
    <t>Offwhite/Grey</t>
  </si>
  <si>
    <t>Cyber Blue</t>
  </si>
  <si>
    <t>Pasvik Silent Hunting Jkt</t>
  </si>
  <si>
    <t>Pasvik Silent Hunting Pnt</t>
  </si>
  <si>
    <t>Dark Grey Melange</t>
  </si>
  <si>
    <t>Checked Hat</t>
  </si>
  <si>
    <t>Hunting Green</t>
  </si>
  <si>
    <t>Checked Head Band</t>
  </si>
  <si>
    <t>Dark Blue/Cyber Blue</t>
  </si>
  <si>
    <t xml:space="preserve">Dark Chocolate </t>
  </si>
  <si>
    <t>Black/Cyber Blue</t>
  </si>
  <si>
    <t>Cyber Blue/Dark Blue</t>
  </si>
  <si>
    <t>Dark Burgundy/Dark Sorbet</t>
  </si>
  <si>
    <t>Dark Sorbet/Dark Burgundy</t>
  </si>
  <si>
    <t xml:space="preserve">Dark Chocolate/Mustard Yellow </t>
  </si>
  <si>
    <t>Greyish Light Brown/White</t>
  </si>
  <si>
    <t>Plum/Lilac</t>
  </si>
  <si>
    <t>White/Greyish Light Brown</t>
  </si>
  <si>
    <t>Light Grey/White</t>
  </si>
  <si>
    <t>Dark Brown Melange</t>
  </si>
  <si>
    <t>Bright Pink/Hot Pink</t>
  </si>
  <si>
    <t>Dark Blue/Dark Sorbet</t>
  </si>
  <si>
    <t xml:space="preserve">Dak Grey/Mustard Yellow </t>
  </si>
  <si>
    <t>Mustard Yellow/Dark Chocolate</t>
  </si>
  <si>
    <t xml:space="preserve">Dark Purple </t>
  </si>
  <si>
    <t>Wool Mitten</t>
  </si>
  <si>
    <t>Down Mitten</t>
  </si>
  <si>
    <t>Dermizax Shell Mitten</t>
  </si>
  <si>
    <t>Cyber Blue/White</t>
  </si>
  <si>
    <t>Snowflake Hat</t>
  </si>
  <si>
    <t>Green / Hunting</t>
  </si>
  <si>
    <t>Accessoiries</t>
  </si>
  <si>
    <t>Hand wear</t>
  </si>
  <si>
    <t>Gaiters</t>
  </si>
  <si>
    <t>Product</t>
  </si>
  <si>
    <t>Color</t>
  </si>
  <si>
    <t xml:space="preserve">HEK netto </t>
  </si>
  <si>
    <t>XXS</t>
  </si>
  <si>
    <t>XS</t>
  </si>
  <si>
    <t>S</t>
  </si>
  <si>
    <t>M</t>
  </si>
  <si>
    <t>L</t>
  </si>
  <si>
    <t>XL</t>
  </si>
  <si>
    <t>XXL</t>
  </si>
  <si>
    <t>XXXL</t>
  </si>
  <si>
    <t>Total</t>
  </si>
  <si>
    <t>Wert</t>
  </si>
  <si>
    <t>1. Liefertermin</t>
  </si>
  <si>
    <t>2. Liefertermin</t>
  </si>
  <si>
    <t>3. Liefertermin</t>
  </si>
  <si>
    <t xml:space="preserve">2.LT </t>
  </si>
  <si>
    <t>3.LT</t>
  </si>
  <si>
    <t>1.LT</t>
  </si>
  <si>
    <t>Gesamt Stück / Wert</t>
  </si>
  <si>
    <t>empf. Vk</t>
  </si>
  <si>
    <t>Divers</t>
  </si>
  <si>
    <t>Green -Accessiories</t>
  </si>
  <si>
    <t>Firma</t>
  </si>
  <si>
    <t>X</t>
  </si>
  <si>
    <t>1264</t>
  </si>
  <si>
    <t>Altitude Ski Pack 25 ltr.</t>
  </si>
  <si>
    <t>black / blue</t>
  </si>
  <si>
    <t>black / red</t>
  </si>
  <si>
    <t>black / grey</t>
  </si>
  <si>
    <t>1261</t>
  </si>
  <si>
    <t>Altitude Ski Pack 18 ltr.</t>
  </si>
  <si>
    <t>1260</t>
  </si>
  <si>
    <t>Altitude Ski Pack 14 ltr.</t>
  </si>
  <si>
    <t>1265</t>
  </si>
  <si>
    <t>Altitude Ski Pack 30 ltr.</t>
  </si>
  <si>
    <t>4432</t>
  </si>
  <si>
    <t>BackCountryGuide 32 ltr</t>
  </si>
  <si>
    <t>red / black</t>
  </si>
  <si>
    <t>choco / black</t>
  </si>
  <si>
    <t>blue / black</t>
  </si>
  <si>
    <t>Rucksäcke</t>
  </si>
  <si>
    <t>2.LT</t>
  </si>
  <si>
    <t>M/56</t>
  </si>
  <si>
    <t>L/58</t>
  </si>
  <si>
    <t>S/140/54</t>
  </si>
  <si>
    <t>XS/116/OS/52</t>
  </si>
  <si>
    <t>XL/60</t>
  </si>
  <si>
    <t>XXL/62</t>
  </si>
  <si>
    <t>Hodlekve Insulated Jkt</t>
  </si>
  <si>
    <t>Hodlekve Insulated Lady Jkt</t>
  </si>
  <si>
    <t>Hodlekve Insulated Lady Pnt</t>
  </si>
  <si>
    <t>Hodlekve Insulated Pnt</t>
  </si>
  <si>
    <t>Hodlekve Jkt</t>
  </si>
  <si>
    <t>Hodlekve Lady Jkt</t>
  </si>
  <si>
    <t>Hodlekve Lady Pnt</t>
  </si>
  <si>
    <t>Hodlekve Pnt</t>
  </si>
  <si>
    <t>Storen Jkt</t>
  </si>
  <si>
    <t>Storen Lady Jkt</t>
  </si>
  <si>
    <t>Storen Lady Pnt</t>
  </si>
  <si>
    <t>Storen Pnt</t>
  </si>
  <si>
    <t>Light Sea Blue/Bright Red</t>
  </si>
  <si>
    <t>Lime/Bright Sea Blue</t>
  </si>
  <si>
    <t>Bright Sea Blue/Hot Pink</t>
  </si>
  <si>
    <t>Hot Pink/Light Sea Blue</t>
  </si>
  <si>
    <t>Bright Sea Blue/Lime</t>
  </si>
  <si>
    <t>Bright Red/Bright Sea Blue</t>
  </si>
  <si>
    <t>Bright Red/Dark Maroon/Yellowgreen</t>
  </si>
  <si>
    <t>Yellowgreen/Dark Mustard/Bright Red</t>
  </si>
  <si>
    <t>Lime/Green Tea/Bright Sea Blue</t>
  </si>
  <si>
    <t>Light Sea Blue/Deep Sea/Lime</t>
  </si>
  <si>
    <t>Light Sea Blue/Deep Sea/Hot Pink</t>
  </si>
  <si>
    <t>Yellowgreen/Dark Mustard/Hot Pink</t>
  </si>
  <si>
    <t>Hot Pink/Plum/Yellowgreen</t>
  </si>
  <si>
    <t>Plum/Hot Pink</t>
  </si>
  <si>
    <t>Deep Sea/Light Sea Blue</t>
  </si>
  <si>
    <t>Dark Maroon/Bright Red</t>
  </si>
  <si>
    <t>Deep Sea/Lime</t>
  </si>
  <si>
    <t>Slingsbytind Down Jkt</t>
  </si>
  <si>
    <t>Slingsbytind Down Jkt w/Hood</t>
  </si>
  <si>
    <t>Slingsbytind Down Lady Jkt</t>
  </si>
  <si>
    <t>Slingsbytind Down Lady Jkt w/Hood</t>
  </si>
  <si>
    <t>Memurutind Down Jkt</t>
  </si>
  <si>
    <t>Memurutind Down Lady Jkt</t>
  </si>
  <si>
    <t>Mjølkedalstind Ins 3/4 Pnt</t>
  </si>
  <si>
    <t>Uranostind Ins Anorak</t>
  </si>
  <si>
    <t>Uranostind Ins Jkt</t>
  </si>
  <si>
    <t>Uranostind Ins Lady Anorak</t>
  </si>
  <si>
    <t>Uranostind Ins Lady Jkt</t>
  </si>
  <si>
    <t>Osatind Lady Pnt</t>
  </si>
  <si>
    <t>Osatind Pnt</t>
  </si>
  <si>
    <t>Visbretind Jkt</t>
  </si>
  <si>
    <t>Visbretind Lady Jkt</t>
  </si>
  <si>
    <t>Hellstugutind Jkt</t>
  </si>
  <si>
    <t>Hellstugutind Lady Jkt</t>
  </si>
  <si>
    <t>Kvanndalstind Half Zip</t>
  </si>
  <si>
    <t>Kvanndalstind Lady Half Zip</t>
  </si>
  <si>
    <t>Green Tea/Lime</t>
  </si>
  <si>
    <t>Lime/Light Sea Blue</t>
  </si>
  <si>
    <t>Light Maroon/Dark Maroon</t>
  </si>
  <si>
    <t>Bright Seablue/Deep Sea</t>
  </si>
  <si>
    <t>Bright Red/Light Maroon</t>
  </si>
  <si>
    <t>Dark Mustard/Dark Maroon</t>
  </si>
  <si>
    <t>Dark Mustard/Yellowgreen</t>
  </si>
  <si>
    <t>Plum/Dark Mustard</t>
  </si>
  <si>
    <t>Hot Pink/Bright Sea Blue</t>
  </si>
  <si>
    <t>Hot Pink/Plum</t>
  </si>
  <si>
    <t>Yellowgreen/Hot Pink</t>
  </si>
  <si>
    <t>Deep Sea/Hot Pink</t>
  </si>
  <si>
    <t>Bright Red/Dark Maroon</t>
  </si>
  <si>
    <t>Black/Green Tea</t>
  </si>
  <si>
    <t>Deep Sea/Bright Sea Blue</t>
  </si>
  <si>
    <t>Black/Hot Pink</t>
  </si>
  <si>
    <t>Plum/Yellowgreen</t>
  </si>
  <si>
    <t>Hot Pink/Bright Red</t>
  </si>
  <si>
    <t>Lime/Green Tea/Deep Sea</t>
  </si>
  <si>
    <t>Bright Sea Blue/Deep Sea/Lime/Green Tea</t>
  </si>
  <si>
    <t>Bright Red/Dark Maroon/Light Maroon</t>
  </si>
  <si>
    <t>Yellowgreen/Dark Mustard/Light Maroon</t>
  </si>
  <si>
    <t>Green Tea/Lime/Citrus</t>
  </si>
  <si>
    <t>Deep Sea/Light Sea Blue/Bright Sea Blue</t>
  </si>
  <si>
    <t>Solid Dark Grey/Black/Bright Red</t>
  </si>
  <si>
    <t>Dark Maroon/Light Maroon/Dark Mustard</t>
  </si>
  <si>
    <t>Bright Sea Blue/Lime/Green Tea</t>
  </si>
  <si>
    <t>Green Tea/Lime/Bright Sea Blue</t>
  </si>
  <si>
    <t>Dark Mustard/Yellowgreen/Plum</t>
  </si>
  <si>
    <t>Plum/Hot Pink/Dark Mustard</t>
  </si>
  <si>
    <t>Hot Pink/Bright Sea Blue/Deep Sea</t>
  </si>
  <si>
    <t>Deep Sea/Bright Sea Blue/Hot Pink</t>
  </si>
  <si>
    <t>Black/Bright Red</t>
  </si>
  <si>
    <t>Black/Solid Dark Grey/Dark Mustard</t>
  </si>
  <si>
    <t>Deep Sea/Bright Sea Blue/Lime</t>
  </si>
  <si>
    <t>Deep Sea/Hot Pink/Light Sea Blue</t>
  </si>
  <si>
    <t>Black/Plum/Hot Pink</t>
  </si>
  <si>
    <t>Yellowgreen</t>
  </si>
  <si>
    <t>Bright Red</t>
  </si>
  <si>
    <t>Lime</t>
  </si>
  <si>
    <t>Bright Seablue</t>
  </si>
  <si>
    <t>Hot Pink</t>
  </si>
  <si>
    <t>Citrus</t>
  </si>
  <si>
    <t>Deep Sea</t>
  </si>
  <si>
    <t>Light Maroon</t>
  </si>
  <si>
    <t>Dark Maroon</t>
  </si>
  <si>
    <t>Green Tea</t>
  </si>
  <si>
    <t>Dynamic Neo Jkt</t>
  </si>
  <si>
    <t>Dynamic Neo Lady Jkt</t>
  </si>
  <si>
    <t>Glittertind Jkt</t>
  </si>
  <si>
    <t>Glittertind Lady Jkt</t>
  </si>
  <si>
    <t>Airojohka Jkt</t>
  </si>
  <si>
    <t>Airojohka Lady Jkt</t>
  </si>
  <si>
    <t>Snøhetta Jkt</t>
  </si>
  <si>
    <t>Snøhetta Lady Jkt</t>
  </si>
  <si>
    <t>Heilhorn Jkt</t>
  </si>
  <si>
    <t>Heilhorn Lady Jkt</t>
  </si>
  <si>
    <t>Storebjørn Lady Salopette</t>
  </si>
  <si>
    <t>Storebjørn Salopette</t>
  </si>
  <si>
    <t>Down Light Jkt</t>
  </si>
  <si>
    <t>Down Light Lady Jkt</t>
  </si>
  <si>
    <t>Nosi Ins Jkt</t>
  </si>
  <si>
    <t>Nosi Ins Lady Jkt</t>
  </si>
  <si>
    <t>Nibbi Ins Jkt</t>
  </si>
  <si>
    <t>Nibbi Ins Lady Jkt</t>
  </si>
  <si>
    <t>Stegaros Jkt</t>
  </si>
  <si>
    <t>Stegaros Lady Jkt</t>
  </si>
  <si>
    <t>Stryn Softshell Jkt</t>
  </si>
  <si>
    <t>Stryn Softshell Lady Jkt</t>
  </si>
  <si>
    <t>Kjerag Jkt NoHood</t>
  </si>
  <si>
    <t>Kjerag Jkt w/Hood</t>
  </si>
  <si>
    <t>Kjerag Lady Jkt NoHood</t>
  </si>
  <si>
    <t>Kjerag Lady Jkt w/Hood</t>
  </si>
  <si>
    <t>Kjerag Lady Pnt Std</t>
  </si>
  <si>
    <t>Geita Lady Pnt</t>
  </si>
  <si>
    <t>Geita Pnt</t>
  </si>
  <si>
    <t>Kjerag Pnt Std</t>
  </si>
  <si>
    <t xml:space="preserve">Microlight Lady Jkt </t>
  </si>
  <si>
    <t>Active Light Jkt</t>
  </si>
  <si>
    <t>Active Light Lady Jkt</t>
  </si>
  <si>
    <t>Microlight Anorak</t>
  </si>
  <si>
    <t>Microlight Pnt</t>
  </si>
  <si>
    <t>Black/Sea Blue</t>
  </si>
  <si>
    <t>Navy/Red</t>
  </si>
  <si>
    <t>Red/Light Sea Blue</t>
  </si>
  <si>
    <t>Cobalt Blue/Neon Orange</t>
  </si>
  <si>
    <t>Black/Winter Sky</t>
  </si>
  <si>
    <t>Navy/Light Primula Purple</t>
  </si>
  <si>
    <t>Bright Cobalt/Hot Pink</t>
  </si>
  <si>
    <t>Blue/Pumpkin/Bright Sea Blue</t>
  </si>
  <si>
    <t>Solid Dark Grey/Bright Sea Blue/Dandelion</t>
  </si>
  <si>
    <t>Black/Bright Sea Blue/Pumpkin</t>
  </si>
  <si>
    <t>Bright Sea Blue/Red/Pumpkin</t>
  </si>
  <si>
    <t>Light Amethyst/White/Hot Pink</t>
  </si>
  <si>
    <t>Navy/Blue/Hot Red</t>
  </si>
  <si>
    <t>Hot Pink/Blue/Bright Sea Blue</t>
  </si>
  <si>
    <t>Black/Light Amethyst/Hot Red</t>
  </si>
  <si>
    <t>Navy/Blue/White</t>
  </si>
  <si>
    <t xml:space="preserve">Solid Dark Grey/Solid Light Grey/Dandelion </t>
  </si>
  <si>
    <t xml:space="preserve">Bright Sea Blue/Pumpkin/Dandelion </t>
  </si>
  <si>
    <t>Black/Warm Cobalt/Lime Zest</t>
  </si>
  <si>
    <t>Navy/Light Amethyst/White</t>
  </si>
  <si>
    <t>Warm Cobalt/Pumpkin/Ink Blue</t>
  </si>
  <si>
    <t>Hot Pink/Dusty Blue/Aluminium</t>
  </si>
  <si>
    <t>Black/Amethyst/Hot Pink</t>
  </si>
  <si>
    <t>Sea Blue</t>
  </si>
  <si>
    <t>Black/Solid Grey</t>
  </si>
  <si>
    <t>Cobalt Blue/Ink Blue</t>
  </si>
  <si>
    <t>Black/Tulip Pink</t>
  </si>
  <si>
    <t>Red/Warm Cobalt</t>
  </si>
  <si>
    <t>Black/Neon Green</t>
  </si>
  <si>
    <t>Bright Sea Blue</t>
  </si>
  <si>
    <t>Warm Cobalt</t>
  </si>
  <si>
    <t>Bright Red/Light Sea Blue</t>
  </si>
  <si>
    <t>Black/Dark Mustard</t>
  </si>
  <si>
    <t>Bright Sea Blue/Deep Sea</t>
  </si>
  <si>
    <t>Black/Plum</t>
  </si>
  <si>
    <t>Light Maroon/Dark Maroon/Dark Mustard</t>
  </si>
  <si>
    <t>Green Tea/Lime/Deep Sea</t>
  </si>
  <si>
    <t>Light Sea Blue/Deep Sea/Bright Red</t>
  </si>
  <si>
    <t>Hot Pink/Cerise/Dark Maroon</t>
  </si>
  <si>
    <t>Deep Sea/Light Sea Blue/Hot Pink</t>
  </si>
  <si>
    <t>Ink Blue/Bright Cobalt/Neon Orange</t>
  </si>
  <si>
    <t>Black/Bright Cobalt/Aluminium</t>
  </si>
  <si>
    <t>Warm Cobalt/Pumpkin/Dandelion</t>
  </si>
  <si>
    <t>Ink Blue/Bright Cobalt/Hot Pink</t>
  </si>
  <si>
    <t>Hot Pink/White/Bright Cobalt</t>
  </si>
  <si>
    <t>Blue/Solid Grey/White</t>
  </si>
  <si>
    <t>Navy/Cobalt Blue/Timothy</t>
  </si>
  <si>
    <t>Light Sea Blue/Bright Sea Blue/Neon Orange</t>
  </si>
  <si>
    <t>Deep Sea/Light Sea Blue/Lime</t>
  </si>
  <si>
    <t>Cobalt Blue/Light Cobalt Blue/Dark Tulip Pink</t>
  </si>
  <si>
    <t>Cobalt Blue/Red</t>
  </si>
  <si>
    <t>Greyish Olive/Neon Green</t>
  </si>
  <si>
    <t>Bright Sea Blue/Red</t>
  </si>
  <si>
    <t>Bright Red/Yellowgreen</t>
  </si>
  <si>
    <t>Navy/Aluminium</t>
  </si>
  <si>
    <t>Hot Pink/Yellowgreen</t>
  </si>
  <si>
    <t>Royal Blue</t>
  </si>
  <si>
    <t>Solid Dark Grey/Bright Sea Blue</t>
  </si>
  <si>
    <t>Navy/Warm Cobalt</t>
  </si>
  <si>
    <t>Dark Rose</t>
  </si>
  <si>
    <t>Bright Cobalt/Red</t>
  </si>
  <si>
    <t>Hot Pink/Light Amethyst</t>
  </si>
  <si>
    <t>Blue/Ink Blue</t>
  </si>
  <si>
    <t>Amethyst/Hot Pink</t>
  </si>
  <si>
    <t>Black/Neon Orange</t>
  </si>
  <si>
    <t>Bright Cobalt/Timothy Green</t>
  </si>
  <si>
    <t>Hot Pink/Bright Cobalt</t>
  </si>
  <si>
    <t>Black/Light Primula Purple</t>
  </si>
  <si>
    <t>Dusty Blue</t>
  </si>
  <si>
    <t>Warm Sand</t>
  </si>
  <si>
    <t>Isogaisa Jkt</t>
  </si>
  <si>
    <t>Isogaisa Lady Jkt</t>
  </si>
  <si>
    <t>Trolltind Jkt</t>
  </si>
  <si>
    <t>Trolltind Lady Jkt</t>
  </si>
  <si>
    <t>Nordkapp Jkt</t>
  </si>
  <si>
    <t>Nordkapp Lady Jkt</t>
  </si>
  <si>
    <t xml:space="preserve">Oppdal Jkt </t>
  </si>
  <si>
    <t xml:space="preserve">Oppdal Lady Jkt </t>
  </si>
  <si>
    <t>Sirdal Lady Pnt</t>
  </si>
  <si>
    <t>Sirdal Pnt</t>
  </si>
  <si>
    <t>Stranda Lady Pnt Short</t>
  </si>
  <si>
    <t>Stranda Lady Pnt Std</t>
  </si>
  <si>
    <t>Stranda Lady Pnt Tall</t>
  </si>
  <si>
    <t>Stranda Pnt Short</t>
  </si>
  <si>
    <t>Stranda Pnt Std</t>
  </si>
  <si>
    <t>Stranda Pnt Tall</t>
  </si>
  <si>
    <t>Oppdal Lady Pnt</t>
  </si>
  <si>
    <t>Oppdal Pnt</t>
  </si>
  <si>
    <t>Isogaisa Insulated Jkt</t>
  </si>
  <si>
    <t>Isogaisa Insulated Lady Jkt</t>
  </si>
  <si>
    <t>Oppdal Insulated Jkt</t>
  </si>
  <si>
    <t>Oppdal Insulated Lady Jkt</t>
  </si>
  <si>
    <t>Oppdal Insulated Lady Pnt</t>
  </si>
  <si>
    <t>Oppdal Insulated Pnt</t>
  </si>
  <si>
    <t>Sirdal Insulated Lady Pnt</t>
  </si>
  <si>
    <t>Sirdal Insulated Pnt</t>
  </si>
  <si>
    <t>Stranda Insulated Lady Pnt</t>
  </si>
  <si>
    <t>Stranda Insulated Pnt</t>
  </si>
  <si>
    <t>Fonna Down Jkt</t>
  </si>
  <si>
    <t>Fonna Down Lady Jkt</t>
  </si>
  <si>
    <t>Juvass Insulated Jkt</t>
  </si>
  <si>
    <t>Juvass Insulated Lady Jkt</t>
  </si>
  <si>
    <t>Vikersund Huge Pnt</t>
  </si>
  <si>
    <t>Vikersund Insulated Huge Jkt</t>
  </si>
  <si>
    <t>Vikersund Insulated Mini Jkt</t>
  </si>
  <si>
    <t>Vikersund Mini Pnt</t>
  </si>
  <si>
    <t>Citrus/Green Tea/Bright Sea Blue</t>
  </si>
  <si>
    <t>Bright Sea Blue/Deep Sea/Bright Red</t>
  </si>
  <si>
    <t>Bright Red/Dark Maroon/Bright Sea Blue</t>
  </si>
  <si>
    <t>Solid Dark Grey/Black/Dark Maroon</t>
  </si>
  <si>
    <t>Solid Dark Grey/Black/Plum</t>
  </si>
  <si>
    <t>Bright Red/Dark Maroon/Hot Pink</t>
  </si>
  <si>
    <t>Bright Sea Blue/Deep Sea/Citrus</t>
  </si>
  <si>
    <t>Black/Cobalt Blue</t>
  </si>
  <si>
    <t>Green Tea/Bright Sea Blue/Citrus</t>
  </si>
  <si>
    <t>Solid Dark Grey/Lime/Navy</t>
  </si>
  <si>
    <t>Bright Red/Dark Maroon/Light Sea Blue</t>
  </si>
  <si>
    <t xml:space="preserve">Red/Neon Orange/Light Sea Blue
</t>
  </si>
  <si>
    <t>Bright Sea Blue/Hot Pink/Deep Sea</t>
  </si>
  <si>
    <t xml:space="preserve">Lime/Green Tea/Bright Sea Blue </t>
  </si>
  <si>
    <t>Dark Maroon/Hot Pink/Light Maroon</t>
  </si>
  <si>
    <t>Deep Sea/Hot Pink/Bright Sea Blue</t>
  </si>
  <si>
    <t>Black/Red</t>
  </si>
  <si>
    <t>Navy/Winter Sky</t>
  </si>
  <si>
    <t>Black/Dark Heather Purple</t>
  </si>
  <si>
    <t>Red/Bright Sea Blue</t>
  </si>
  <si>
    <t>Green Tea/Citrus</t>
  </si>
  <si>
    <t>Black/Solid Dark Grey/Red</t>
  </si>
  <si>
    <t>Navy/Cobalt Blue/Red</t>
  </si>
  <si>
    <t>Light Maroon/Bright Red/Light Sea Blue</t>
  </si>
  <si>
    <t>Green Tea/Lime/Light Sea Blue</t>
  </si>
  <si>
    <t>Black/Solid Charcoal/Light Sea Blue</t>
  </si>
  <si>
    <t>Green Tea/Lime/Hot Pink</t>
  </si>
  <si>
    <t>Light Sea Blue/Bright Sea Blue/Bright Red</t>
  </si>
  <si>
    <t>Bright Red/Light Maroon/Light Sea Blue</t>
  </si>
  <si>
    <t>Hot Pink/Dark Maroon</t>
  </si>
  <si>
    <t>Black/Dark Maroon</t>
  </si>
  <si>
    <t>Bright Sea Blue/Citrus</t>
  </si>
  <si>
    <t>Black/Light Sea Blue</t>
  </si>
  <si>
    <t>Light Sea Blue</t>
  </si>
  <si>
    <t>Black/Red/Light Sea Blue</t>
  </si>
  <si>
    <t>Light Maroon/Bright Red</t>
  </si>
  <si>
    <t>Navy/Bright Sea Blue</t>
  </si>
  <si>
    <t>Black/Dark Tulip/Warm Cobalt</t>
  </si>
  <si>
    <t>Navy/Plum/Cerise</t>
  </si>
  <si>
    <t>Cobalt Blue/Navy/Red</t>
  </si>
  <si>
    <t>Dark Maroon/Bright Red/Light Sea Blue</t>
  </si>
  <si>
    <t>Bright Sea Blue/Light Sea Blue/Red</t>
  </si>
  <si>
    <t xml:space="preserve">Green Tea/Lime/Bright Sea Blue </t>
  </si>
  <si>
    <t xml:space="preserve">Deep Sea/Bright Sea Blue/Hot Pink </t>
  </si>
  <si>
    <t>Amethyst/Neon Green</t>
  </si>
  <si>
    <t>Neon Green/Solid Grey/Amethyst</t>
  </si>
  <si>
    <t>Finse Anorak</t>
  </si>
  <si>
    <t>Finse Lady Anorak</t>
  </si>
  <si>
    <t>Finse Lady Nikkers</t>
  </si>
  <si>
    <t>Finse Lady Pnt</t>
  </si>
  <si>
    <t>Morgedal Anorak</t>
  </si>
  <si>
    <t>Nordmarka Anorak</t>
  </si>
  <si>
    <t>Finse Nikkers</t>
  </si>
  <si>
    <t>Finse Pnt</t>
  </si>
  <si>
    <t>Eidfjord Jkt</t>
  </si>
  <si>
    <t>Eidfjord Lady Jkt</t>
  </si>
  <si>
    <t>Lifjell Anorak</t>
  </si>
  <si>
    <t>Bygdin Jkt</t>
  </si>
  <si>
    <t>Bygdin Lady Jkt</t>
  </si>
  <si>
    <t>Gjende Jkt</t>
  </si>
  <si>
    <t>Gjende Lady Jkt</t>
  </si>
  <si>
    <t>Letto Jkt</t>
  </si>
  <si>
    <t>Letto Lady Jkt</t>
  </si>
  <si>
    <t>Luster Jkt</t>
  </si>
  <si>
    <t>Luster Lady Jkt</t>
  </si>
  <si>
    <t>Sky Jkt</t>
  </si>
  <si>
    <t>Sky Lady Jkt</t>
  </si>
  <si>
    <t>Super Lett Jkt</t>
  </si>
  <si>
    <t>Super Lett Lady Jkt</t>
  </si>
  <si>
    <t>Breheimen Jkt</t>
  </si>
  <si>
    <t>Breheimen Lady Jkt</t>
  </si>
  <si>
    <t>Helium Jkt</t>
  </si>
  <si>
    <t>Helium Lady Jkt</t>
  </si>
  <si>
    <t>Breheimen 3-Layer Lady Pnt Std</t>
  </si>
  <si>
    <t>Breheimen 3-Layer Pnt Std</t>
  </si>
  <si>
    <t>Rask Lady Pnt Long</t>
  </si>
  <si>
    <t>Rask Lady Pnt Short</t>
  </si>
  <si>
    <t>Rask Lady Pnt Std</t>
  </si>
  <si>
    <t>Rask Pnt Long</t>
  </si>
  <si>
    <t>Rask Pnt Short</t>
  </si>
  <si>
    <t>Rask Pnt Std</t>
  </si>
  <si>
    <t>Rauma Lady Pnt Long</t>
  </si>
  <si>
    <t>Rauma Lady Pnt Short</t>
  </si>
  <si>
    <t>Rauma Lady Pnt Std</t>
  </si>
  <si>
    <t>Rauma Pnt Long</t>
  </si>
  <si>
    <t>Rauma Pnt Short</t>
  </si>
  <si>
    <t>Rauma Pnt Std</t>
  </si>
  <si>
    <t>Breheimen Lady Pnt Long</t>
  </si>
  <si>
    <t>Breheimen Lady Pnt Short</t>
  </si>
  <si>
    <t>Dark Khaki</t>
  </si>
  <si>
    <t xml:space="preserve">Red/Warm Cobalt/Dandelion </t>
  </si>
  <si>
    <t>Light Amethyst/Amethyst/White</t>
  </si>
  <si>
    <t>Navy/Dusty Blue/Neon Green</t>
  </si>
  <si>
    <t>Red/Dandelion/Sunset/Cobalt Blue</t>
  </si>
  <si>
    <t>Navy/Timothy Green</t>
  </si>
  <si>
    <t>Clay/Light Beige</t>
  </si>
  <si>
    <t>Blue/Ink Blue/Aluminium</t>
  </si>
  <si>
    <t>Blue/Ink Blue/Hot Pink</t>
  </si>
  <si>
    <t>Black/Blue</t>
  </si>
  <si>
    <t>Clay/Blue/Bright Sea Blue</t>
  </si>
  <si>
    <t>Navy/Warm Cobalt/Pumpkin</t>
  </si>
  <si>
    <t>Light Amethyst/Aluminium/White</t>
  </si>
  <si>
    <t xml:space="preserve">Solid Dark Grey/Aluminium/Dandelion </t>
  </si>
  <si>
    <t>Blue/Ink Blue/Lime Zest</t>
  </si>
  <si>
    <t>Black/Solid Dark Grey/Bright Sea Blue</t>
  </si>
  <si>
    <t>Blue/Ink Blue/Hot Red</t>
  </si>
  <si>
    <t>Red/Aluminium/White</t>
  </si>
  <si>
    <t xml:space="preserve">Bright Sea Blue/Lime Zest/Dandelion </t>
  </si>
  <si>
    <t>Black/Amethyst/Pumpkin</t>
  </si>
  <si>
    <t>Solid Dark Grey</t>
  </si>
  <si>
    <t>Light Amethyst</t>
  </si>
  <si>
    <t>Clay</t>
  </si>
  <si>
    <t>Solid Dark Grey/Dandelion/Pumpkin</t>
  </si>
  <si>
    <t>Bright Sea Blue/Red/White</t>
  </si>
  <si>
    <t xml:space="preserve">Pumpkin/Bright Sea Blue/Dandelion </t>
  </si>
  <si>
    <t>Solid Dark Grey/Light Amethyst/Aluminium</t>
  </si>
  <si>
    <t>Light Amethyst/Lime Zest/White</t>
  </si>
  <si>
    <t>Hot Red/Bright Sea Blue/Pumpkin</t>
  </si>
  <si>
    <t>Ink Blue</t>
  </si>
  <si>
    <t>Cobalt Blue/Black</t>
  </si>
  <si>
    <t>Dark Rose/Plum</t>
  </si>
  <si>
    <t>Navy/Sunset</t>
  </si>
  <si>
    <t>Ink Blue/Bright Cobalt</t>
  </si>
  <si>
    <t>Black/Bright Sea Blue</t>
  </si>
  <si>
    <t>Breheimen Lady Pnt Std</t>
  </si>
  <si>
    <t>Breheimen Pnt Long</t>
  </si>
  <si>
    <t>Breheimen Pnt Short</t>
  </si>
  <si>
    <t>Breheimen Pnt Std</t>
  </si>
  <si>
    <t>Super Lett Lady Pnt Long</t>
  </si>
  <si>
    <t>Super Lett Lady Pnt LongZip</t>
  </si>
  <si>
    <t>Super Lett Lady Pnt Short</t>
  </si>
  <si>
    <t>Super Lett Lady Pnt Std</t>
  </si>
  <si>
    <t>Super Lett Pnt Long</t>
  </si>
  <si>
    <t>Super Lett Pnt LongZip</t>
  </si>
  <si>
    <t>Super Lett Pnt Short</t>
  </si>
  <si>
    <t>Super Lett Pnt Std</t>
  </si>
  <si>
    <t>Helium Lady Pnt</t>
  </si>
  <si>
    <t>Helium Pnt</t>
  </si>
  <si>
    <t>Kalhovd Lady Pnt Std</t>
  </si>
  <si>
    <t>Kalhovd Pnt Std</t>
  </si>
  <si>
    <t>Flya Insulated Jkt</t>
  </si>
  <si>
    <t>Flya Insulated Lady Jkt</t>
  </si>
  <si>
    <t>Tyin Insulated Jkt</t>
  </si>
  <si>
    <t>Tyin Insulated Lady Jkt</t>
  </si>
  <si>
    <t>Myre Down Jkt</t>
  </si>
  <si>
    <t>Solid Dark Grey/Dark Mustard</t>
  </si>
  <si>
    <t>Dark Maroon/Dark Mustard</t>
  </si>
  <si>
    <t>Black/Light Maroon</t>
  </si>
  <si>
    <t>Bright Sea Blue/Bright Red</t>
  </si>
  <si>
    <t>Navy/Hot Pink/Bright Sea Blue</t>
  </si>
  <si>
    <t>Hot Pink/Deep Sea/Bright Sea Blue</t>
  </si>
  <si>
    <t>Myre Down Jkt wo/Hood</t>
  </si>
  <si>
    <t>Myre Down Lady Jkt</t>
  </si>
  <si>
    <t>Myre Down Lady Jkt wo/Hood</t>
  </si>
  <si>
    <t>Karitind Insulated Skirt</t>
  </si>
  <si>
    <t>Maribu Insulated Skirt</t>
  </si>
  <si>
    <t>Utakleiv Jkt NoHood</t>
  </si>
  <si>
    <t>Utakleiv Jkt w/Hood</t>
  </si>
  <si>
    <t>Utakleiv Lady Jkt NoHood</t>
  </si>
  <si>
    <t>Utakleiv Lady Jkt w/Hood</t>
  </si>
  <si>
    <t>Krosso Lady Pnt Std</t>
  </si>
  <si>
    <t>Krosso Neo Lady Pnt</t>
  </si>
  <si>
    <t>Krosso Neo Pnt</t>
  </si>
  <si>
    <t>Krosso Pnt Std</t>
  </si>
  <si>
    <t>Reine Jkt</t>
  </si>
  <si>
    <t>Reine Lady Jkt</t>
  </si>
  <si>
    <t>Cerise</t>
  </si>
  <si>
    <t>Lime/Green Tea</t>
  </si>
  <si>
    <t>Light Sea Blue/Citrus</t>
  </si>
  <si>
    <t>Solid Dark Grey/Lime</t>
  </si>
  <si>
    <t>Plum/Dark Maroon</t>
  </si>
  <si>
    <t>Amethyst</t>
  </si>
  <si>
    <t>Kikut Pnt</t>
  </si>
  <si>
    <t>Utne Lady Pnt</t>
  </si>
  <si>
    <t>Utne Pnt</t>
  </si>
  <si>
    <t xml:space="preserve">Venabu Lady Pnt </t>
  </si>
  <si>
    <t xml:space="preserve">Venabu Pnt </t>
  </si>
  <si>
    <t>Holte ZipOff Pnt</t>
  </si>
  <si>
    <t>Imingen Lady Pnt</t>
  </si>
  <si>
    <t>Imingen Lady ZipOff Pnt Std</t>
  </si>
  <si>
    <t xml:space="preserve">Imingen Pnt </t>
  </si>
  <si>
    <t>Imingen ZipOff Pnt Std</t>
  </si>
  <si>
    <t>Greyish Olive</t>
  </si>
  <si>
    <t>Black/Amethyst</t>
  </si>
  <si>
    <t>Clay/Hot Red</t>
  </si>
  <si>
    <t>Warm Sand/Warm Cobalt</t>
  </si>
  <si>
    <t>Clay/Warm Cobalt</t>
  </si>
  <si>
    <t>Solid Dark Grey/Warm Cobalt</t>
  </si>
  <si>
    <t>Hunting Brown</t>
  </si>
  <si>
    <t>Solid Charcoal</t>
  </si>
  <si>
    <t>Aluminium</t>
  </si>
  <si>
    <t>Hot Chocolate</t>
  </si>
  <si>
    <t>Cecilie Jkt</t>
  </si>
  <si>
    <t>Cecilie Pnt</t>
  </si>
  <si>
    <t>Cecilie Down Jkt</t>
  </si>
  <si>
    <t>Cecilie Down Lt Jkt</t>
  </si>
  <si>
    <t>Cecilie Insulated Jkt</t>
  </si>
  <si>
    <t>Cecilie Light Insulated Anorak</t>
  </si>
  <si>
    <t>Cecilie Microlight Anorak</t>
  </si>
  <si>
    <t>Cecilie Climbing Pnt</t>
  </si>
  <si>
    <t>Cecilie Hiking Pnt</t>
  </si>
  <si>
    <t>Cecilie Flc Jkt</t>
  </si>
  <si>
    <t>Cecilie Half Zip</t>
  </si>
  <si>
    <t>Cecilie Power Stretch Jkt</t>
  </si>
  <si>
    <t>Cecilie Wool Boxer</t>
  </si>
  <si>
    <t>Cecilie Wool Shirt w/Hood</t>
  </si>
  <si>
    <t>Cecilie Wool Singlet</t>
  </si>
  <si>
    <t>Cecilie Wool Top</t>
  </si>
  <si>
    <t>Cecilie Beanie</t>
  </si>
  <si>
    <t>Cecilie Singlet</t>
  </si>
  <si>
    <t>Cecilie Summer Beanie</t>
  </si>
  <si>
    <t>Cecilie Tee</t>
  </si>
  <si>
    <t>Forest Green/Deep Forest/Bubblegum</t>
  </si>
  <si>
    <t>Bubblegum/Dark Bubblegum/Bright Red</t>
  </si>
  <si>
    <t>Bright Magma/Magma/Sunflower</t>
  </si>
  <si>
    <t>Shallow Water/Deep Water/Winter Mist</t>
  </si>
  <si>
    <t>Black/Bubblegum</t>
  </si>
  <si>
    <t>Deep Forest</t>
  </si>
  <si>
    <t>Deep Water</t>
  </si>
  <si>
    <t>Wine</t>
  </si>
  <si>
    <t>Dark Bubblegum</t>
  </si>
  <si>
    <t>Shallow Water</t>
  </si>
  <si>
    <t>Bright Magma/Magma</t>
  </si>
  <si>
    <t>Shallow Water/Deep Water</t>
  </si>
  <si>
    <t>Deep Forest/Forest/Bubblegum</t>
  </si>
  <si>
    <t>Dark Bubblegum/Bubblegum/Wine</t>
  </si>
  <si>
    <t>Magma/Bright Magma</t>
  </si>
  <si>
    <t>Bubblegum</t>
  </si>
  <si>
    <t>Forest Green/Bubblegum</t>
  </si>
  <si>
    <t>Glacier</t>
  </si>
  <si>
    <t>Dark Bubblegum/Bright Red/Wine</t>
  </si>
  <si>
    <t>Deep Forest Green/Bubblegum/Spring</t>
  </si>
  <si>
    <t>Dark Steel Blue/Sunflower/Glacier</t>
  </si>
  <si>
    <t>Deep Water/Winter Mist</t>
  </si>
  <si>
    <t>Cranberry</t>
  </si>
  <si>
    <t>Wineberry Melange</t>
  </si>
  <si>
    <t>Magma Melange</t>
  </si>
  <si>
    <t>Deep Water Melange</t>
  </si>
  <si>
    <t>Deep Forest Melange</t>
  </si>
  <si>
    <t>Bubblegum Melange</t>
  </si>
  <si>
    <t>Dark Steel Blue</t>
  </si>
  <si>
    <t>Sunflower</t>
  </si>
  <si>
    <t>Magma</t>
  </si>
  <si>
    <t>Bubblegum/Forest Green</t>
  </si>
  <si>
    <t>Glacier/Steel Blue</t>
  </si>
  <si>
    <t>Bright Red/Wine</t>
  </si>
  <si>
    <t>Winter Mist</t>
  </si>
  <si>
    <t>Forest Green</t>
  </si>
  <si>
    <t>Fagernes Insulated Jkt</t>
  </si>
  <si>
    <t>Fagernes Insulated Lady Jkt</t>
  </si>
  <si>
    <t>Fagernes Jkt</t>
  </si>
  <si>
    <t>Oslo Jkt</t>
  </si>
  <si>
    <t>Oslo Lady Coat</t>
  </si>
  <si>
    <t>Sando Jkt</t>
  </si>
  <si>
    <t>Sando Lady Jkt</t>
  </si>
  <si>
    <t>Hella Lady Coat</t>
  </si>
  <si>
    <t>Lone Lady Jkt</t>
  </si>
  <si>
    <t>Trondheim Lady Coat</t>
  </si>
  <si>
    <t>Oslo Insulated Jkt</t>
  </si>
  <si>
    <t>Oslo Insulated Lady Coat</t>
  </si>
  <si>
    <t>Vika Checked Lady Coat</t>
  </si>
  <si>
    <t>Vika Lady Coat</t>
  </si>
  <si>
    <t>Vollen Insulated Lady Coat</t>
  </si>
  <si>
    <t>Granitt Down Lady Parka</t>
  </si>
  <si>
    <t>Granitt Down Parka</t>
  </si>
  <si>
    <t>Lava Down Lady Parka</t>
  </si>
  <si>
    <t>Lava Down Parka</t>
  </si>
  <si>
    <t>Down Lady Parka</t>
  </si>
  <si>
    <t>Myking Down Lady Coat</t>
  </si>
  <si>
    <t>Sirili Down Lady Coat</t>
  </si>
  <si>
    <t>Senja Down Anorak</t>
  </si>
  <si>
    <t>Senja Down Jkt</t>
  </si>
  <si>
    <t>Senja Down Lady Anorak</t>
  </si>
  <si>
    <t>Senja Down Lady Jkt</t>
  </si>
  <si>
    <t>Rjukan Down Jkt</t>
  </si>
  <si>
    <t>Rjukan Down Lady Jkt</t>
  </si>
  <si>
    <t>Svolvær Down Long Jkt</t>
  </si>
  <si>
    <t>Svolvær Down Long Lady Jkt</t>
  </si>
  <si>
    <t>Røros Insulated Jkt</t>
  </si>
  <si>
    <t>Røros Insulated Lady Coat</t>
  </si>
  <si>
    <t>Røros Insulated Lady Jkt</t>
  </si>
  <si>
    <t>Harstad Insulated Jkt</t>
  </si>
  <si>
    <t>Harstad Insulated Lady Jkt</t>
  </si>
  <si>
    <t>Tønsberg Jkt</t>
  </si>
  <si>
    <t>Tønsberg Lady Jkt</t>
  </si>
  <si>
    <t>Osen Down/Wool Jkt</t>
  </si>
  <si>
    <t>Osen Down/Wool Lady Jkt</t>
  </si>
  <si>
    <t>Bergfrue Lady Coat</t>
  </si>
  <si>
    <t>Marikåpe Lady Jkt</t>
  </si>
  <si>
    <t>Myrull Lady Coat</t>
  </si>
  <si>
    <t>Black/Solid Dark Grey Checked</t>
  </si>
  <si>
    <t>Solid Black</t>
  </si>
  <si>
    <t>Solid Grey/Citrus</t>
  </si>
  <si>
    <t>Cerise/Plum</t>
  </si>
  <si>
    <t>Light Sea Blue/Deep Sea</t>
  </si>
  <si>
    <t>Navy/Solid Dark Grey</t>
  </si>
  <si>
    <t>Green Tea/Dark Olive</t>
  </si>
  <si>
    <t>Deep Sea/Solid Charcoal</t>
  </si>
  <si>
    <t>Plum/Solid Dark Grey</t>
  </si>
  <si>
    <t>Charcoal</t>
  </si>
  <si>
    <t>Grey Sand</t>
  </si>
  <si>
    <t>Pale Olive</t>
  </si>
  <si>
    <t xml:space="preserve">Cream </t>
  </si>
  <si>
    <t>Grey Melange</t>
  </si>
  <si>
    <t>Beige</t>
  </si>
  <si>
    <t>Arctic Expedition Jkt</t>
  </si>
  <si>
    <t>Arctic Expedition Salopette</t>
  </si>
  <si>
    <t>Antarctic Expedition Jkt</t>
  </si>
  <si>
    <t>Antarctic Expedition Salopette</t>
  </si>
  <si>
    <t>Expedition Down Light Parka</t>
  </si>
  <si>
    <t>Expedition Down Parka</t>
  </si>
  <si>
    <t>Expedition Down Suit</t>
  </si>
  <si>
    <t>Pasvik Light Jkt</t>
  </si>
  <si>
    <t>Pasvik Light Pnt</t>
  </si>
  <si>
    <t>Pasvik II Silent  Lady Pnt</t>
  </si>
  <si>
    <t xml:space="preserve">Pasvik II Silent  Pnt           </t>
  </si>
  <si>
    <t>Pasvik Silent  Lady Jkt</t>
  </si>
  <si>
    <t xml:space="preserve">Pasvik Silent Jkt            </t>
  </si>
  <si>
    <t xml:space="preserve">Budor Jkt </t>
  </si>
  <si>
    <t>Navy/Royal Blue/Bright Red</t>
  </si>
  <si>
    <t>Navy/Bright Red</t>
  </si>
  <si>
    <t xml:space="preserve">Budor Lady Jkt </t>
  </si>
  <si>
    <t xml:space="preserve">Budor Lady Pnt </t>
  </si>
  <si>
    <t xml:space="preserve">Budor Pnt </t>
  </si>
  <si>
    <t>Hogna Jkt</t>
  </si>
  <si>
    <t>Hogna Pnt</t>
  </si>
  <si>
    <t xml:space="preserve">Grotli Ins Jkt </t>
  </si>
  <si>
    <t xml:space="preserve">Grotli Ins Pnt </t>
  </si>
  <si>
    <t>Gausdal Jkt</t>
  </si>
  <si>
    <t>Kaldakari Jkt</t>
  </si>
  <si>
    <t>Kvenna Jkt</t>
  </si>
  <si>
    <t>Drevsjø Ins Vest</t>
  </si>
  <si>
    <t>Elgå Vest</t>
  </si>
  <si>
    <t>Alvdal Glove</t>
  </si>
  <si>
    <t>Atna Cap</t>
  </si>
  <si>
    <t>Elgå Hat</t>
  </si>
  <si>
    <t>Summer Camo</t>
  </si>
  <si>
    <t>Summer Camo/Orange Summer Camo</t>
  </si>
  <si>
    <t>Camo Print</t>
  </si>
  <si>
    <t>Bright Orange Camo/Dark Olive</t>
  </si>
  <si>
    <t>Dark Olive/Neon Orange</t>
  </si>
  <si>
    <t>Neon Orange</t>
  </si>
  <si>
    <t>Winter Camo</t>
  </si>
  <si>
    <t>Sikori Jkt</t>
  </si>
  <si>
    <t>Sikori Lady Jkt</t>
  </si>
  <si>
    <t>Ulriken Jumper</t>
  </si>
  <si>
    <t>Ulriken Lady Jumper</t>
  </si>
  <si>
    <t>Vikke Jkt</t>
  </si>
  <si>
    <t>Vikke Lady Jkt</t>
  </si>
  <si>
    <t>Vikke Lady Vest</t>
  </si>
  <si>
    <t>Vikke Vest</t>
  </si>
  <si>
    <t>Perikum Jkt</t>
  </si>
  <si>
    <t>Einer Jkt</t>
  </si>
  <si>
    <t>Einer Lady Jkt</t>
  </si>
  <si>
    <t>Perikum Lady Jkt</t>
  </si>
  <si>
    <t>Humle Jkt</t>
  </si>
  <si>
    <t>Humle Lady Jkt</t>
  </si>
  <si>
    <t>Symre Jkt</t>
  </si>
  <si>
    <t>Symre Lady Jkt</t>
  </si>
  <si>
    <t>Nittedal Jkt</t>
  </si>
  <si>
    <t>Tepperot Jkt</t>
  </si>
  <si>
    <t>Tepperot Lady Jkt</t>
  </si>
  <si>
    <t>Tysbast Jkt</t>
  </si>
  <si>
    <t>Kollen Wool Jumper</t>
  </si>
  <si>
    <t>Kollen Wool Lady Dress</t>
  </si>
  <si>
    <t>Kollen Wool Lady Jumper</t>
  </si>
  <si>
    <t>Mogop Jkt</t>
  </si>
  <si>
    <t>Mogop Lady Jkt</t>
  </si>
  <si>
    <t>Bergflette Jkt</t>
  </si>
  <si>
    <t>Bergflette Lady Jkt</t>
  </si>
  <si>
    <t>Myrull Jkt</t>
  </si>
  <si>
    <t>Myrull Lady Jkt</t>
  </si>
  <si>
    <t>Myrull Outdoor Jkt</t>
  </si>
  <si>
    <t>Tindved Hoodie</t>
  </si>
  <si>
    <t>Tindved Jkt</t>
  </si>
  <si>
    <t>Tindved Lady Hoodie</t>
  </si>
  <si>
    <t>Tindved Lady Jkt</t>
  </si>
  <si>
    <t>Tindved Lady Pnt</t>
  </si>
  <si>
    <t>Navy Melange</t>
  </si>
  <si>
    <t>Sea Blue Melange</t>
  </si>
  <si>
    <t>White Melange</t>
  </si>
  <si>
    <t>Plum Melange</t>
  </si>
  <si>
    <t>Navy/Dusty Blue</t>
  </si>
  <si>
    <t>Black/Cobalt Blue/Red</t>
  </si>
  <si>
    <t>Red/Navy/Light Sea Blue</t>
  </si>
  <si>
    <t>Bright Sea Blue/Blue/Pumpkin</t>
  </si>
  <si>
    <t>Navy/Dark Tulip Pink</t>
  </si>
  <si>
    <t>Red/Light Sea Blue/Neon Orange</t>
  </si>
  <si>
    <t>Plum/Cerise</t>
  </si>
  <si>
    <t>Dark Maroon/Yellowgreen</t>
  </si>
  <si>
    <t>Navy/Red Striped/Cobalt Blue</t>
  </si>
  <si>
    <t>Black/Cobalt Blue/Light Cobalt Blue</t>
  </si>
  <si>
    <t>Navy/Solid Grey</t>
  </si>
  <si>
    <t>Dark Maroon/ Bright Red</t>
  </si>
  <si>
    <t>Pink/Navy/Ink Blue</t>
  </si>
  <si>
    <t>Aluminium/Solid Grey</t>
  </si>
  <si>
    <t>Red/Dark Maroon</t>
  </si>
  <si>
    <t>Bright Sea Blue/Light Sea Blue</t>
  </si>
  <si>
    <t>Navy/Cobalt Blue Striped</t>
  </si>
  <si>
    <t>Sea Blue Striped/Neon Green</t>
  </si>
  <si>
    <t>Clay Striped/Cream</t>
  </si>
  <si>
    <t>Sea Blue Striped/Red</t>
  </si>
  <si>
    <t>Grey Striped/Red</t>
  </si>
  <si>
    <t xml:space="preserve">Sea Blue/Red Striped </t>
  </si>
  <si>
    <t>Dark Grey Striped/Sea Blue</t>
  </si>
  <si>
    <t xml:space="preserve">Dark Olive/Lime Striped </t>
  </si>
  <si>
    <t>Navy/Dusty Blue Striped/Hot Pink</t>
  </si>
  <si>
    <t>Grey Striped/Lime</t>
  </si>
  <si>
    <t>Dark Maroon/Bright Red Striped/Bright Red</t>
  </si>
  <si>
    <t>Plum/Hot Pink Striped/Cerise</t>
  </si>
  <si>
    <t>Black/Solid Dark Grey Striped/Light Sea Blue</t>
  </si>
  <si>
    <t>Solid Grey/Neon Green</t>
  </si>
  <si>
    <t>Light Grey Melange</t>
  </si>
  <si>
    <t>Tindved Pnt</t>
  </si>
  <si>
    <t>Svalbard Jkt</t>
  </si>
  <si>
    <t>Svalbard Lady Jkt</t>
  </si>
  <si>
    <t>Tysnes Jkt</t>
  </si>
  <si>
    <t>Tysnes Lady Jkt</t>
  </si>
  <si>
    <t>Park City Jkt</t>
  </si>
  <si>
    <t>Park City Lady Jkt</t>
  </si>
  <si>
    <t>Ylvingen Jkt</t>
  </si>
  <si>
    <t>Solid Dark Grey/Black</t>
  </si>
  <si>
    <t>Hot Red/Red</t>
  </si>
  <si>
    <t xml:space="preserve">Cerise /Plum </t>
  </si>
  <si>
    <t xml:space="preserve">Bright Seablue/Deep Sea </t>
  </si>
  <si>
    <t xml:space="preserve">Solid Dark Grey/Black/Light Sea Blue
</t>
  </si>
  <si>
    <t>Solid Charcoal/Black/Plum</t>
  </si>
  <si>
    <t>Bright Sea Blue/Deep Sea/Hot Pink</t>
  </si>
  <si>
    <t>Black/Royal Blue</t>
  </si>
  <si>
    <t>Solid Light Grey/Blue</t>
  </si>
  <si>
    <t>Light Sea Blue/Lime</t>
  </si>
  <si>
    <t>Yellowgreen/Bright Red</t>
  </si>
  <si>
    <t>Ylvingen Lady Jkt</t>
  </si>
  <si>
    <t>Ombo Half Zip</t>
  </si>
  <si>
    <t>Ombo Lady Half Zip</t>
  </si>
  <si>
    <t>Sandøya Jkt</t>
  </si>
  <si>
    <t>Sandøya Lady Jkt</t>
  </si>
  <si>
    <t>Bryggen Jkt</t>
  </si>
  <si>
    <t>Hareid Jkt</t>
  </si>
  <si>
    <t>Hareid Lady Jkt</t>
  </si>
  <si>
    <t>Hadsel Jkt</t>
  </si>
  <si>
    <t>Hadsel Lady Jkt</t>
  </si>
  <si>
    <t>Hopen Lady Vest</t>
  </si>
  <si>
    <t>Hopen Vest</t>
  </si>
  <si>
    <t>Park City Lady Pnt</t>
  </si>
  <si>
    <t>Park City Pnt</t>
  </si>
  <si>
    <t>Valdres Lt Ins Lady Vest</t>
  </si>
  <si>
    <t>Valdres Lt Ins Vest</t>
  </si>
  <si>
    <t>Veten Lady Vest</t>
  </si>
  <si>
    <t>Veten Vest</t>
  </si>
  <si>
    <t>Navy/Summersky</t>
  </si>
  <si>
    <t>Hot Red/Bright Sea Blue</t>
  </si>
  <si>
    <t>White/Cerise</t>
  </si>
  <si>
    <t>Black/Solid Dark Grey</t>
  </si>
  <si>
    <t>Warm Cobalt/Aluminium</t>
  </si>
  <si>
    <t>Hot Pink/Ink Blue</t>
  </si>
  <si>
    <t>Bright Sea Blue/Hot Red</t>
  </si>
  <si>
    <t>Blue/Pumpkin</t>
  </si>
  <si>
    <t>Black/Deep Sea</t>
  </si>
  <si>
    <t>Bright Red/Deep Sea</t>
  </si>
  <si>
    <t>Solid Dark Grey Melange</t>
  </si>
  <si>
    <t>Alaskan Blue Melange</t>
  </si>
  <si>
    <t>Dusty Olive/Pale Olive</t>
  </si>
  <si>
    <t>Blue Melange</t>
  </si>
  <si>
    <t>Cream Melange</t>
  </si>
  <si>
    <t>Grey Melange/Grey</t>
  </si>
  <si>
    <t>Navy/Solid Light Grey</t>
  </si>
  <si>
    <t xml:space="preserve">Greyish Light Brown/Cream </t>
  </si>
  <si>
    <t>Black/Peony</t>
  </si>
  <si>
    <t>Blue/Hot Pink</t>
  </si>
  <si>
    <t xml:space="preserve">Red/Solid Light Grey </t>
  </si>
  <si>
    <t>Lime/Bright Seablue</t>
  </si>
  <si>
    <t>Soleie Lady Shirt</t>
  </si>
  <si>
    <t>Soleie Shirt</t>
  </si>
  <si>
    <t>Soleie Half Zip</t>
  </si>
  <si>
    <t>Soleie Lady Half Zip</t>
  </si>
  <si>
    <t>Soleie Lady Tee</t>
  </si>
  <si>
    <t>Soleie Tee</t>
  </si>
  <si>
    <t>Soleie Boxer</t>
  </si>
  <si>
    <t>Soleie Lady Hipster</t>
  </si>
  <si>
    <t>Soleie Lady Singlet</t>
  </si>
  <si>
    <t>Soleie Lady Tights</t>
  </si>
  <si>
    <t>Soleie Singlet</t>
  </si>
  <si>
    <t>Soleie Tights</t>
  </si>
  <si>
    <t>Fjellrapp Lady Shirt</t>
  </si>
  <si>
    <t>Fjellrapp Shirt</t>
  </si>
  <si>
    <t>Fjellrapp Half Zip</t>
  </si>
  <si>
    <t>Fjellrapp Lady Half Zip</t>
  </si>
  <si>
    <t>Fjellrapp Lady Tee</t>
  </si>
  <si>
    <t>Fjellrapp Tee</t>
  </si>
  <si>
    <t>Fjellrapp 3/4 Tights</t>
  </si>
  <si>
    <t>Fjellrapp Boxer</t>
  </si>
  <si>
    <t>Fjellrapp Lady 3/4 Tights</t>
  </si>
  <si>
    <t>Fjellrapp Lady Boxer</t>
  </si>
  <si>
    <t>Fjellrapp Lady Tights</t>
  </si>
  <si>
    <t>Fjellrapp Tights</t>
  </si>
  <si>
    <t>Krekling Half Zip</t>
  </si>
  <si>
    <t>Krekling Lady Half Zip</t>
  </si>
  <si>
    <t>Krekling Lady Shirt</t>
  </si>
  <si>
    <t>Krekling Lady Tights</t>
  </si>
  <si>
    <t>Krekling Shirt</t>
  </si>
  <si>
    <t>Krekling Tights</t>
  </si>
  <si>
    <t>Svartull Half Zip</t>
  </si>
  <si>
    <t>Svartull Lady Half Zip</t>
  </si>
  <si>
    <t>Svartull Lady Shirt</t>
  </si>
  <si>
    <t>Svartull Lady Tights</t>
  </si>
  <si>
    <t>Svartull Shirt</t>
  </si>
  <si>
    <t>Svartull Tights</t>
  </si>
  <si>
    <t>Akeleie Lady Shirt</t>
  </si>
  <si>
    <t>Akeleie Lady Tights</t>
  </si>
  <si>
    <t>Akeleie Shirt</t>
  </si>
  <si>
    <t>Akeleie Boxer</t>
  </si>
  <si>
    <t>Akeleie Half Zip</t>
  </si>
  <si>
    <t>Akeleie Lady Boxer</t>
  </si>
  <si>
    <t>Akeleie Lady Half Zip</t>
  </si>
  <si>
    <t>Akeleie Tights</t>
  </si>
  <si>
    <t>Mispel Lady Shirt</t>
  </si>
  <si>
    <t>Mispel Lady Tights</t>
  </si>
  <si>
    <t>Mispel Shirt</t>
  </si>
  <si>
    <t>Mispel Tights</t>
  </si>
  <si>
    <t>Navy Melange/Red</t>
  </si>
  <si>
    <t>Hot Pink Striped</t>
  </si>
  <si>
    <t>Sea Blue Striped</t>
  </si>
  <si>
    <t>Yellowgreen/Lemon Striped</t>
  </si>
  <si>
    <t>Dark Maroon/Bright Red Striped</t>
  </si>
  <si>
    <t>Light Sea Blue/Hot Pink</t>
  </si>
  <si>
    <t>Green Tea/Light Sea Blue</t>
  </si>
  <si>
    <t>Black /Light Sea Blue</t>
  </si>
  <si>
    <t>Langli Lady Shirt SS</t>
  </si>
  <si>
    <t>Langli Shirt SS</t>
  </si>
  <si>
    <t>Sletta Lady Shirt SS</t>
  </si>
  <si>
    <t>Sletta Shirt SS</t>
  </si>
  <si>
    <t>Leknes Lady Shirt SS</t>
  </si>
  <si>
    <t>Leknes Shirt</t>
  </si>
  <si>
    <t>Leknes Shirt SS</t>
  </si>
  <si>
    <t>Runde Shirt SS</t>
  </si>
  <si>
    <t>Annamo Lady Long Shirt</t>
  </si>
  <si>
    <t>Bjorli Lady Shirt</t>
  </si>
  <si>
    <t>Bjorli Shirt</t>
  </si>
  <si>
    <t>Kana Shirt</t>
  </si>
  <si>
    <t>Skåla Lady Shirt</t>
  </si>
  <si>
    <t>Skåla Lady Tee</t>
  </si>
  <si>
    <t>Skåla Shirt</t>
  </si>
  <si>
    <t>Skåla Tee</t>
  </si>
  <si>
    <t>Tovdal Lady Shirt</t>
  </si>
  <si>
    <t>Tovdal Shirt</t>
  </si>
  <si>
    <t>Engrapp Wool Zip Hood</t>
  </si>
  <si>
    <t xml:space="preserve">Henley Wool Lady Shirt </t>
  </si>
  <si>
    <t xml:space="preserve">Henley Wool Shirt </t>
  </si>
  <si>
    <t>Bloom Wool Lady Tee</t>
  </si>
  <si>
    <t>Bloom Wool Tee</t>
  </si>
  <si>
    <t>Exit Wool Lady Tee</t>
  </si>
  <si>
    <t>Exit Wool Tee</t>
  </si>
  <si>
    <t>Explorer Lady Tee</t>
  </si>
  <si>
    <t>Explorer Tee</t>
  </si>
  <si>
    <t>Mountains Lady Tee</t>
  </si>
  <si>
    <t>Mountains Tee</t>
  </si>
  <si>
    <t>Nature Lady Tee</t>
  </si>
  <si>
    <t>Nature Tee</t>
  </si>
  <si>
    <t>Bryggen Lady Tee</t>
  </si>
  <si>
    <t>Bryggen Tee</t>
  </si>
  <si>
    <t>Elk Lady Tee</t>
  </si>
  <si>
    <t>Elk Tee</t>
  </si>
  <si>
    <t>Myken Lady Pique Tee</t>
  </si>
  <si>
    <t>Myken Pique Tee</t>
  </si>
  <si>
    <t>Retro Tee</t>
  </si>
  <si>
    <t>Navy Check</t>
  </si>
  <si>
    <t>Dusty Light Blue Check</t>
  </si>
  <si>
    <t>Light Beige Check</t>
  </si>
  <si>
    <t>Hot Pink Check</t>
  </si>
  <si>
    <t>Cobalt Blue Check</t>
  </si>
  <si>
    <t>Greyish Olive Check</t>
  </si>
  <si>
    <t>Red Check</t>
  </si>
  <si>
    <t>Light Primula Purple</t>
  </si>
  <si>
    <t>Dusty Light Blue</t>
  </si>
  <si>
    <t>Bright Cobalt/Ink Blue Check</t>
  </si>
  <si>
    <t>Red/Navy Check</t>
  </si>
  <si>
    <t>Hot Pink/Navy Check</t>
  </si>
  <si>
    <t>Soft Blue/Dusty Blue Check</t>
  </si>
  <si>
    <t>Dark Olive/Pale Olive Check</t>
  </si>
  <si>
    <t>Solid Grey/White Check</t>
  </si>
  <si>
    <t>Light Beige</t>
  </si>
  <si>
    <t>Bright Cobalt</t>
  </si>
  <si>
    <t>Solid Light Grey</t>
  </si>
  <si>
    <t>Midnight Blue/Burgundy Check</t>
  </si>
  <si>
    <t>Navy/Dark Tulip Check</t>
  </si>
  <si>
    <t>Cobalt Blue/ Neon Green Check</t>
  </si>
  <si>
    <t>Light Sea Blue/Navy Check</t>
  </si>
  <si>
    <t>Dusty Blue/Grey Check</t>
  </si>
  <si>
    <t>Bright Cobalt/Neon Green</t>
  </si>
  <si>
    <t>Navy/Cobalt Blue</t>
  </si>
  <si>
    <t>Bright Cobalt/Ink Blue</t>
  </si>
  <si>
    <t>Navy Checked</t>
  </si>
  <si>
    <t>Warm Cobalt Checked</t>
  </si>
  <si>
    <t>Olive Checked</t>
  </si>
  <si>
    <t>Lime Melange</t>
  </si>
  <si>
    <t>Hot Pink/White</t>
  </si>
  <si>
    <t>Warm Cobalt/Hot Red</t>
  </si>
  <si>
    <t>Black/Bright Cobalt</t>
  </si>
  <si>
    <t>Storen Mountain Hat</t>
  </si>
  <si>
    <t>Mundal Balaclava</t>
  </si>
  <si>
    <t>Polar Kids Neck Warmer</t>
  </si>
  <si>
    <t>Fjellrapp Kids Neck Warmer</t>
  </si>
  <si>
    <t>Fjellrapp Neck Warmer</t>
  </si>
  <si>
    <t>Krekling Neck Warmer</t>
  </si>
  <si>
    <t>Soleie Neck Warmer</t>
  </si>
  <si>
    <t>Bloom Wool Beanie</t>
  </si>
  <si>
    <t>Rim Youth Beanie</t>
  </si>
  <si>
    <t>Tind Wool Beanie</t>
  </si>
  <si>
    <t>Vind Wool Beanie</t>
  </si>
  <si>
    <t>Frost Kids Beanie</t>
  </si>
  <si>
    <t>Kuling Beanie</t>
  </si>
  <si>
    <t>Skilift Beanie</t>
  </si>
  <si>
    <t>Tine Beanie</t>
  </si>
  <si>
    <t>Bris Beanie</t>
  </si>
  <si>
    <t>Føyke Beanie</t>
  </si>
  <si>
    <t>Ski Beanie</t>
  </si>
  <si>
    <t>Vikersund Beanie</t>
  </si>
  <si>
    <t>Dugg Beanie</t>
  </si>
  <si>
    <t>Sildre Bandana</t>
  </si>
  <si>
    <t>Sildre Head Band</t>
  </si>
  <si>
    <t>Skumring Beanie</t>
  </si>
  <si>
    <t>Fletten Hat</t>
  </si>
  <si>
    <t>Isrose Hat</t>
  </si>
  <si>
    <t>Sildre Hat</t>
  </si>
  <si>
    <t>Down Light Mitten</t>
  </si>
  <si>
    <t>Finse Mitten</t>
  </si>
  <si>
    <t>Hitra Wool Mitten</t>
  </si>
  <si>
    <t>Skare Glove Porelle w/Inner Glove</t>
  </si>
  <si>
    <t>Skare Inner Glove</t>
  </si>
  <si>
    <t>Skare Mitten Porelle w/Inner Glove</t>
  </si>
  <si>
    <t>Vasmi 3Finger Glove</t>
  </si>
  <si>
    <t>Kids Gaiter Cot/Pol</t>
  </si>
  <si>
    <t>Birk Web Belt</t>
  </si>
  <si>
    <t>Fur Attachment/Pelskant</t>
  </si>
  <si>
    <t>Suspenders Velcro</t>
  </si>
  <si>
    <t>Magenta Pink</t>
  </si>
  <si>
    <t>Dark Heather Purple</t>
  </si>
  <si>
    <t>Primula Purple</t>
  </si>
  <si>
    <t>Wintersky</t>
  </si>
  <si>
    <t>Lollipop Striped</t>
  </si>
  <si>
    <t>Skyblue Striped</t>
  </si>
  <si>
    <t>Light Maroon/Yellowgreen</t>
  </si>
  <si>
    <t>Hot Pink/Navy</t>
  </si>
  <si>
    <t>Hot Pink/Citrus</t>
  </si>
  <si>
    <t>Warm Cobalt/Navy</t>
  </si>
  <si>
    <t>Navy/Citrus</t>
  </si>
  <si>
    <t>Lime/Black</t>
  </si>
  <si>
    <t>Hot Pink/Black</t>
  </si>
  <si>
    <t>Plum/Black</t>
  </si>
  <si>
    <t>Bright Sea Blue/Black</t>
  </si>
  <si>
    <t>Heather Purple/Navy</t>
  </si>
  <si>
    <t>Hot Pink/Lollipop</t>
  </si>
  <si>
    <t>Dark Skyblue/Navy</t>
  </si>
  <si>
    <t>Navy/Frog</t>
  </si>
  <si>
    <t>Navy/Hot Pink</t>
  </si>
  <si>
    <t>Warm Cobalt/Citrus</t>
  </si>
  <si>
    <t>Hot Pink/Lime</t>
  </si>
  <si>
    <t>Yellowgreen/Lemon</t>
  </si>
  <si>
    <t>Dark Maroon/Hot Pink</t>
  </si>
  <si>
    <t>Deep Sea/Bright Sea Blue/Citrus</t>
  </si>
  <si>
    <t>Dark Maroon/Light Maroon/Bright Red</t>
  </si>
  <si>
    <t>Plum/Hot Pink/Yellowgreen</t>
  </si>
  <si>
    <t>Navy/Deep Sea/Bright Sea Blue</t>
  </si>
  <si>
    <t>Light Sea Blue/Bright Sea Blue/Red</t>
  </si>
  <si>
    <t>Cerise/Plum/Lemon</t>
  </si>
  <si>
    <t>Deep Sea/Bright Red</t>
  </si>
  <si>
    <t>Deep Sea/Light Maroon</t>
  </si>
  <si>
    <t>Solid Grey/Amethyst</t>
  </si>
  <si>
    <t>Solid Grey</t>
  </si>
  <si>
    <t>Cream/Dusty Light Blue</t>
  </si>
  <si>
    <t>Solid Grey/Cream</t>
  </si>
  <si>
    <t>Navy/Cream</t>
  </si>
  <si>
    <t>Red/Cream</t>
  </si>
  <si>
    <t>Light Sea Blue/Light Maroon</t>
  </si>
  <si>
    <t>Hunting Orange</t>
  </si>
  <si>
    <t xml:space="preserve">Dark Khaki </t>
  </si>
  <si>
    <t>Light Color</t>
  </si>
  <si>
    <t>Dark Color</t>
  </si>
  <si>
    <t>Arendal Youth Girl Jkt</t>
  </si>
  <si>
    <t>Arendal Youth Jkt</t>
  </si>
  <si>
    <t>Evje Youth Girl Jkt</t>
  </si>
  <si>
    <t>Evje Youth Jkt</t>
  </si>
  <si>
    <t>Tinn Youth Girl Jkt</t>
  </si>
  <si>
    <t>Tinn Youth Jkt</t>
  </si>
  <si>
    <t>Breheimen Youth Pnt</t>
  </si>
  <si>
    <t>Evje Youth Pnt</t>
  </si>
  <si>
    <t>Tinn Youth Pnt</t>
  </si>
  <si>
    <t>Knyken Insulated Youth Girl Jkt</t>
  </si>
  <si>
    <t>Knyken Insulated Youth Girl Pnt</t>
  </si>
  <si>
    <t>Knyken Insulated Youth Jkt</t>
  </si>
  <si>
    <t>Knyken Insulated Youth Pnt</t>
  </si>
  <si>
    <t>Hovden Insulated Youth Pnt</t>
  </si>
  <si>
    <t>Vangen Insulated Youth Parka</t>
  </si>
  <si>
    <t>Down Youth Girl Jkt</t>
  </si>
  <si>
    <t>Down Youth Jkt</t>
  </si>
  <si>
    <t>Josten Down Youth Girl Jkt</t>
  </si>
  <si>
    <t>Josten Down Youth Jkt</t>
  </si>
  <si>
    <t>Kjerag Youth Pnt</t>
  </si>
  <si>
    <t>Vennesla Youth Girl Jkt</t>
  </si>
  <si>
    <t>Vennesla Youth Jkt</t>
  </si>
  <si>
    <t>Bryggen Youth Girl Jkt</t>
  </si>
  <si>
    <t>Bryggen Youth Jkt</t>
  </si>
  <si>
    <t>Lunner Youth Girl Jkt</t>
  </si>
  <si>
    <t>Lunner Youth Jkt</t>
  </si>
  <si>
    <t>Bolga Youth Girl Jkt</t>
  </si>
  <si>
    <t>Bolga Youth Jkt</t>
  </si>
  <si>
    <t>Ombo Youth Girl Half Zip</t>
  </si>
  <si>
    <t>Ombo Youth Half Zip</t>
  </si>
  <si>
    <t>Fjellrapp Youth Shirt</t>
  </si>
  <si>
    <t>Fjellrapp Youth Tights</t>
  </si>
  <si>
    <t>Ombo Youth Tights</t>
  </si>
  <si>
    <t>Akeleie Youth Shirt</t>
  </si>
  <si>
    <t>Akeleie Youth Tights</t>
  </si>
  <si>
    <t>Mispel Youth Shirt</t>
  </si>
  <si>
    <t>Light Amethyst/Amethyst</t>
  </si>
  <si>
    <t>Hot Pink/Cerise/White/Citrus</t>
  </si>
  <si>
    <t>Warm Cobalt/Ink Blue/White/Hot Pink</t>
  </si>
  <si>
    <t>Navy/Ink Blue/Citrus/Warm Cobalt</t>
  </si>
  <si>
    <t xml:space="preserve">Solid Charcoal/Citrus/Warm Cobalt </t>
  </si>
  <si>
    <t>Hot Pink/Citrus/Solid Dark Grey</t>
  </si>
  <si>
    <t>Warm Cobalt/White/Red</t>
  </si>
  <si>
    <t>Navy/Aluminium/White</t>
  </si>
  <si>
    <t>Solid Dark Grey/Citrus/Aluminium</t>
  </si>
  <si>
    <t>Navy/Hot Pink/Citrus</t>
  </si>
  <si>
    <t>Hot Pink/Navy/Citrus</t>
  </si>
  <si>
    <t>Navy/Warm Cobalt/Citrus</t>
  </si>
  <si>
    <t>Warm Cobalt/Navy/Citrus</t>
  </si>
  <si>
    <t>Citrus/Warm Cobalt/Navy</t>
  </si>
  <si>
    <t>Hot Pink/Citrus/Navy</t>
  </si>
  <si>
    <t>Navy/Hot Pink/White</t>
  </si>
  <si>
    <t>Warm Cobalt/Navy/White</t>
  </si>
  <si>
    <t>Solid Charcoal/Warm Cobalt/Citrus</t>
  </si>
  <si>
    <t>Navy/Citrus/Warm Cobalt</t>
  </si>
  <si>
    <t>Cerise/Hot Pink/Citrus</t>
  </si>
  <si>
    <t>Navy/Warm Cobalt/Hot Pink</t>
  </si>
  <si>
    <t>Warm Cobalt/Hot Pink</t>
  </si>
  <si>
    <t>Ink Blue/Red</t>
  </si>
  <si>
    <t>Warm Cobalt/Ink Blue</t>
  </si>
  <si>
    <t>Solid Dark Grey/Hot Pink</t>
  </si>
  <si>
    <t>Cerise/Citrus</t>
  </si>
  <si>
    <t xml:space="preserve">Ink Blue/Warm Cobalt </t>
  </si>
  <si>
    <t>Warm Cobalt/Red</t>
  </si>
  <si>
    <t>Solid Dark Grey/Citrus</t>
  </si>
  <si>
    <t>Ink Blue/Warm Cobalt</t>
  </si>
  <si>
    <t>Cerise/Hot Pink</t>
  </si>
  <si>
    <t>Hot Pink/Cerise/Citrus</t>
  </si>
  <si>
    <t>Warm Cobalt/Navy/Hot Pink</t>
  </si>
  <si>
    <t>Hot Pink/Solid Dark Grey Striped</t>
  </si>
  <si>
    <t>Warm Cobalt/Solid Dark Grey Striped</t>
  </si>
  <si>
    <t>Hot Pink/Warm Cobalt</t>
  </si>
  <si>
    <t>Bergans Youth Girl Tee</t>
  </si>
  <si>
    <t>Bergans Youth Tee</t>
  </si>
  <si>
    <t>Mispel Youth Tights</t>
  </si>
  <si>
    <t>Grey Melange/Hot Pink</t>
  </si>
  <si>
    <t>Grey Melange/Warm Cobalt</t>
  </si>
  <si>
    <t>Knatten Kids Jkt</t>
  </si>
  <si>
    <t>Knatten Kids Pnt</t>
  </si>
  <si>
    <t>Knatten Kids Salopette</t>
  </si>
  <si>
    <t>Tomma Kids Jkt</t>
  </si>
  <si>
    <t>Tomma Kids Pnt</t>
  </si>
  <si>
    <t>Storm Insulated Kids Jkt</t>
  </si>
  <si>
    <t>Storm Insulated Kids Pnt</t>
  </si>
  <si>
    <t xml:space="preserve">Storm Insulated Kids Salopette </t>
  </si>
  <si>
    <t>Down Kids Jkt</t>
  </si>
  <si>
    <t>Vangen Insulated Kids Parka</t>
  </si>
  <si>
    <t>Kjerag Kids Pnt</t>
  </si>
  <si>
    <t>Reine Kids Jkt</t>
  </si>
  <si>
    <t>Treungen Kids Jkt</t>
  </si>
  <si>
    <t>Bolga Kids Jkt</t>
  </si>
  <si>
    <t>Bryggen Kids Jkt</t>
  </si>
  <si>
    <t>Bryggen Lady Jkt</t>
  </si>
  <si>
    <t>Bolga Kids Bib</t>
  </si>
  <si>
    <t>Ombo Kids Half Zip</t>
  </si>
  <si>
    <t>Ombo Kids Tights</t>
  </si>
  <si>
    <t>Fjellrapp Kids Shirt</t>
  </si>
  <si>
    <t>Fjellrapp Kids Tights</t>
  </si>
  <si>
    <t>Smådøl Kids Set</t>
  </si>
  <si>
    <t>Akeleie Kids Shirt</t>
  </si>
  <si>
    <t>Akeleie Kids Tights</t>
  </si>
  <si>
    <t>Mispel Kids Shirt</t>
  </si>
  <si>
    <t>Lollipop/Hot Pink</t>
  </si>
  <si>
    <t>Heather Purple/Dark Heather</t>
  </si>
  <si>
    <t>Skyblue/Dark Skyblue</t>
  </si>
  <si>
    <t>Frog/Navy</t>
  </si>
  <si>
    <t>Dark Skyblue</t>
  </si>
  <si>
    <t>Frog</t>
  </si>
  <si>
    <t>Dark Heather</t>
  </si>
  <si>
    <t>Navy/Frog/Lemon</t>
  </si>
  <si>
    <t>Dark Skyblue/Navy/Lemon</t>
  </si>
  <si>
    <t>Navy/Hot Pink/Lemon</t>
  </si>
  <si>
    <t>Dark Heather/Heather Purple</t>
  </si>
  <si>
    <t>Frog/Lime Zest</t>
  </si>
  <si>
    <t>Navy/Dark Skyblue</t>
  </si>
  <si>
    <t>Hot Pink/Cerise</t>
  </si>
  <si>
    <t>Light Heather</t>
  </si>
  <si>
    <t>Skyblue/Lime Zest</t>
  </si>
  <si>
    <t>Navy/Skyblue</t>
  </si>
  <si>
    <t>Navy/Light Amethyst</t>
  </si>
  <si>
    <t>White/Yellowgreen</t>
  </si>
  <si>
    <t xml:space="preserve">Bright Sea Blue/Hot Pink </t>
  </si>
  <si>
    <t xml:space="preserve">Black/Clay </t>
  </si>
  <si>
    <t>Heather Purple</t>
  </si>
  <si>
    <t>Skyblue/Dark Skyblue/Frog</t>
  </si>
  <si>
    <t>Frog/Lime Zest/Navy</t>
  </si>
  <si>
    <t>Heather Purple/Dark Heather/Navy</t>
  </si>
  <si>
    <t>Lollipop/Cerise/Frog</t>
  </si>
  <si>
    <t>Mispel Kids Tights</t>
  </si>
  <si>
    <t>Storm Kids Mitten</t>
  </si>
  <si>
    <t>Alpine&amp;Telemark-Jibbing Total</t>
  </si>
  <si>
    <t>Ski Touring &amp;Moutaineering Total</t>
  </si>
  <si>
    <t>Ski Touring - Slingsby Series Total</t>
  </si>
  <si>
    <t>Freeride  Total</t>
  </si>
  <si>
    <t>Nordic Classic-Hiking&amp;Outdoor Total</t>
  </si>
  <si>
    <t>Cecilie Skog Total</t>
  </si>
  <si>
    <t>Lifestyle &amp; Travel Total</t>
  </si>
  <si>
    <t>Expedition &amp; Hunting Total</t>
  </si>
  <si>
    <t>Midlayer Total</t>
  </si>
  <si>
    <t>Base Layer Total</t>
  </si>
  <si>
    <t>Shirts &amp; T-Shirts Total</t>
  </si>
  <si>
    <t>Youth Total</t>
  </si>
  <si>
    <t>XXXl</t>
  </si>
  <si>
    <t>Green Mealnge</t>
  </si>
  <si>
    <t>Red Melange</t>
  </si>
  <si>
    <t>2-4</t>
  </si>
  <si>
    <t>5-7</t>
  </si>
  <si>
    <t>1.Поставка</t>
  </si>
  <si>
    <t>2.Поставка</t>
  </si>
  <si>
    <t>1. Поставка</t>
  </si>
  <si>
    <t>2. Поставка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</si>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</sst>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;[Red]\-#,##0.00\ &quot;€&quot;"/>
    <numFmt numFmtId="165" formatCode="#,##0.00\ &quot;€&quot;"/>
    <numFmt numFmtId="167" formatCode="_ * #,##0.00_ ;_ * \-#,##0.00_ ;_ * &quot;-&quot;??_ ;_ @_ "/>
    <numFmt numFmtId="168" formatCode="#,##0.00_ ;\-#,##0.00\ "/>
  </numFmts>
  <fonts count="2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1" applyNumberFormat="0" applyAlignment="0" applyProtection="0"/>
    <xf numFmtId="0" fontId="10" fillId="15" borderId="2" applyNumberFormat="0" applyAlignment="0" applyProtection="0"/>
    <xf numFmtId="167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5" fillId="0" borderId="0"/>
    <xf numFmtId="0" fontId="25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1" fillId="4" borderId="4" applyNumberFormat="0" applyFont="0" applyAlignment="0" applyProtection="0"/>
    <xf numFmtId="0" fontId="16" fillId="16" borderId="0" applyNumberFormat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23" fillId="0" borderId="0"/>
  </cellStyleXfs>
  <cellXfs count="347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/>
    <xf numFmtId="1" fontId="1" fillId="0" borderId="0" xfId="0" applyNumberFormat="1" applyFont="1" applyFill="1" applyBorder="1" applyAlignment="1"/>
    <xf numFmtId="165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/>
    <xf numFmtId="0" fontId="1" fillId="0" borderId="12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5" xfId="0" applyFont="1" applyFill="1" applyBorder="1"/>
    <xf numFmtId="4" fontId="2" fillId="0" borderId="15" xfId="0" applyNumberFormat="1" applyFont="1" applyFill="1" applyBorder="1"/>
    <xf numFmtId="49" fontId="1" fillId="0" borderId="16" xfId="0" applyNumberFormat="1" applyFont="1" applyFill="1" applyBorder="1" applyAlignment="1">
      <alignment horizontal="left"/>
    </xf>
    <xf numFmtId="0" fontId="1" fillId="0" borderId="16" xfId="0" applyFont="1" applyFill="1" applyBorder="1"/>
    <xf numFmtId="4" fontId="1" fillId="0" borderId="16" xfId="0" applyNumberFormat="1" applyFont="1" applyFill="1" applyBorder="1" applyAlignment="1"/>
    <xf numFmtId="0" fontId="1" fillId="0" borderId="15" xfId="0" applyFont="1" applyFill="1" applyBorder="1"/>
    <xf numFmtId="0" fontId="1" fillId="0" borderId="15" xfId="0" applyFont="1" applyFill="1" applyBorder="1" applyAlignment="1">
      <alignment horizontal="left"/>
    </xf>
    <xf numFmtId="4" fontId="1" fillId="0" borderId="15" xfId="0" applyNumberFormat="1" applyFont="1" applyFill="1" applyBorder="1"/>
    <xf numFmtId="0" fontId="2" fillId="0" borderId="0" xfId="0" applyFont="1"/>
    <xf numFmtId="0" fontId="1" fillId="0" borderId="0" xfId="0" applyFont="1" applyFill="1"/>
    <xf numFmtId="0" fontId="2" fillId="0" borderId="17" xfId="0" applyFont="1" applyBorder="1"/>
    <xf numFmtId="49" fontId="2" fillId="0" borderId="15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1" fillId="0" borderId="15" xfId="0" applyNumberFormat="1" applyFont="1" applyFill="1" applyBorder="1"/>
    <xf numFmtId="165" fontId="2" fillId="0" borderId="15" xfId="0" applyNumberFormat="1" applyFont="1" applyFill="1" applyBorder="1"/>
    <xf numFmtId="165" fontId="1" fillId="0" borderId="20" xfId="0" applyNumberFormat="1" applyFont="1" applyFill="1" applyBorder="1" applyAlignment="1"/>
    <xf numFmtId="165" fontId="1" fillId="0" borderId="0" xfId="0" applyNumberFormat="1" applyFont="1"/>
    <xf numFmtId="0" fontId="2" fillId="0" borderId="16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165" fontId="2" fillId="0" borderId="17" xfId="0" applyNumberFormat="1" applyFont="1" applyBorder="1"/>
    <xf numFmtId="165" fontId="2" fillId="0" borderId="23" xfId="0" applyNumberFormat="1" applyFont="1" applyFill="1" applyBorder="1" applyAlignment="1">
      <alignment horizontal="center"/>
    </xf>
    <xf numFmtId="0" fontId="2" fillId="0" borderId="22" xfId="0" applyFont="1" applyBorder="1"/>
    <xf numFmtId="165" fontId="1" fillId="0" borderId="10" xfId="0" applyNumberFormat="1" applyFont="1" applyFill="1" applyBorder="1" applyAlignment="1"/>
    <xf numFmtId="165" fontId="1" fillId="0" borderId="1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1" fillId="0" borderId="2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left"/>
    </xf>
    <xf numFmtId="0" fontId="1" fillId="0" borderId="25" xfId="0" applyFont="1" applyFill="1" applyBorder="1" applyAlignment="1">
      <alignment horizontal="center"/>
    </xf>
    <xf numFmtId="165" fontId="1" fillId="0" borderId="26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165" fontId="1" fillId="0" borderId="28" xfId="0" applyNumberFormat="1" applyFont="1" applyFill="1" applyBorder="1" applyAlignment="1">
      <alignment horizontal="center"/>
    </xf>
    <xf numFmtId="4" fontId="1" fillId="0" borderId="24" xfId="0" applyNumberFormat="1" applyFont="1" applyFill="1" applyBorder="1" applyAlignment="1"/>
    <xf numFmtId="4" fontId="1" fillId="0" borderId="15" xfId="0" applyNumberFormat="1" applyFont="1" applyFill="1" applyBorder="1" applyAlignment="1"/>
    <xf numFmtId="4" fontId="1" fillId="0" borderId="18" xfId="0" applyNumberFormat="1" applyFont="1" applyFill="1" applyBorder="1" applyAlignment="1"/>
    <xf numFmtId="0" fontId="1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2" xfId="0" applyFont="1" applyFill="1" applyBorder="1"/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49" fontId="0" fillId="0" borderId="0" xfId="0" applyNumberFormat="1"/>
    <xf numFmtId="1" fontId="1" fillId="0" borderId="32" xfId="0" applyNumberFormat="1" applyFont="1" applyFill="1" applyBorder="1" applyAlignment="1"/>
    <xf numFmtId="0" fontId="2" fillId="0" borderId="0" xfId="0" applyFont="1" applyAlignment="1">
      <alignment horizontal="center"/>
    </xf>
    <xf numFmtId="0" fontId="1" fillId="18" borderId="12" xfId="0" applyFont="1" applyFill="1" applyBorder="1" applyAlignment="1">
      <alignment horizontal="center"/>
    </xf>
    <xf numFmtId="0" fontId="1" fillId="19" borderId="12" xfId="0" applyFont="1" applyFill="1" applyBorder="1" applyAlignment="1">
      <alignment horizontal="center"/>
    </xf>
    <xf numFmtId="0" fontId="1" fillId="2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35" xfId="0" applyNumberFormat="1" applyFont="1" applyFill="1" applyBorder="1" applyAlignment="1">
      <alignment horizontal="center"/>
    </xf>
    <xf numFmtId="165" fontId="2" fillId="0" borderId="35" xfId="0" applyNumberFormat="1" applyFont="1" applyFill="1" applyBorder="1" applyAlignment="1">
      <alignment horizontal="center"/>
    </xf>
    <xf numFmtId="165" fontId="2" fillId="0" borderId="36" xfId="0" applyNumberFormat="1" applyFont="1" applyFill="1" applyBorder="1" applyAlignment="1">
      <alignment horizontal="center"/>
    </xf>
    <xf numFmtId="3" fontId="2" fillId="0" borderId="37" xfId="0" applyNumberFormat="1" applyFont="1" applyFill="1" applyBorder="1" applyAlignment="1">
      <alignment horizontal="center"/>
    </xf>
    <xf numFmtId="0" fontId="4" fillId="0" borderId="12" xfId="0" applyFont="1" applyFill="1" applyBorder="1"/>
    <xf numFmtId="165" fontId="2" fillId="0" borderId="38" xfId="0" applyNumberFormat="1" applyFont="1" applyFill="1" applyBorder="1" applyAlignment="1">
      <alignment horizontal="center"/>
    </xf>
    <xf numFmtId="165" fontId="1" fillId="0" borderId="38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38" xfId="0" applyNumberFormat="1" applyBorder="1"/>
    <xf numFmtId="49" fontId="2" fillId="0" borderId="39" xfId="0" applyNumberFormat="1" applyFont="1" applyFill="1" applyBorder="1" applyAlignment="1">
      <alignment horizontal="left"/>
    </xf>
    <xf numFmtId="0" fontId="1" fillId="0" borderId="40" xfId="0" applyFont="1" applyFill="1" applyBorder="1" applyAlignment="1">
      <alignment horizontal="left"/>
    </xf>
    <xf numFmtId="165" fontId="2" fillId="0" borderId="13" xfId="0" applyNumberFormat="1" applyFont="1" applyFill="1" applyBorder="1" applyAlignment="1">
      <alignment horizontal="center"/>
    </xf>
    <xf numFmtId="0" fontId="1" fillId="19" borderId="13" xfId="0" applyFont="1" applyFill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" fillId="0" borderId="37" xfId="0" applyFont="1" applyFill="1" applyBorder="1" applyAlignment="1">
      <alignment horizontal="center"/>
    </xf>
    <xf numFmtId="165" fontId="2" fillId="0" borderId="36" xfId="0" applyNumberFormat="1" applyFont="1" applyBorder="1"/>
    <xf numFmtId="165" fontId="2" fillId="0" borderId="36" xfId="0" applyNumberFormat="1" applyFont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165" fontId="2" fillId="0" borderId="43" xfId="0" applyNumberFormat="1" applyFont="1" applyFill="1" applyBorder="1" applyAlignment="1">
      <alignment horizontal="center"/>
    </xf>
    <xf numFmtId="165" fontId="2" fillId="0" borderId="44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left"/>
    </xf>
    <xf numFmtId="165" fontId="2" fillId="0" borderId="40" xfId="0" applyNumberFormat="1" applyFont="1" applyFill="1" applyBorder="1" applyAlignment="1">
      <alignment horizontal="center"/>
    </xf>
    <xf numFmtId="49" fontId="2" fillId="0" borderId="46" xfId="0" applyNumberFormat="1" applyFont="1" applyFill="1" applyBorder="1" applyAlignment="1">
      <alignment horizontal="left"/>
    </xf>
    <xf numFmtId="1" fontId="1" fillId="0" borderId="34" xfId="0" applyNumberFormat="1" applyFont="1" applyFill="1" applyBorder="1" applyAlignment="1"/>
    <xf numFmtId="49" fontId="2" fillId="0" borderId="47" xfId="0" applyNumberFormat="1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49" fontId="1" fillId="0" borderId="32" xfId="0" applyNumberFormat="1" applyFont="1" applyFill="1" applyBorder="1" applyAlignment="1"/>
    <xf numFmtId="0" fontId="2" fillId="0" borderId="37" xfId="0" applyFont="1" applyFill="1" applyBorder="1"/>
    <xf numFmtId="164" fontId="2" fillId="0" borderId="36" xfId="0" applyNumberFormat="1" applyFont="1" applyBorder="1"/>
    <xf numFmtId="0" fontId="2" fillId="0" borderId="41" xfId="0" applyFont="1" applyBorder="1" applyAlignment="1">
      <alignment horizontal="left"/>
    </xf>
    <xf numFmtId="1" fontId="1" fillId="0" borderId="17" xfId="0" applyNumberFormat="1" applyFont="1" applyFill="1" applyBorder="1" applyAlignment="1"/>
    <xf numFmtId="49" fontId="2" fillId="0" borderId="22" xfId="0" applyNumberFormat="1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165" fontId="2" fillId="0" borderId="4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165" fontId="2" fillId="0" borderId="51" xfId="0" applyNumberFormat="1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" fillId="18" borderId="31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0" fillId="0" borderId="14" xfId="0" applyBorder="1"/>
    <xf numFmtId="0" fontId="0" fillId="0" borderId="49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/>
    <xf numFmtId="1" fontId="5" fillId="0" borderId="0" xfId="0" applyNumberFormat="1" applyFont="1" applyFill="1" applyBorder="1" applyAlignment="1"/>
    <xf numFmtId="1" fontId="5" fillId="0" borderId="32" xfId="0" applyNumberFormat="1" applyFont="1" applyFill="1" applyBorder="1" applyAlignment="1"/>
    <xf numFmtId="0" fontId="5" fillId="0" borderId="40" xfId="0" applyFont="1" applyFill="1" applyBorder="1" applyAlignment="1">
      <alignment horizontal="left"/>
    </xf>
    <xf numFmtId="49" fontId="5" fillId="0" borderId="31" xfId="0" applyNumberFormat="1" applyFont="1" applyFill="1" applyBorder="1" applyAlignment="1">
      <alignment horizontal="center"/>
    </xf>
    <xf numFmtId="49" fontId="5" fillId="0" borderId="35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165" fontId="5" fillId="19" borderId="12" xfId="0" applyNumberFormat="1" applyFont="1" applyFill="1" applyBorder="1" applyAlignment="1">
      <alignment horizontal="left"/>
    </xf>
    <xf numFmtId="165" fontId="5" fillId="19" borderId="38" xfId="0" applyNumberFormat="1" applyFont="1" applyFill="1" applyBorder="1" applyAlignment="1">
      <alignment horizontal="left"/>
    </xf>
    <xf numFmtId="165" fontId="5" fillId="19" borderId="13" xfId="0" applyNumberFormat="1" applyFont="1" applyFill="1" applyBorder="1" applyAlignment="1">
      <alignment horizontal="left"/>
    </xf>
    <xf numFmtId="165" fontId="5" fillId="19" borderId="14" xfId="0" applyNumberFormat="1" applyFont="1" applyFill="1" applyBorder="1" applyAlignment="1">
      <alignment horizontal="left"/>
    </xf>
    <xf numFmtId="0" fontId="5" fillId="19" borderId="31" xfId="0" applyFont="1" applyFill="1" applyBorder="1" applyAlignment="1">
      <alignment horizontal="center"/>
    </xf>
    <xf numFmtId="4" fontId="5" fillId="19" borderId="12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5" fillId="19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65" fontId="5" fillId="0" borderId="38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19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19" borderId="1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2" xfId="0" applyFont="1" applyBorder="1"/>
    <xf numFmtId="0" fontId="5" fillId="0" borderId="12" xfId="0" applyFont="1" applyFill="1" applyBorder="1"/>
    <xf numFmtId="0" fontId="5" fillId="0" borderId="31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/>
    <xf numFmtId="1" fontId="5" fillId="0" borderId="0" xfId="0" applyNumberFormat="1" applyFont="1" applyFill="1" applyBorder="1" applyAlignment="1">
      <alignment horizontal="left"/>
    </xf>
    <xf numFmtId="1" fontId="5" fillId="0" borderId="32" xfId="0" applyNumberFormat="1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0" fontId="0" fillId="0" borderId="12" xfId="0" applyFill="1" applyBorder="1"/>
    <xf numFmtId="0" fontId="5" fillId="19" borderId="1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5" fillId="0" borderId="42" xfId="0" applyFont="1" applyBorder="1"/>
    <xf numFmtId="2" fontId="2" fillId="0" borderId="50" xfId="0" applyNumberFormat="1" applyFont="1" applyFill="1" applyBorder="1" applyAlignment="1">
      <alignment horizontal="center" vertical="center" wrapText="1"/>
    </xf>
    <xf numFmtId="1" fontId="5" fillId="0" borderId="34" xfId="0" applyNumberFormat="1" applyFont="1" applyFill="1" applyBorder="1" applyAlignment="1"/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55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left"/>
    </xf>
    <xf numFmtId="0" fontId="0" fillId="0" borderId="56" xfId="0" applyFont="1" applyBorder="1" applyAlignment="1">
      <alignment horizontal="left"/>
    </xf>
    <xf numFmtId="0" fontId="0" fillId="0" borderId="56" xfId="0" applyFont="1" applyFill="1" applyBorder="1"/>
    <xf numFmtId="0" fontId="0" fillId="0" borderId="1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/>
    <xf numFmtId="0" fontId="0" fillId="0" borderId="56" xfId="0" applyFont="1" applyBorder="1"/>
    <xf numFmtId="0" fontId="0" fillId="0" borderId="38" xfId="0" applyNumberFormat="1" applyFont="1" applyBorder="1" applyAlignment="1"/>
    <xf numFmtId="0" fontId="0" fillId="0" borderId="38" xfId="0" applyFont="1" applyBorder="1"/>
    <xf numFmtId="0" fontId="0" fillId="0" borderId="38" xfId="0" applyNumberFormat="1" applyFont="1" applyFill="1" applyBorder="1" applyAlignment="1"/>
    <xf numFmtId="0" fontId="0" fillId="0" borderId="38" xfId="0" applyFont="1" applyFill="1" applyBorder="1"/>
    <xf numFmtId="0" fontId="0" fillId="0" borderId="57" xfId="0" applyNumberFormat="1" applyFont="1" applyBorder="1" applyAlignment="1"/>
    <xf numFmtId="0" fontId="0" fillId="0" borderId="58" xfId="0" applyNumberFormat="1" applyFont="1" applyBorder="1" applyAlignment="1"/>
    <xf numFmtId="0" fontId="0" fillId="0" borderId="58" xfId="0" applyFont="1" applyBorder="1"/>
    <xf numFmtId="0" fontId="0" fillId="0" borderId="58" xfId="0" applyNumberFormat="1" applyFont="1" applyFill="1" applyBorder="1" applyAlignment="1"/>
    <xf numFmtId="0" fontId="0" fillId="0" borderId="14" xfId="0" applyFont="1" applyFill="1" applyBorder="1"/>
    <xf numFmtId="0" fontId="0" fillId="0" borderId="38" xfId="0" applyFont="1" applyFill="1" applyBorder="1" applyAlignment="1"/>
    <xf numFmtId="0" fontId="0" fillId="0" borderId="38" xfId="0" applyFont="1" applyBorder="1" applyAlignment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0" fillId="0" borderId="0" xfId="0" applyFont="1" applyBorder="1"/>
    <xf numFmtId="1" fontId="0" fillId="0" borderId="12" xfId="0" applyNumberFormat="1" applyFont="1" applyFill="1" applyBorder="1" applyAlignment="1">
      <alignment horizontal="left"/>
    </xf>
    <xf numFmtId="0" fontId="0" fillId="20" borderId="12" xfId="0" applyFont="1" applyFill="1" applyBorder="1"/>
    <xf numFmtId="0" fontId="0" fillId="0" borderId="12" xfId="0" applyFont="1" applyBorder="1" applyAlignment="1">
      <alignment vertical="center"/>
    </xf>
    <xf numFmtId="0" fontId="0" fillId="0" borderId="57" xfId="0" applyFont="1" applyBorder="1"/>
    <xf numFmtId="0" fontId="0" fillId="0" borderId="14" xfId="0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0" fontId="0" fillId="0" borderId="14" xfId="0" applyNumberFormat="1" applyFont="1" applyBorder="1" applyAlignment="1"/>
    <xf numFmtId="0" fontId="0" fillId="0" borderId="12" xfId="59" applyFont="1" applyBorder="1"/>
    <xf numFmtId="0" fontId="0" fillId="0" borderId="14" xfId="0" applyNumberFormat="1" applyFont="1" applyFill="1" applyBorder="1" applyAlignment="1"/>
    <xf numFmtId="0" fontId="0" fillId="0" borderId="12" xfId="0" applyNumberFormat="1" applyFont="1" applyFill="1" applyBorder="1"/>
    <xf numFmtId="0" fontId="0" fillId="0" borderId="56" xfId="0" applyNumberFormat="1" applyFont="1" applyFill="1" applyBorder="1"/>
    <xf numFmtId="1" fontId="0" fillId="0" borderId="12" xfId="0" quotePrefix="1" applyNumberFormat="1" applyFont="1" applyFill="1" applyBorder="1" applyAlignment="1">
      <alignment horizontal="left"/>
    </xf>
    <xf numFmtId="0" fontId="0" fillId="0" borderId="56" xfId="0" applyFont="1" applyFill="1" applyBorder="1" applyAlignment="1">
      <alignment horizontal="left"/>
    </xf>
    <xf numFmtId="0" fontId="0" fillId="0" borderId="59" xfId="0" applyFont="1" applyBorder="1"/>
    <xf numFmtId="0" fontId="0" fillId="0" borderId="12" xfId="52" applyNumberFormat="1" applyFont="1" applyBorder="1" applyAlignment="1"/>
    <xf numFmtId="0" fontId="0" fillId="0" borderId="12" xfId="52" applyNumberFormat="1" applyFont="1" applyFill="1" applyBorder="1" applyAlignment="1"/>
    <xf numFmtId="0" fontId="0" fillId="0" borderId="14" xfId="52" applyNumberFormat="1" applyFont="1" applyFill="1" applyBorder="1" applyAlignment="1"/>
    <xf numFmtId="0" fontId="0" fillId="0" borderId="12" xfId="53" applyFont="1" applyBorder="1"/>
    <xf numFmtId="0" fontId="0" fillId="0" borderId="12" xfId="53" applyFont="1" applyBorder="1" applyAlignment="1"/>
    <xf numFmtId="0" fontId="0" fillId="0" borderId="12" xfId="53" applyFont="1" applyFill="1" applyBorder="1"/>
    <xf numFmtId="1" fontId="0" fillId="0" borderId="12" xfId="52" applyNumberFormat="1" applyFont="1" applyFill="1" applyBorder="1" applyAlignment="1">
      <alignment horizontal="left"/>
    </xf>
    <xf numFmtId="0" fontId="0" fillId="0" borderId="12" xfId="52" applyFont="1" applyFill="1" applyBorder="1"/>
    <xf numFmtId="0" fontId="0" fillId="0" borderId="56" xfId="0" applyNumberFormat="1" applyFont="1" applyFill="1" applyBorder="1" applyAlignment="1"/>
    <xf numFmtId="0" fontId="0" fillId="0" borderId="12" xfId="0" applyFont="1" applyBorder="1" applyAlignment="1"/>
    <xf numFmtId="0" fontId="0" fillId="0" borderId="12" xfId="0" applyFont="1" applyFill="1" applyBorder="1" applyAlignment="1"/>
    <xf numFmtId="0" fontId="0" fillId="0" borderId="12" xfId="52" applyFont="1" applyBorder="1"/>
    <xf numFmtId="1" fontId="0" fillId="0" borderId="14" xfId="52" applyNumberFormat="1" applyFont="1" applyFill="1" applyBorder="1" applyAlignment="1">
      <alignment horizontal="left"/>
    </xf>
    <xf numFmtId="0" fontId="0" fillId="0" borderId="14" xfId="52" applyFont="1" applyFill="1" applyBorder="1"/>
    <xf numFmtId="1" fontId="0" fillId="0" borderId="12" xfId="0" applyNumberFormat="1" applyFont="1" applyBorder="1" applyAlignment="1">
      <alignment horizontal="left"/>
    </xf>
    <xf numFmtId="1" fontId="0" fillId="0" borderId="14" xfId="0" applyNumberFormat="1" applyFont="1" applyFill="1" applyBorder="1" applyAlignment="1">
      <alignment horizontal="left"/>
    </xf>
    <xf numFmtId="0" fontId="0" fillId="0" borderId="14" xfId="52" applyNumberFormat="1" applyFont="1" applyBorder="1" applyAlignment="1"/>
    <xf numFmtId="0" fontId="0" fillId="0" borderId="12" xfId="52" applyNumberFormat="1" applyFont="1" applyBorder="1" applyAlignment="1">
      <alignment vertical="center"/>
    </xf>
    <xf numFmtId="0" fontId="0" fillId="0" borderId="12" xfId="52" applyFont="1" applyFill="1" applyBorder="1" applyAlignment="1"/>
    <xf numFmtId="0" fontId="0" fillId="0" borderId="14" xfId="0" applyFont="1" applyBorder="1" applyAlignment="1">
      <alignment vertical="center"/>
    </xf>
    <xf numFmtId="0" fontId="0" fillId="0" borderId="12" xfId="0" applyNumberFormat="1" applyFont="1" applyBorder="1" applyAlignment="1">
      <alignment horizontal="left"/>
    </xf>
    <xf numFmtId="0" fontId="0" fillId="0" borderId="56" xfId="0" applyNumberFormat="1" applyFont="1" applyBorder="1" applyAlignment="1"/>
    <xf numFmtId="0" fontId="2" fillId="0" borderId="43" xfId="0" applyFont="1" applyBorder="1" applyAlignment="1"/>
    <xf numFmtId="0" fontId="2" fillId="0" borderId="60" xfId="0" applyFont="1" applyBorder="1" applyAlignment="1"/>
    <xf numFmtId="0" fontId="2" fillId="0" borderId="61" xfId="0" applyFont="1" applyBorder="1" applyAlignment="1"/>
    <xf numFmtId="0" fontId="2" fillId="0" borderId="62" xfId="0" applyFont="1" applyBorder="1" applyAlignment="1"/>
    <xf numFmtId="0" fontId="0" fillId="20" borderId="14" xfId="0" applyFont="1" applyFill="1" applyBorder="1"/>
    <xf numFmtId="0" fontId="0" fillId="20" borderId="12" xfId="0" applyNumberFormat="1" applyFont="1" applyFill="1" applyBorder="1" applyAlignment="1"/>
    <xf numFmtId="0" fontId="0" fillId="20" borderId="14" xfId="0" applyNumberFormat="1" applyFont="1" applyFill="1" applyBorder="1" applyAlignment="1"/>
    <xf numFmtId="0" fontId="0" fillId="20" borderId="59" xfId="0" applyNumberFormat="1" applyFont="1" applyFill="1" applyBorder="1" applyAlignment="1"/>
    <xf numFmtId="0" fontId="0" fillId="0" borderId="59" xfId="0" applyNumberFormat="1" applyFont="1" applyFill="1" applyBorder="1" applyAlignment="1"/>
    <xf numFmtId="0" fontId="1" fillId="0" borderId="50" xfId="0" applyFont="1" applyFill="1" applyBorder="1" applyAlignment="1">
      <alignment horizontal="center"/>
    </xf>
    <xf numFmtId="0" fontId="2" fillId="0" borderId="0" xfId="0" applyFont="1" applyBorder="1" applyAlignment="1"/>
    <xf numFmtId="4" fontId="5" fillId="0" borderId="12" xfId="0" applyNumberFormat="1" applyFont="1" applyFill="1" applyBorder="1"/>
    <xf numFmtId="4" fontId="5" fillId="19" borderId="12" xfId="0" applyNumberFormat="1" applyFont="1" applyFill="1" applyBorder="1"/>
    <xf numFmtId="4" fontId="5" fillId="18" borderId="12" xfId="0" applyNumberFormat="1" applyFont="1" applyFill="1" applyBorder="1"/>
    <xf numFmtId="0" fontId="5" fillId="18" borderId="12" xfId="0" applyFont="1" applyFill="1" applyBorder="1" applyAlignment="1">
      <alignment horizontal="center"/>
    </xf>
    <xf numFmtId="0" fontId="0" fillId="0" borderId="57" xfId="0" applyFont="1" applyFill="1" applyBorder="1"/>
    <xf numFmtId="0" fontId="1" fillId="18" borderId="13" xfId="0" applyFont="1" applyFill="1" applyBorder="1" applyAlignment="1">
      <alignment horizontal="center"/>
    </xf>
    <xf numFmtId="0" fontId="1" fillId="18" borderId="0" xfId="0" applyFont="1" applyFill="1" applyBorder="1"/>
    <xf numFmtId="0" fontId="1" fillId="18" borderId="12" xfId="0" applyFont="1" applyFill="1" applyBorder="1"/>
    <xf numFmtId="0" fontId="5" fillId="18" borderId="31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1" fillId="18" borderId="50" xfId="0" applyFont="1" applyFill="1" applyBorder="1" applyAlignment="1">
      <alignment horizontal="center"/>
    </xf>
    <xf numFmtId="0" fontId="5" fillId="18" borderId="13" xfId="0" applyFont="1" applyFill="1" applyBorder="1" applyAlignment="1">
      <alignment horizontal="center"/>
    </xf>
    <xf numFmtId="0" fontId="5" fillId="18" borderId="57" xfId="0" applyFont="1" applyFill="1" applyBorder="1" applyAlignment="1">
      <alignment horizontal="center"/>
    </xf>
    <xf numFmtId="0" fontId="5" fillId="18" borderId="38" xfId="0" applyFont="1" applyFill="1" applyBorder="1" applyAlignment="1">
      <alignment horizontal="center"/>
    </xf>
    <xf numFmtId="0" fontId="2" fillId="18" borderId="12" xfId="0" applyFont="1" applyFill="1" applyBorder="1" applyAlignment="1">
      <alignment horizontal="center"/>
    </xf>
    <xf numFmtId="0" fontId="0" fillId="18" borderId="12" xfId="0" applyFill="1" applyBorder="1" applyAlignment="1">
      <alignment horizontal="center"/>
    </xf>
    <xf numFmtId="0" fontId="4" fillId="18" borderId="12" xfId="0" applyFont="1" applyFill="1" applyBorder="1" applyAlignment="1">
      <alignment horizontal="center"/>
    </xf>
    <xf numFmtId="0" fontId="0" fillId="18" borderId="13" xfId="0" applyFill="1" applyBorder="1" applyAlignment="1">
      <alignment horizontal="center"/>
    </xf>
    <xf numFmtId="0" fontId="1" fillId="18" borderId="38" xfId="0" applyFont="1" applyFill="1" applyBorder="1" applyAlignment="1">
      <alignment horizontal="center"/>
    </xf>
    <xf numFmtId="0" fontId="5" fillId="19" borderId="57" xfId="0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1" fillId="18" borderId="13" xfId="0" applyFont="1" applyFill="1" applyBorder="1" applyAlignment="1" applyProtection="1">
      <alignment horizontal="center"/>
      <protection hidden="1"/>
    </xf>
    <xf numFmtId="0" fontId="2" fillId="0" borderId="44" xfId="0" applyFont="1" applyBorder="1" applyAlignment="1">
      <alignment horizontal="center"/>
    </xf>
    <xf numFmtId="0" fontId="2" fillId="0" borderId="31" xfId="0" applyFont="1" applyFill="1" applyBorder="1"/>
    <xf numFmtId="0" fontId="24" fillId="0" borderId="12" xfId="0" applyFont="1" applyFill="1" applyBorder="1"/>
    <xf numFmtId="0" fontId="2" fillId="0" borderId="38" xfId="0" applyFont="1" applyFill="1" applyBorder="1"/>
    <xf numFmtId="4" fontId="2" fillId="0" borderId="63" xfId="0" applyNumberFormat="1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center"/>
    </xf>
    <xf numFmtId="165" fontId="2" fillId="0" borderId="12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46" xfId="0" applyNumberFormat="1" applyFont="1" applyFill="1" applyBorder="1" applyAlignment="1">
      <alignment horizontal="center"/>
    </xf>
    <xf numFmtId="165" fontId="5" fillId="0" borderId="39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64" xfId="0" applyNumberFormat="1" applyFont="1" applyFill="1" applyBorder="1" applyAlignment="1">
      <alignment horizontal="center"/>
    </xf>
    <xf numFmtId="165" fontId="1" fillId="0" borderId="39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5" fillId="0" borderId="64" xfId="0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65" xfId="0" applyFont="1" applyBorder="1" applyAlignment="1">
      <alignment horizontal="center"/>
    </xf>
    <xf numFmtId="165" fontId="2" fillId="0" borderId="49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4" fontId="1" fillId="0" borderId="46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80" xfId="0" applyNumberFormat="1" applyFont="1" applyFill="1" applyBorder="1" applyAlignment="1">
      <alignment horizontal="center"/>
    </xf>
    <xf numFmtId="165" fontId="1" fillId="0" borderId="69" xfId="0" applyNumberFormat="1" applyFont="1" applyFill="1" applyBorder="1" applyAlignment="1">
      <alignment horizontal="center"/>
    </xf>
    <xf numFmtId="0" fontId="2" fillId="0" borderId="81" xfId="0" applyFont="1" applyBorder="1" applyAlignment="1">
      <alignment horizontal="center"/>
    </xf>
    <xf numFmtId="165" fontId="2" fillId="0" borderId="37" xfId="0" applyNumberFormat="1" applyFont="1" applyBorder="1" applyAlignment="1">
      <alignment horizontal="center"/>
    </xf>
    <xf numFmtId="4" fontId="1" fillId="0" borderId="82" xfId="0" applyNumberFormat="1" applyFont="1" applyFill="1" applyBorder="1" applyAlignment="1">
      <alignment horizontal="center"/>
    </xf>
    <xf numFmtId="165" fontId="1" fillId="0" borderId="7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4" xfId="0" applyFill="1" applyBorder="1"/>
    <xf numFmtId="164" fontId="0" fillId="0" borderId="38" xfId="0" applyNumberFormat="1" applyFill="1" applyBorder="1"/>
    <xf numFmtId="0" fontId="0" fillId="0" borderId="0" xfId="0" applyFill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75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74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77" xfId="0" applyFont="1" applyFill="1" applyBorder="1" applyAlignment="1">
      <alignment horizontal="center"/>
    </xf>
    <xf numFmtId="0" fontId="1" fillId="0" borderId="78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</cellXfs>
  <cellStyles count="82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 % - Akzent1" xfId="13"/>
    <cellStyle name="40 % - Akzent2" xfId="14"/>
    <cellStyle name="40 % - Akzent3" xfId="15"/>
    <cellStyle name="40 % - Akzent4" xfId="16"/>
    <cellStyle name="40 % - Akzent5" xfId="17"/>
    <cellStyle name="40 % - Akzent6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 % - Akzent1" xfId="25"/>
    <cellStyle name="60 % - Akzent2" xfId="26"/>
    <cellStyle name="60 % - Akzent3" xfId="27"/>
    <cellStyle name="60 % - Akzent4" xfId="28"/>
    <cellStyle name="60 % - Akzent5" xfId="29"/>
    <cellStyle name="60 % - Akzent6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Dezimal 2" xfId="45"/>
    <cellStyle name="Dezimal 7" xfId="46"/>
    <cellStyle name="Eingabe" xfId="47"/>
    <cellStyle name="Ergebnis" xfId="48"/>
    <cellStyle name="Erklärender Text" xfId="49"/>
    <cellStyle name="Gut" xfId="50"/>
    <cellStyle name="Neutral" xfId="51"/>
    <cellStyle name="Normal 10" xfId="52"/>
    <cellStyle name="Normal 19" xfId="53"/>
    <cellStyle name="Normal 2" xfId="54"/>
    <cellStyle name="Normal 2 2" xfId="55"/>
    <cellStyle name="Normal 3" xfId="56"/>
    <cellStyle name="Normal 3 5" xfId="57"/>
    <cellStyle name="Normal 3_Freeride" xfId="58"/>
    <cellStyle name="Normal 31" xfId="59"/>
    <cellStyle name="Normal 32" xfId="60"/>
    <cellStyle name="Normal 4" xfId="61"/>
    <cellStyle name="Normal 5" xfId="62"/>
    <cellStyle name="Normal 58" xfId="63"/>
    <cellStyle name="Normal 6" xfId="64"/>
    <cellStyle name="Normal 7" xfId="65"/>
    <cellStyle name="Normal 8" xfId="66"/>
    <cellStyle name="Notiz" xfId="67"/>
    <cellStyle name="Schlecht" xfId="68"/>
    <cellStyle name="Standard 2" xfId="69"/>
    <cellStyle name="Standard 8" xfId="70"/>
    <cellStyle name="Tusenskille 2" xfId="71"/>
    <cellStyle name="Tusenskille 3" xfId="72"/>
    <cellStyle name="Überschrift" xfId="73"/>
    <cellStyle name="Überschrift 1" xfId="74"/>
    <cellStyle name="Überschrift 2" xfId="75"/>
    <cellStyle name="Überschrift 3" xfId="76"/>
    <cellStyle name="Überschrift 4" xfId="77"/>
    <cellStyle name="Verknüpfte Zelle" xfId="78"/>
    <cellStyle name="Warnender Text" xfId="79"/>
    <cellStyle name="Zelle überprüfen" xfId="80"/>
    <cellStyle name="Обычный" xfId="0" builtinId="0"/>
    <cellStyle name="標準_指図書1" xfId="81"/>
  </cellStyles>
  <dxfs count="13"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Normal="100" workbookViewId="0">
      <pane ySplit="4" topLeftCell="A5" activePane="bottomLeft" state="frozen"/>
      <selection activeCell="B13" sqref="B13:C13"/>
      <selection pane="bottomLeft" activeCell="B16" sqref="B16"/>
    </sheetView>
  </sheetViews>
  <sheetFormatPr defaultColWidth="11.42578125" defaultRowHeight="12.75" outlineLevelCol="1"/>
  <cols>
    <col min="1" max="1" width="8.5703125" style="128" customWidth="1"/>
    <col min="2" max="2" width="24.7109375" style="128" bestFit="1" customWidth="1"/>
    <col min="3" max="3" width="39.42578125" style="128" customWidth="1"/>
    <col min="4" max="5" width="9.42578125" style="154" customWidth="1"/>
    <col min="6" max="11" width="4.42578125" style="128" customWidth="1" outlineLevel="1"/>
    <col min="12" max="12" width="5.7109375" style="128" customWidth="1" outlineLevel="1"/>
    <col min="13" max="13" width="5.42578125" style="128" bestFit="1" customWidth="1"/>
    <col min="14" max="14" width="9.7109375" style="128" bestFit="1" customWidth="1"/>
    <col min="15" max="20" width="4.42578125" style="128" customWidth="1" outlineLevel="1"/>
    <col min="21" max="21" width="5.7109375" style="128" customWidth="1" outlineLevel="1"/>
    <col min="22" max="22" width="5.42578125" style="128" bestFit="1" customWidth="1"/>
    <col min="23" max="23" width="8.42578125" style="128" bestFit="1" customWidth="1"/>
    <col min="24" max="16384" width="11.42578125" style="128"/>
  </cols>
  <sheetData>
    <row r="1" spans="1:23">
      <c r="A1" s="3"/>
      <c r="B1" s="123"/>
      <c r="C1" s="124"/>
      <c r="D1" s="274"/>
      <c r="E1" s="127"/>
      <c r="F1" s="125"/>
      <c r="G1" s="126"/>
      <c r="H1" s="126"/>
      <c r="I1" s="126"/>
      <c r="J1" s="126"/>
      <c r="K1" s="126"/>
      <c r="L1" s="126"/>
      <c r="M1" s="126"/>
      <c r="N1" s="127"/>
      <c r="O1" s="125"/>
      <c r="P1" s="126"/>
      <c r="Q1" s="126"/>
      <c r="R1" s="126"/>
      <c r="S1" s="126"/>
      <c r="T1" s="126"/>
      <c r="U1" s="126"/>
      <c r="V1" s="126"/>
      <c r="W1" s="127"/>
    </row>
    <row r="2" spans="1:23" ht="13.5" thickBot="1">
      <c r="A2" s="129"/>
      <c r="B2" s="3" t="s">
        <v>3</v>
      </c>
      <c r="C2" s="38" t="e">
        <f>#REF!</f>
        <v>#REF!</v>
      </c>
      <c r="D2" s="274"/>
      <c r="E2" s="127"/>
      <c r="F2" s="125"/>
      <c r="G2" s="126"/>
      <c r="H2" s="126"/>
      <c r="I2" s="126"/>
      <c r="J2" s="126"/>
      <c r="K2" s="126"/>
      <c r="L2" s="126"/>
      <c r="M2" s="126"/>
      <c r="N2" s="127"/>
      <c r="O2" s="125"/>
      <c r="P2" s="126"/>
      <c r="Q2" s="126"/>
      <c r="R2" s="126"/>
      <c r="S2" s="126"/>
      <c r="T2" s="126"/>
      <c r="U2" s="126"/>
      <c r="V2" s="126"/>
      <c r="W2" s="127"/>
    </row>
    <row r="3" spans="1:23">
      <c r="A3" s="130"/>
      <c r="B3" s="84"/>
      <c r="C3" s="131"/>
      <c r="D3" s="275"/>
      <c r="E3" s="276"/>
      <c r="F3" s="304" t="s">
        <v>1255</v>
      </c>
      <c r="G3" s="304"/>
      <c r="H3" s="304"/>
      <c r="I3" s="304"/>
      <c r="J3" s="304"/>
      <c r="K3" s="304"/>
      <c r="L3" s="304"/>
      <c r="M3" s="305"/>
      <c r="N3" s="306"/>
      <c r="O3" s="304" t="s">
        <v>1256</v>
      </c>
      <c r="P3" s="304"/>
      <c r="Q3" s="304"/>
      <c r="R3" s="304"/>
      <c r="S3" s="304"/>
      <c r="T3" s="304"/>
      <c r="U3" s="304"/>
      <c r="V3" s="305"/>
      <c r="W3" s="306"/>
    </row>
    <row r="4" spans="1:23">
      <c r="A4" s="268" t="s">
        <v>5</v>
      </c>
      <c r="B4" s="269" t="s">
        <v>0</v>
      </c>
      <c r="C4" s="270" t="s">
        <v>1</v>
      </c>
      <c r="D4" s="271" t="s">
        <v>4</v>
      </c>
      <c r="E4" s="273" t="s">
        <v>2</v>
      </c>
      <c r="F4" s="111" t="s">
        <v>146</v>
      </c>
      <c r="G4" s="111" t="s">
        <v>147</v>
      </c>
      <c r="H4" s="111" t="s">
        <v>148</v>
      </c>
      <c r="I4" s="111" t="s">
        <v>149</v>
      </c>
      <c r="J4" s="111" t="s">
        <v>150</v>
      </c>
      <c r="K4" s="111" t="s">
        <v>151</v>
      </c>
      <c r="L4" s="111" t="s">
        <v>152</v>
      </c>
      <c r="M4" s="63" t="s">
        <v>153</v>
      </c>
      <c r="N4" s="75" t="s">
        <v>154</v>
      </c>
      <c r="O4" s="111" t="s">
        <v>146</v>
      </c>
      <c r="P4" s="111" t="s">
        <v>147</v>
      </c>
      <c r="Q4" s="111" t="s">
        <v>148</v>
      </c>
      <c r="R4" s="111" t="s">
        <v>149</v>
      </c>
      <c r="S4" s="111" t="s">
        <v>150</v>
      </c>
      <c r="T4" s="111" t="s">
        <v>151</v>
      </c>
      <c r="U4" s="111" t="s">
        <v>152</v>
      </c>
      <c r="V4" s="63" t="s">
        <v>153</v>
      </c>
      <c r="W4" s="75" t="s">
        <v>154</v>
      </c>
    </row>
    <row r="5" spans="1:23">
      <c r="A5" s="132"/>
      <c r="B5" s="78"/>
      <c r="C5" s="133"/>
      <c r="D5" s="134"/>
      <c r="E5" s="144"/>
      <c r="F5" s="135"/>
      <c r="G5" s="135"/>
      <c r="H5" s="135"/>
      <c r="I5" s="135"/>
      <c r="J5" s="135"/>
      <c r="K5" s="135"/>
      <c r="L5" s="137"/>
      <c r="M5" s="138"/>
      <c r="N5" s="136"/>
      <c r="O5" s="135"/>
      <c r="P5" s="135"/>
      <c r="Q5" s="135"/>
      <c r="R5" s="135"/>
      <c r="S5" s="135"/>
      <c r="T5" s="135"/>
      <c r="U5" s="137"/>
      <c r="V5" s="138"/>
      <c r="W5" s="136"/>
    </row>
    <row r="6" spans="1:23">
      <c r="A6" s="172">
        <v>1472</v>
      </c>
      <c r="B6" s="173" t="s">
        <v>191</v>
      </c>
      <c r="C6" s="177" t="s">
        <v>203</v>
      </c>
      <c r="D6" s="277">
        <v>214</v>
      </c>
      <c r="E6" s="277">
        <v>450</v>
      </c>
      <c r="F6" s="140"/>
      <c r="G6" s="141"/>
      <c r="H6" s="141"/>
      <c r="I6" s="141"/>
      <c r="J6" s="141"/>
      <c r="K6" s="141"/>
      <c r="L6" s="142"/>
      <c r="M6" s="143">
        <f>SUM(F6:L6)</f>
        <v>0</v>
      </c>
      <c r="N6" s="144">
        <f>M6*D6</f>
        <v>0</v>
      </c>
      <c r="O6" s="140"/>
      <c r="P6" s="141"/>
      <c r="Q6" s="141"/>
      <c r="R6" s="141"/>
      <c r="S6" s="141"/>
      <c r="T6" s="141"/>
      <c r="U6" s="142"/>
      <c r="V6" s="143">
        <f>SUM(O6:U6)</f>
        <v>0</v>
      </c>
      <c r="W6" s="144">
        <f>V6*D6</f>
        <v>0</v>
      </c>
    </row>
    <row r="7" spans="1:23">
      <c r="A7" s="172">
        <v>1472</v>
      </c>
      <c r="B7" s="173" t="s">
        <v>191</v>
      </c>
      <c r="C7" s="178" t="s">
        <v>204</v>
      </c>
      <c r="D7" s="277">
        <v>214</v>
      </c>
      <c r="E7" s="277">
        <v>450</v>
      </c>
      <c r="F7" s="140"/>
      <c r="G7" s="141"/>
      <c r="H7" s="141"/>
      <c r="I7" s="141"/>
      <c r="J7" s="141"/>
      <c r="K7" s="141"/>
      <c r="L7" s="142"/>
      <c r="M7" s="143">
        <f t="shared" ref="M7:M21" si="0">SUM(F7:L7)</f>
        <v>0</v>
      </c>
      <c r="N7" s="144">
        <f t="shared" ref="N7:N21" si="1">M7*D7</f>
        <v>0</v>
      </c>
      <c r="O7" s="140"/>
      <c r="P7" s="141"/>
      <c r="Q7" s="141"/>
      <c r="R7" s="141"/>
      <c r="S7" s="141"/>
      <c r="T7" s="141"/>
      <c r="U7" s="142"/>
      <c r="V7" s="143">
        <f t="shared" ref="V7:V21" si="2">SUM(O7:U7)</f>
        <v>0</v>
      </c>
      <c r="W7" s="144">
        <f t="shared" ref="W7:W21" si="3">V7*D7</f>
        <v>0</v>
      </c>
    </row>
    <row r="8" spans="1:23">
      <c r="A8" s="172">
        <v>1473</v>
      </c>
      <c r="B8" s="173" t="s">
        <v>192</v>
      </c>
      <c r="C8" s="177" t="s">
        <v>205</v>
      </c>
      <c r="D8" s="277">
        <v>214</v>
      </c>
      <c r="E8" s="277">
        <v>450</v>
      </c>
      <c r="F8" s="141"/>
      <c r="G8" s="145"/>
      <c r="H8" s="145"/>
      <c r="I8" s="145"/>
      <c r="J8" s="145"/>
      <c r="K8" s="148"/>
      <c r="L8" s="146"/>
      <c r="M8" s="143">
        <f t="shared" si="0"/>
        <v>0</v>
      </c>
      <c r="N8" s="144">
        <f t="shared" si="1"/>
        <v>0</v>
      </c>
      <c r="O8" s="141"/>
      <c r="P8" s="145"/>
      <c r="Q8" s="145"/>
      <c r="R8" s="145"/>
      <c r="S8" s="145"/>
      <c r="T8" s="148"/>
      <c r="U8" s="146"/>
      <c r="V8" s="143">
        <f t="shared" si="2"/>
        <v>0</v>
      </c>
      <c r="W8" s="144">
        <f t="shared" si="3"/>
        <v>0</v>
      </c>
    </row>
    <row r="9" spans="1:23">
      <c r="A9" s="172">
        <v>1473</v>
      </c>
      <c r="B9" s="173" t="s">
        <v>192</v>
      </c>
      <c r="C9" s="178" t="s">
        <v>204</v>
      </c>
      <c r="D9" s="277">
        <v>214</v>
      </c>
      <c r="E9" s="277">
        <v>450</v>
      </c>
      <c r="F9" s="141"/>
      <c r="G9" s="145"/>
      <c r="H9" s="145"/>
      <c r="I9" s="145"/>
      <c r="J9" s="145"/>
      <c r="K9" s="148"/>
      <c r="L9" s="146"/>
      <c r="M9" s="143">
        <f t="shared" si="0"/>
        <v>0</v>
      </c>
      <c r="N9" s="144">
        <f t="shared" si="1"/>
        <v>0</v>
      </c>
      <c r="O9" s="141"/>
      <c r="P9" s="145"/>
      <c r="Q9" s="145"/>
      <c r="R9" s="145"/>
      <c r="S9" s="145"/>
      <c r="T9" s="148"/>
      <c r="U9" s="146"/>
      <c r="V9" s="143">
        <f t="shared" si="2"/>
        <v>0</v>
      </c>
      <c r="W9" s="144">
        <f t="shared" si="3"/>
        <v>0</v>
      </c>
    </row>
    <row r="10" spans="1:23">
      <c r="A10" s="172">
        <v>1477</v>
      </c>
      <c r="B10" s="173" t="s">
        <v>193</v>
      </c>
      <c r="C10" s="177" t="s">
        <v>206</v>
      </c>
      <c r="D10" s="277">
        <v>157</v>
      </c>
      <c r="E10" s="277">
        <v>330</v>
      </c>
      <c r="F10" s="150"/>
      <c r="G10" s="150"/>
      <c r="H10" s="145"/>
      <c r="I10" s="145"/>
      <c r="J10" s="145"/>
      <c r="K10" s="148"/>
      <c r="L10" s="146"/>
      <c r="M10" s="143">
        <f>SUM(H10:L10)</f>
        <v>0</v>
      </c>
      <c r="N10" s="144">
        <f t="shared" si="1"/>
        <v>0</v>
      </c>
      <c r="O10" s="150"/>
      <c r="P10" s="150"/>
      <c r="Q10" s="145"/>
      <c r="R10" s="145"/>
      <c r="S10" s="145"/>
      <c r="T10" s="148"/>
      <c r="U10" s="146"/>
      <c r="V10" s="143">
        <f t="shared" si="2"/>
        <v>0</v>
      </c>
      <c r="W10" s="144">
        <f t="shared" si="3"/>
        <v>0</v>
      </c>
    </row>
    <row r="11" spans="1:23">
      <c r="A11" s="172">
        <v>1477</v>
      </c>
      <c r="B11" s="173" t="s">
        <v>193</v>
      </c>
      <c r="C11" s="178" t="s">
        <v>207</v>
      </c>
      <c r="D11" s="277">
        <v>157</v>
      </c>
      <c r="E11" s="277">
        <v>330</v>
      </c>
      <c r="F11" s="150"/>
      <c r="G11" s="150"/>
      <c r="H11" s="145"/>
      <c r="I11" s="145"/>
      <c r="J11" s="145"/>
      <c r="K11" s="148"/>
      <c r="L11" s="146"/>
      <c r="M11" s="143">
        <f>SUM(H11:L11)</f>
        <v>0</v>
      </c>
      <c r="N11" s="144">
        <f t="shared" si="1"/>
        <v>0</v>
      </c>
      <c r="O11" s="150"/>
      <c r="P11" s="150"/>
      <c r="Q11" s="145"/>
      <c r="R11" s="145"/>
      <c r="S11" s="145"/>
      <c r="T11" s="148"/>
      <c r="U11" s="146"/>
      <c r="V11" s="143">
        <f t="shared" si="2"/>
        <v>0</v>
      </c>
      <c r="W11" s="144">
        <f t="shared" si="3"/>
        <v>0</v>
      </c>
    </row>
    <row r="12" spans="1:23">
      <c r="A12" s="172">
        <v>1476</v>
      </c>
      <c r="B12" s="173" t="s">
        <v>194</v>
      </c>
      <c r="C12" s="178" t="s">
        <v>208</v>
      </c>
      <c r="D12" s="277">
        <v>157</v>
      </c>
      <c r="E12" s="277">
        <v>330</v>
      </c>
      <c r="F12" s="140"/>
      <c r="G12" s="141"/>
      <c r="H12" s="141"/>
      <c r="I12" s="141"/>
      <c r="J12" s="141"/>
      <c r="K12" s="141"/>
      <c r="L12" s="142"/>
      <c r="M12" s="143">
        <f t="shared" si="0"/>
        <v>0</v>
      </c>
      <c r="N12" s="144">
        <f t="shared" si="1"/>
        <v>0</v>
      </c>
      <c r="O12" s="140"/>
      <c r="P12" s="141"/>
      <c r="Q12" s="141"/>
      <c r="R12" s="141"/>
      <c r="S12" s="141"/>
      <c r="T12" s="141"/>
      <c r="U12" s="142"/>
      <c r="V12" s="143">
        <f t="shared" si="2"/>
        <v>0</v>
      </c>
      <c r="W12" s="144">
        <f t="shared" si="3"/>
        <v>0</v>
      </c>
    </row>
    <row r="13" spans="1:23">
      <c r="A13" s="172">
        <v>1476</v>
      </c>
      <c r="B13" s="173" t="s">
        <v>194</v>
      </c>
      <c r="C13" s="178" t="s">
        <v>207</v>
      </c>
      <c r="D13" s="277">
        <v>157</v>
      </c>
      <c r="E13" s="277">
        <v>330</v>
      </c>
      <c r="F13" s="140"/>
      <c r="G13" s="141"/>
      <c r="H13" s="141"/>
      <c r="I13" s="141"/>
      <c r="J13" s="141"/>
      <c r="K13" s="141"/>
      <c r="L13" s="142"/>
      <c r="M13" s="143">
        <f t="shared" si="0"/>
        <v>0</v>
      </c>
      <c r="N13" s="144">
        <f t="shared" si="1"/>
        <v>0</v>
      </c>
      <c r="O13" s="140"/>
      <c r="P13" s="141"/>
      <c r="Q13" s="141"/>
      <c r="R13" s="141"/>
      <c r="S13" s="141"/>
      <c r="T13" s="141"/>
      <c r="U13" s="142"/>
      <c r="V13" s="143">
        <f t="shared" si="2"/>
        <v>0</v>
      </c>
      <c r="W13" s="144">
        <f t="shared" si="3"/>
        <v>0</v>
      </c>
    </row>
    <row r="14" spans="1:23">
      <c r="A14" s="174">
        <v>1232</v>
      </c>
      <c r="B14" s="173" t="s">
        <v>195</v>
      </c>
      <c r="C14" s="177" t="s">
        <v>203</v>
      </c>
      <c r="D14" s="277">
        <v>252</v>
      </c>
      <c r="E14" s="277">
        <v>530</v>
      </c>
      <c r="F14" s="140"/>
      <c r="G14" s="141"/>
      <c r="H14" s="141"/>
      <c r="I14" s="141"/>
      <c r="J14" s="141"/>
      <c r="K14" s="141"/>
      <c r="L14" s="142"/>
      <c r="M14" s="143">
        <f t="shared" si="0"/>
        <v>0</v>
      </c>
      <c r="N14" s="144">
        <f t="shared" si="1"/>
        <v>0</v>
      </c>
      <c r="O14" s="140"/>
      <c r="P14" s="141"/>
      <c r="Q14" s="141"/>
      <c r="R14" s="141"/>
      <c r="S14" s="141"/>
      <c r="T14" s="141"/>
      <c r="U14" s="142"/>
      <c r="V14" s="143">
        <f t="shared" si="2"/>
        <v>0</v>
      </c>
      <c r="W14" s="144">
        <f t="shared" si="3"/>
        <v>0</v>
      </c>
    </row>
    <row r="15" spans="1:23">
      <c r="A15" s="174">
        <v>1232</v>
      </c>
      <c r="B15" s="173" t="s">
        <v>195</v>
      </c>
      <c r="C15" s="178" t="s">
        <v>204</v>
      </c>
      <c r="D15" s="277">
        <v>252</v>
      </c>
      <c r="E15" s="277">
        <v>530</v>
      </c>
      <c r="F15" s="140"/>
      <c r="G15" s="141"/>
      <c r="H15" s="141"/>
      <c r="I15" s="141"/>
      <c r="J15" s="141"/>
      <c r="K15" s="141"/>
      <c r="L15" s="142"/>
      <c r="M15" s="143">
        <f t="shared" si="0"/>
        <v>0</v>
      </c>
      <c r="N15" s="144">
        <f t="shared" si="1"/>
        <v>0</v>
      </c>
      <c r="O15" s="140"/>
      <c r="P15" s="141"/>
      <c r="Q15" s="141"/>
      <c r="R15" s="141"/>
      <c r="S15" s="141"/>
      <c r="T15" s="141"/>
      <c r="U15" s="142"/>
      <c r="V15" s="143">
        <f t="shared" si="2"/>
        <v>0</v>
      </c>
      <c r="W15" s="144">
        <f t="shared" si="3"/>
        <v>0</v>
      </c>
    </row>
    <row r="16" spans="1:23">
      <c r="A16" s="174">
        <v>1233</v>
      </c>
      <c r="B16" s="173" t="s">
        <v>196</v>
      </c>
      <c r="C16" s="177" t="s">
        <v>205</v>
      </c>
      <c r="D16" s="277">
        <v>252</v>
      </c>
      <c r="E16" s="277">
        <v>530</v>
      </c>
      <c r="F16" s="141"/>
      <c r="G16" s="145"/>
      <c r="H16" s="145"/>
      <c r="I16" s="145"/>
      <c r="J16" s="145"/>
      <c r="K16" s="148"/>
      <c r="L16" s="146"/>
      <c r="M16" s="143">
        <f t="shared" si="0"/>
        <v>0</v>
      </c>
      <c r="N16" s="144">
        <f t="shared" si="1"/>
        <v>0</v>
      </c>
      <c r="O16" s="141"/>
      <c r="P16" s="145"/>
      <c r="Q16" s="145"/>
      <c r="R16" s="145"/>
      <c r="S16" s="145"/>
      <c r="T16" s="148"/>
      <c r="U16" s="146"/>
      <c r="V16" s="143">
        <f t="shared" si="2"/>
        <v>0</v>
      </c>
      <c r="W16" s="144">
        <f t="shared" si="3"/>
        <v>0</v>
      </c>
    </row>
    <row r="17" spans="1:23">
      <c r="A17" s="174">
        <v>1233</v>
      </c>
      <c r="B17" s="173" t="s">
        <v>196</v>
      </c>
      <c r="C17" s="178" t="s">
        <v>204</v>
      </c>
      <c r="D17" s="277">
        <v>252</v>
      </c>
      <c r="E17" s="277">
        <v>530</v>
      </c>
      <c r="F17" s="141"/>
      <c r="G17" s="145"/>
      <c r="H17" s="145"/>
      <c r="I17" s="145"/>
      <c r="J17" s="145"/>
      <c r="K17" s="148"/>
      <c r="L17" s="146"/>
      <c r="M17" s="143">
        <f t="shared" si="0"/>
        <v>0</v>
      </c>
      <c r="N17" s="144">
        <f t="shared" si="1"/>
        <v>0</v>
      </c>
      <c r="O17" s="141"/>
      <c r="P17" s="145"/>
      <c r="Q17" s="145"/>
      <c r="R17" s="145"/>
      <c r="S17" s="145"/>
      <c r="T17" s="148"/>
      <c r="U17" s="146"/>
      <c r="V17" s="143">
        <f t="shared" si="2"/>
        <v>0</v>
      </c>
      <c r="W17" s="144">
        <f t="shared" si="3"/>
        <v>0</v>
      </c>
    </row>
    <row r="18" spans="1:23">
      <c r="A18" s="174">
        <v>1237</v>
      </c>
      <c r="B18" s="173" t="s">
        <v>197</v>
      </c>
      <c r="C18" s="177" t="s">
        <v>206</v>
      </c>
      <c r="D18" s="277">
        <v>190</v>
      </c>
      <c r="E18" s="277">
        <v>400</v>
      </c>
      <c r="F18" s="141"/>
      <c r="G18" s="145"/>
      <c r="H18" s="145"/>
      <c r="I18" s="145"/>
      <c r="J18" s="145"/>
      <c r="K18" s="148"/>
      <c r="L18" s="146"/>
      <c r="M18" s="143">
        <f t="shared" si="0"/>
        <v>0</v>
      </c>
      <c r="N18" s="144">
        <f t="shared" si="1"/>
        <v>0</v>
      </c>
      <c r="O18" s="141"/>
      <c r="P18" s="145"/>
      <c r="Q18" s="145"/>
      <c r="R18" s="145"/>
      <c r="S18" s="145"/>
      <c r="T18" s="148"/>
      <c r="U18" s="146"/>
      <c r="V18" s="143">
        <f t="shared" si="2"/>
        <v>0</v>
      </c>
      <c r="W18" s="144">
        <f t="shared" si="3"/>
        <v>0</v>
      </c>
    </row>
    <row r="19" spans="1:23">
      <c r="A19" s="174">
        <v>1237</v>
      </c>
      <c r="B19" s="173" t="s">
        <v>197</v>
      </c>
      <c r="C19" s="178" t="s">
        <v>207</v>
      </c>
      <c r="D19" s="277">
        <v>190</v>
      </c>
      <c r="E19" s="277">
        <v>400</v>
      </c>
      <c r="F19" s="151"/>
      <c r="G19" s="145"/>
      <c r="H19" s="145"/>
      <c r="I19" s="145"/>
      <c r="J19" s="145"/>
      <c r="K19" s="148"/>
      <c r="L19" s="146"/>
      <c r="M19" s="143">
        <f t="shared" si="0"/>
        <v>0</v>
      </c>
      <c r="N19" s="144">
        <f t="shared" si="1"/>
        <v>0</v>
      </c>
      <c r="O19" s="151"/>
      <c r="P19" s="145"/>
      <c r="Q19" s="145"/>
      <c r="R19" s="145"/>
      <c r="S19" s="145"/>
      <c r="T19" s="148"/>
      <c r="U19" s="146"/>
      <c r="V19" s="143">
        <f t="shared" si="2"/>
        <v>0</v>
      </c>
      <c r="W19" s="144">
        <f t="shared" si="3"/>
        <v>0</v>
      </c>
    </row>
    <row r="20" spans="1:23">
      <c r="A20" s="174">
        <v>1236</v>
      </c>
      <c r="B20" s="173" t="s">
        <v>198</v>
      </c>
      <c r="C20" s="178" t="s">
        <v>208</v>
      </c>
      <c r="D20" s="277">
        <v>190</v>
      </c>
      <c r="E20" s="277">
        <v>400</v>
      </c>
      <c r="F20" s="140"/>
      <c r="G20" s="141"/>
      <c r="H20" s="141"/>
      <c r="I20" s="141"/>
      <c r="J20" s="141"/>
      <c r="K20" s="141"/>
      <c r="L20" s="142"/>
      <c r="M20" s="143">
        <f t="shared" si="0"/>
        <v>0</v>
      </c>
      <c r="N20" s="144">
        <f t="shared" si="1"/>
        <v>0</v>
      </c>
      <c r="O20" s="140"/>
      <c r="P20" s="141"/>
      <c r="Q20" s="141"/>
      <c r="R20" s="141"/>
      <c r="S20" s="141"/>
      <c r="T20" s="141"/>
      <c r="U20" s="142"/>
      <c r="V20" s="143">
        <f t="shared" si="2"/>
        <v>0</v>
      </c>
      <c r="W20" s="144">
        <f t="shared" si="3"/>
        <v>0</v>
      </c>
    </row>
    <row r="21" spans="1:23">
      <c r="A21" s="174">
        <v>1236</v>
      </c>
      <c r="B21" s="173" t="s">
        <v>198</v>
      </c>
      <c r="C21" s="178" t="s">
        <v>207</v>
      </c>
      <c r="D21" s="277">
        <v>190</v>
      </c>
      <c r="E21" s="277">
        <v>400</v>
      </c>
      <c r="F21" s="140"/>
      <c r="G21" s="141"/>
      <c r="H21" s="141"/>
      <c r="I21" s="141"/>
      <c r="J21" s="141"/>
      <c r="K21" s="141"/>
      <c r="L21" s="142"/>
      <c r="M21" s="143">
        <f t="shared" si="0"/>
        <v>0</v>
      </c>
      <c r="N21" s="144">
        <f t="shared" si="1"/>
        <v>0</v>
      </c>
      <c r="O21" s="140"/>
      <c r="P21" s="141"/>
      <c r="Q21" s="141"/>
      <c r="R21" s="141"/>
      <c r="S21" s="141"/>
      <c r="T21" s="141"/>
      <c r="U21" s="142"/>
      <c r="V21" s="143">
        <f t="shared" si="2"/>
        <v>0</v>
      </c>
      <c r="W21" s="144">
        <f t="shared" si="3"/>
        <v>0</v>
      </c>
    </row>
    <row r="22" spans="1:23" ht="13.5" thickBot="1">
      <c r="F22" s="307" t="s">
        <v>1239</v>
      </c>
      <c r="G22" s="307"/>
      <c r="H22" s="307"/>
      <c r="I22" s="307"/>
      <c r="J22" s="307"/>
      <c r="K22" s="307"/>
      <c r="L22" s="307"/>
      <c r="M22" s="110">
        <f>SUM(M7:M21)</f>
        <v>0</v>
      </c>
      <c r="N22" s="112">
        <f>SUM(N7:N21)</f>
        <v>0</v>
      </c>
      <c r="O22" s="307" t="s">
        <v>1239</v>
      </c>
      <c r="P22" s="307"/>
      <c r="Q22" s="307"/>
      <c r="R22" s="307"/>
      <c r="S22" s="307"/>
      <c r="T22" s="307"/>
      <c r="U22" s="307"/>
      <c r="V22" s="110">
        <f>SUM(V7:V21)</f>
        <v>0</v>
      </c>
      <c r="W22" s="112">
        <f>SUM(W7:W21)</f>
        <v>0</v>
      </c>
    </row>
    <row r="25" spans="1:23">
      <c r="F25" s="272"/>
    </row>
  </sheetData>
  <autoFilter ref="F5:W5"/>
  <mergeCells count="4">
    <mergeCell ref="F3:N3"/>
    <mergeCell ref="O3:W3"/>
    <mergeCell ref="F22:L22"/>
    <mergeCell ref="O22:U22"/>
  </mergeCells>
  <phoneticPr fontId="7" type="noConversion"/>
  <conditionalFormatting sqref="K9 G8:J9 G16:J19 H10:J11 K11 K17:K19 T9 P8:S9 P16:S19 Q10:S11 T11 T17:T19">
    <cfRule type="cellIs" dxfId="12" priority="106" stopIfTrue="1" operator="between">
      <formula>0</formula>
      <formula>99</formula>
    </cfRule>
  </conditionalFormatting>
  <pageMargins left="0.78740157480314965" right="0.78740157480314965" top="0.59055118110236227" bottom="0.98425196850393704" header="0.35433070866141736" footer="0.51181102362204722"/>
  <pageSetup paperSize="9" scale="77" fitToWidth="3" fitToHeight="0" orientation="landscape" r:id="rId1"/>
  <headerFooter alignWithMargins="0"/>
  <colBreaks count="1" manualBreakCount="1">
    <brk id="14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zoomScaleNormal="100" workbookViewId="0">
      <selection activeCell="A3" sqref="A3:E3"/>
    </sheetView>
  </sheetViews>
  <sheetFormatPr defaultColWidth="11.42578125" defaultRowHeight="12.75" outlineLevelCol="1"/>
  <cols>
    <col min="1" max="1" width="8.85546875" style="9" customWidth="1"/>
    <col min="2" max="2" width="22.85546875" style="9" bestFit="1" customWidth="1"/>
    <col min="3" max="3" width="23.85546875" style="9" customWidth="1"/>
    <col min="4" max="4" width="9.5703125" style="6" customWidth="1"/>
    <col min="5" max="5" width="9" style="290" customWidth="1"/>
    <col min="6" max="11" width="4.28515625" style="9" customWidth="1" outlineLevel="1"/>
    <col min="12" max="12" width="5.42578125" style="9" bestFit="1" customWidth="1"/>
    <col min="13" max="13" width="8.42578125" style="9" bestFit="1" customWidth="1"/>
    <col min="14" max="19" width="4.28515625" style="9" customWidth="1" outlineLevel="1"/>
    <col min="20" max="20" width="5.42578125" style="9" bestFit="1" customWidth="1"/>
    <col min="21" max="21" width="8.28515625" style="9" customWidth="1"/>
    <col min="22" max="16384" width="11.42578125" style="9"/>
  </cols>
  <sheetData>
    <row r="1" spans="1:21" ht="18.75" customHeight="1" thickBot="1">
      <c r="A1" s="10"/>
      <c r="B1" s="3" t="s">
        <v>3</v>
      </c>
      <c r="C1" s="38" t="e">
        <f>#REF!</f>
        <v>#REF!</v>
      </c>
      <c r="D1" s="278"/>
      <c r="E1" s="8"/>
      <c r="F1" s="6"/>
      <c r="G1" s="7"/>
      <c r="H1" s="7"/>
      <c r="I1" s="7"/>
      <c r="J1" s="7"/>
      <c r="K1" s="7"/>
      <c r="L1" s="7"/>
      <c r="M1" s="8"/>
      <c r="N1" s="6"/>
      <c r="O1" s="7"/>
      <c r="P1" s="7"/>
      <c r="Q1" s="7"/>
      <c r="R1" s="7"/>
      <c r="S1" s="7"/>
      <c r="T1" s="7"/>
      <c r="U1" s="8"/>
    </row>
    <row r="2" spans="1:21" ht="13.5" thickBot="1">
      <c r="A2" s="106"/>
      <c r="B2" s="107"/>
      <c r="C2" s="108"/>
      <c r="D2" s="295"/>
      <c r="E2" s="296"/>
      <c r="F2" s="325" t="s">
        <v>1255</v>
      </c>
      <c r="G2" s="325"/>
      <c r="H2" s="325"/>
      <c r="I2" s="325"/>
      <c r="J2" s="325"/>
      <c r="K2" s="325"/>
      <c r="L2" s="326" t="s">
        <v>160</v>
      </c>
      <c r="M2" s="327"/>
      <c r="N2" s="325" t="s">
        <v>1256</v>
      </c>
      <c r="O2" s="325"/>
      <c r="P2" s="325"/>
      <c r="Q2" s="325"/>
      <c r="R2" s="325"/>
      <c r="S2" s="325"/>
      <c r="T2" s="326" t="s">
        <v>184</v>
      </c>
      <c r="U2" s="327"/>
    </row>
    <row r="3" spans="1:21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119" t="s">
        <v>146</v>
      </c>
      <c r="G3" s="93" t="s">
        <v>147</v>
      </c>
      <c r="H3" s="93" t="s">
        <v>148</v>
      </c>
      <c r="I3" s="93" t="s">
        <v>149</v>
      </c>
      <c r="J3" s="93" t="s">
        <v>150</v>
      </c>
      <c r="K3" s="116" t="s">
        <v>151</v>
      </c>
      <c r="L3" s="115" t="s">
        <v>153</v>
      </c>
      <c r="M3" s="97" t="s">
        <v>154</v>
      </c>
      <c r="N3" s="93" t="s">
        <v>146</v>
      </c>
      <c r="O3" s="93" t="s">
        <v>147</v>
      </c>
      <c r="P3" s="93" t="s">
        <v>148</v>
      </c>
      <c r="Q3" s="93" t="s">
        <v>149</v>
      </c>
      <c r="R3" s="93" t="s">
        <v>150</v>
      </c>
      <c r="S3" s="93" t="s">
        <v>151</v>
      </c>
      <c r="T3" s="93" t="s">
        <v>153</v>
      </c>
      <c r="U3" s="97" t="s">
        <v>154</v>
      </c>
    </row>
    <row r="4" spans="1:21">
      <c r="A4" s="174">
        <v>1985</v>
      </c>
      <c r="B4" s="181" t="s">
        <v>899</v>
      </c>
      <c r="C4" s="178" t="s">
        <v>6</v>
      </c>
      <c r="D4" s="277">
        <v>29</v>
      </c>
      <c r="E4" s="277">
        <v>60</v>
      </c>
      <c r="F4" s="60"/>
      <c r="G4" s="13"/>
      <c r="H4" s="13"/>
      <c r="I4" s="13"/>
      <c r="J4" s="13"/>
      <c r="K4" s="87"/>
      <c r="L4" s="15">
        <f>SUM(F4:K4)</f>
        <v>0</v>
      </c>
      <c r="M4" s="80">
        <f>L4*D4</f>
        <v>0</v>
      </c>
      <c r="N4" s="60"/>
      <c r="O4" s="13"/>
      <c r="P4" s="13"/>
      <c r="Q4" s="13"/>
      <c r="R4" s="13"/>
      <c r="S4" s="87"/>
      <c r="T4" s="15">
        <f>SUM(N4:S4)</f>
        <v>0</v>
      </c>
      <c r="U4" s="80">
        <f>T4*D4</f>
        <v>0</v>
      </c>
    </row>
    <row r="5" spans="1:21">
      <c r="A5" s="174">
        <v>1985</v>
      </c>
      <c r="B5" s="181" t="s">
        <v>899</v>
      </c>
      <c r="C5" s="177" t="s">
        <v>947</v>
      </c>
      <c r="D5" s="277">
        <v>29</v>
      </c>
      <c r="E5" s="277">
        <v>60</v>
      </c>
      <c r="F5" s="60"/>
      <c r="G5" s="13"/>
      <c r="H5" s="13"/>
      <c r="I5" s="13"/>
      <c r="J5" s="13"/>
      <c r="K5" s="87"/>
      <c r="L5" s="15">
        <f t="shared" ref="L5:L68" si="0">SUM(F5:K5)</f>
        <v>0</v>
      </c>
      <c r="M5" s="80">
        <f t="shared" ref="M5:M68" si="1">L5*D5</f>
        <v>0</v>
      </c>
      <c r="N5" s="60"/>
      <c r="O5" s="13"/>
      <c r="P5" s="13"/>
      <c r="Q5" s="13"/>
      <c r="R5" s="13"/>
      <c r="S5" s="87"/>
      <c r="T5" s="15">
        <f t="shared" ref="T5:T68" si="2">SUM(N5:S5)</f>
        <v>0</v>
      </c>
      <c r="U5" s="80">
        <f t="shared" ref="U5:U68" si="3">T5*D5</f>
        <v>0</v>
      </c>
    </row>
    <row r="6" spans="1:21">
      <c r="A6" s="174">
        <v>1985</v>
      </c>
      <c r="B6" s="181" t="s">
        <v>899</v>
      </c>
      <c r="C6" s="178" t="s">
        <v>948</v>
      </c>
      <c r="D6" s="277">
        <v>29</v>
      </c>
      <c r="E6" s="277">
        <v>60</v>
      </c>
      <c r="F6" s="13"/>
      <c r="G6" s="13"/>
      <c r="H6" s="13"/>
      <c r="I6" s="13"/>
      <c r="J6" s="13"/>
      <c r="K6" s="71"/>
      <c r="L6" s="15">
        <f t="shared" si="0"/>
        <v>0</v>
      </c>
      <c r="M6" s="80">
        <f t="shared" si="1"/>
        <v>0</v>
      </c>
      <c r="N6" s="13"/>
      <c r="O6" s="13"/>
      <c r="P6" s="13"/>
      <c r="Q6" s="13"/>
      <c r="R6" s="13"/>
      <c r="S6" s="71"/>
      <c r="T6" s="15">
        <f t="shared" si="2"/>
        <v>0</v>
      </c>
      <c r="U6" s="80">
        <f t="shared" si="3"/>
        <v>0</v>
      </c>
    </row>
    <row r="7" spans="1:21">
      <c r="A7" s="174">
        <v>1985</v>
      </c>
      <c r="B7" s="181" t="s">
        <v>899</v>
      </c>
      <c r="C7" s="178" t="s">
        <v>205</v>
      </c>
      <c r="D7" s="277">
        <v>29</v>
      </c>
      <c r="E7" s="277">
        <v>60</v>
      </c>
      <c r="F7" s="13"/>
      <c r="G7" s="13"/>
      <c r="H7" s="13"/>
      <c r="I7" s="13"/>
      <c r="J7" s="13"/>
      <c r="K7" s="71"/>
      <c r="L7" s="15">
        <f t="shared" si="0"/>
        <v>0</v>
      </c>
      <c r="M7" s="80">
        <f t="shared" si="1"/>
        <v>0</v>
      </c>
      <c r="N7" s="13"/>
      <c r="O7" s="13"/>
      <c r="P7" s="13"/>
      <c r="Q7" s="13"/>
      <c r="R7" s="13"/>
      <c r="S7" s="71"/>
      <c r="T7" s="15">
        <f t="shared" si="2"/>
        <v>0</v>
      </c>
      <c r="U7" s="80">
        <f t="shared" si="3"/>
        <v>0</v>
      </c>
    </row>
    <row r="8" spans="1:21">
      <c r="A8" s="174">
        <v>1984</v>
      </c>
      <c r="B8" s="181" t="s">
        <v>900</v>
      </c>
      <c r="C8" s="178" t="s">
        <v>6</v>
      </c>
      <c r="D8" s="277">
        <v>29</v>
      </c>
      <c r="E8" s="277">
        <v>60</v>
      </c>
      <c r="F8" s="71"/>
      <c r="G8" s="13"/>
      <c r="H8" s="13"/>
      <c r="I8" s="13"/>
      <c r="J8" s="13"/>
      <c r="K8" s="13"/>
      <c r="L8" s="15">
        <f t="shared" si="0"/>
        <v>0</v>
      </c>
      <c r="M8" s="80">
        <f t="shared" si="1"/>
        <v>0</v>
      </c>
      <c r="N8" s="71"/>
      <c r="O8" s="13"/>
      <c r="P8" s="13"/>
      <c r="Q8" s="13"/>
      <c r="R8" s="13"/>
      <c r="S8" s="13"/>
      <c r="T8" s="15">
        <f t="shared" si="2"/>
        <v>0</v>
      </c>
      <c r="U8" s="80">
        <f t="shared" si="3"/>
        <v>0</v>
      </c>
    </row>
    <row r="9" spans="1:21">
      <c r="A9" s="174">
        <v>1984</v>
      </c>
      <c r="B9" s="181" t="s">
        <v>900</v>
      </c>
      <c r="C9" s="178" t="s">
        <v>947</v>
      </c>
      <c r="D9" s="277">
        <v>29</v>
      </c>
      <c r="E9" s="277">
        <v>60</v>
      </c>
      <c r="F9" s="71"/>
      <c r="G9" s="13"/>
      <c r="H9" s="13"/>
      <c r="I9" s="13"/>
      <c r="J9" s="13"/>
      <c r="K9" s="13"/>
      <c r="L9" s="15">
        <f t="shared" si="0"/>
        <v>0</v>
      </c>
      <c r="M9" s="80">
        <f t="shared" si="1"/>
        <v>0</v>
      </c>
      <c r="N9" s="71"/>
      <c r="O9" s="13"/>
      <c r="P9" s="13"/>
      <c r="Q9" s="13"/>
      <c r="R9" s="13"/>
      <c r="S9" s="13"/>
      <c r="T9" s="15">
        <f t="shared" si="2"/>
        <v>0</v>
      </c>
      <c r="U9" s="80">
        <f t="shared" si="3"/>
        <v>0</v>
      </c>
    </row>
    <row r="10" spans="1:21">
      <c r="A10" s="174">
        <v>1984</v>
      </c>
      <c r="B10" s="181" t="s">
        <v>900</v>
      </c>
      <c r="C10" s="178" t="s">
        <v>949</v>
      </c>
      <c r="D10" s="277">
        <v>29</v>
      </c>
      <c r="E10" s="277">
        <v>60</v>
      </c>
      <c r="F10" s="71"/>
      <c r="G10" s="13"/>
      <c r="H10" s="13"/>
      <c r="I10" s="13"/>
      <c r="J10" s="13"/>
      <c r="K10" s="13"/>
      <c r="L10" s="15">
        <f t="shared" si="0"/>
        <v>0</v>
      </c>
      <c r="M10" s="80">
        <f t="shared" si="1"/>
        <v>0</v>
      </c>
      <c r="N10" s="71"/>
      <c r="O10" s="13"/>
      <c r="P10" s="13"/>
      <c r="Q10" s="13"/>
      <c r="R10" s="13"/>
      <c r="S10" s="13"/>
      <c r="T10" s="15">
        <f t="shared" si="2"/>
        <v>0</v>
      </c>
      <c r="U10" s="80">
        <f t="shared" si="3"/>
        <v>0</v>
      </c>
    </row>
    <row r="11" spans="1:21">
      <c r="A11" s="174">
        <v>1984</v>
      </c>
      <c r="B11" s="181" t="s">
        <v>900</v>
      </c>
      <c r="C11" s="178" t="s">
        <v>240</v>
      </c>
      <c r="D11" s="277">
        <v>29</v>
      </c>
      <c r="E11" s="277">
        <v>60</v>
      </c>
      <c r="F11" s="71"/>
      <c r="G11" s="13"/>
      <c r="H11" s="13"/>
      <c r="I11" s="13"/>
      <c r="J11" s="13"/>
      <c r="K11" s="13"/>
      <c r="L11" s="15">
        <f t="shared" si="0"/>
        <v>0</v>
      </c>
      <c r="M11" s="80">
        <f t="shared" si="1"/>
        <v>0</v>
      </c>
      <c r="N11" s="71"/>
      <c r="O11" s="13"/>
      <c r="P11" s="13"/>
      <c r="Q11" s="13"/>
      <c r="R11" s="13"/>
      <c r="S11" s="13"/>
      <c r="T11" s="15">
        <f t="shared" si="2"/>
        <v>0</v>
      </c>
      <c r="U11" s="80">
        <f t="shared" si="3"/>
        <v>0</v>
      </c>
    </row>
    <row r="12" spans="1:21">
      <c r="A12" s="172">
        <v>1988</v>
      </c>
      <c r="B12" s="181" t="s">
        <v>901</v>
      </c>
      <c r="C12" s="178" t="s">
        <v>6</v>
      </c>
      <c r="D12" s="277">
        <v>33</v>
      </c>
      <c r="E12" s="277">
        <v>70</v>
      </c>
      <c r="F12" s="71"/>
      <c r="G12" s="13"/>
      <c r="H12" s="13"/>
      <c r="I12" s="13"/>
      <c r="J12" s="13"/>
      <c r="K12" s="13"/>
      <c r="L12" s="15">
        <f t="shared" si="0"/>
        <v>0</v>
      </c>
      <c r="M12" s="80">
        <f t="shared" si="1"/>
        <v>0</v>
      </c>
      <c r="N12" s="71"/>
      <c r="O12" s="13"/>
      <c r="P12" s="13"/>
      <c r="Q12" s="13"/>
      <c r="R12" s="13"/>
      <c r="S12" s="13"/>
      <c r="T12" s="15">
        <f t="shared" si="2"/>
        <v>0</v>
      </c>
      <c r="U12" s="80">
        <f t="shared" si="3"/>
        <v>0</v>
      </c>
    </row>
    <row r="13" spans="1:21">
      <c r="A13" s="172">
        <v>1988</v>
      </c>
      <c r="B13" s="181" t="s">
        <v>901</v>
      </c>
      <c r="C13" s="178" t="s">
        <v>947</v>
      </c>
      <c r="D13" s="277">
        <v>33</v>
      </c>
      <c r="E13" s="277">
        <v>70</v>
      </c>
      <c r="F13" s="71"/>
      <c r="G13" s="13"/>
      <c r="H13" s="13"/>
      <c r="I13" s="13"/>
      <c r="J13" s="13"/>
      <c r="K13" s="13"/>
      <c r="L13" s="15">
        <f t="shared" si="0"/>
        <v>0</v>
      </c>
      <c r="M13" s="80">
        <f t="shared" si="1"/>
        <v>0</v>
      </c>
      <c r="N13" s="71"/>
      <c r="O13" s="13"/>
      <c r="P13" s="13"/>
      <c r="Q13" s="13"/>
      <c r="R13" s="13"/>
      <c r="S13" s="13"/>
      <c r="T13" s="15">
        <f t="shared" si="2"/>
        <v>0</v>
      </c>
      <c r="U13" s="80">
        <f t="shared" si="3"/>
        <v>0</v>
      </c>
    </row>
    <row r="14" spans="1:21">
      <c r="A14" s="172">
        <v>1988</v>
      </c>
      <c r="B14" s="181" t="s">
        <v>901</v>
      </c>
      <c r="C14" s="178" t="s">
        <v>949</v>
      </c>
      <c r="D14" s="277">
        <v>33</v>
      </c>
      <c r="E14" s="277">
        <v>70</v>
      </c>
      <c r="F14" s="71"/>
      <c r="G14" s="13"/>
      <c r="H14" s="13"/>
      <c r="I14" s="13"/>
      <c r="J14" s="13"/>
      <c r="K14" s="13"/>
      <c r="L14" s="15">
        <f t="shared" si="0"/>
        <v>0</v>
      </c>
      <c r="M14" s="80">
        <f t="shared" si="1"/>
        <v>0</v>
      </c>
      <c r="N14" s="71"/>
      <c r="O14" s="13"/>
      <c r="P14" s="13"/>
      <c r="Q14" s="13"/>
      <c r="R14" s="13"/>
      <c r="S14" s="13"/>
      <c r="T14" s="15">
        <f t="shared" si="2"/>
        <v>0</v>
      </c>
      <c r="U14" s="80">
        <f t="shared" si="3"/>
        <v>0</v>
      </c>
    </row>
    <row r="15" spans="1:21">
      <c r="A15" s="172">
        <v>1988</v>
      </c>
      <c r="B15" s="181" t="s">
        <v>901</v>
      </c>
      <c r="C15" s="181" t="s">
        <v>240</v>
      </c>
      <c r="D15" s="277">
        <v>33</v>
      </c>
      <c r="E15" s="277">
        <v>70</v>
      </c>
      <c r="F15" s="71"/>
      <c r="G15" s="13"/>
      <c r="H15" s="13"/>
      <c r="I15" s="13"/>
      <c r="J15" s="13"/>
      <c r="K15" s="13"/>
      <c r="L15" s="15">
        <f t="shared" si="0"/>
        <v>0</v>
      </c>
      <c r="M15" s="80">
        <f t="shared" si="1"/>
        <v>0</v>
      </c>
      <c r="N15" s="71"/>
      <c r="O15" s="13"/>
      <c r="P15" s="13"/>
      <c r="Q15" s="13"/>
      <c r="R15" s="13"/>
      <c r="S15" s="13"/>
      <c r="T15" s="15">
        <f t="shared" si="2"/>
        <v>0</v>
      </c>
      <c r="U15" s="80">
        <f t="shared" si="3"/>
        <v>0</v>
      </c>
    </row>
    <row r="16" spans="1:21">
      <c r="A16" s="172">
        <v>1989</v>
      </c>
      <c r="B16" s="181" t="s">
        <v>902</v>
      </c>
      <c r="C16" s="178" t="s">
        <v>6</v>
      </c>
      <c r="D16" s="277">
        <v>33</v>
      </c>
      <c r="E16" s="277">
        <v>70</v>
      </c>
      <c r="F16" s="13"/>
      <c r="G16" s="13"/>
      <c r="H16" s="13"/>
      <c r="I16" s="13"/>
      <c r="J16" s="13"/>
      <c r="K16" s="71"/>
      <c r="L16" s="15">
        <f t="shared" si="0"/>
        <v>0</v>
      </c>
      <c r="M16" s="80">
        <f t="shared" si="1"/>
        <v>0</v>
      </c>
      <c r="N16" s="13"/>
      <c r="O16" s="13"/>
      <c r="P16" s="13"/>
      <c r="Q16" s="13"/>
      <c r="R16" s="13"/>
      <c r="S16" s="71"/>
      <c r="T16" s="15">
        <f t="shared" si="2"/>
        <v>0</v>
      </c>
      <c r="U16" s="80">
        <f t="shared" si="3"/>
        <v>0</v>
      </c>
    </row>
    <row r="17" spans="1:21">
      <c r="A17" s="172">
        <v>1989</v>
      </c>
      <c r="B17" s="181" t="s">
        <v>902</v>
      </c>
      <c r="C17" s="178" t="s">
        <v>948</v>
      </c>
      <c r="D17" s="277">
        <v>33</v>
      </c>
      <c r="E17" s="277">
        <v>70</v>
      </c>
      <c r="F17" s="13"/>
      <c r="G17" s="13"/>
      <c r="H17" s="13"/>
      <c r="I17" s="13"/>
      <c r="J17" s="13"/>
      <c r="K17" s="71"/>
      <c r="L17" s="15">
        <f t="shared" si="0"/>
        <v>0</v>
      </c>
      <c r="M17" s="80">
        <f t="shared" si="1"/>
        <v>0</v>
      </c>
      <c r="N17" s="13"/>
      <c r="O17" s="13"/>
      <c r="P17" s="13"/>
      <c r="Q17" s="13"/>
      <c r="R17" s="13"/>
      <c r="S17" s="71"/>
      <c r="T17" s="15">
        <f t="shared" si="2"/>
        <v>0</v>
      </c>
      <c r="U17" s="80">
        <f t="shared" si="3"/>
        <v>0</v>
      </c>
    </row>
    <row r="18" spans="1:21">
      <c r="A18" s="172">
        <v>1989</v>
      </c>
      <c r="B18" s="181" t="s">
        <v>902</v>
      </c>
      <c r="C18" s="181" t="s">
        <v>205</v>
      </c>
      <c r="D18" s="277">
        <v>33</v>
      </c>
      <c r="E18" s="277">
        <v>70</v>
      </c>
      <c r="F18" s="13"/>
      <c r="G18" s="13"/>
      <c r="H18" s="13"/>
      <c r="I18" s="13"/>
      <c r="J18" s="13"/>
      <c r="K18" s="71"/>
      <c r="L18" s="15">
        <f t="shared" si="0"/>
        <v>0</v>
      </c>
      <c r="M18" s="80">
        <f t="shared" si="1"/>
        <v>0</v>
      </c>
      <c r="N18" s="13"/>
      <c r="O18" s="13"/>
      <c r="P18" s="13"/>
      <c r="Q18" s="13"/>
      <c r="R18" s="13"/>
      <c r="S18" s="71"/>
      <c r="T18" s="15">
        <f t="shared" si="2"/>
        <v>0</v>
      </c>
      <c r="U18" s="80">
        <f t="shared" si="3"/>
        <v>0</v>
      </c>
    </row>
    <row r="19" spans="1:21">
      <c r="A19" s="174">
        <v>1981</v>
      </c>
      <c r="B19" s="181" t="s">
        <v>903</v>
      </c>
      <c r="C19" s="178" t="s">
        <v>6</v>
      </c>
      <c r="D19" s="277">
        <v>24</v>
      </c>
      <c r="E19" s="277">
        <v>50</v>
      </c>
      <c r="F19" s="13"/>
      <c r="G19" s="13"/>
      <c r="H19" s="13"/>
      <c r="I19" s="13"/>
      <c r="J19" s="13"/>
      <c r="K19" s="71"/>
      <c r="L19" s="15">
        <f t="shared" si="0"/>
        <v>0</v>
      </c>
      <c r="M19" s="80">
        <f t="shared" si="1"/>
        <v>0</v>
      </c>
      <c r="N19" s="13"/>
      <c r="O19" s="13"/>
      <c r="P19" s="13"/>
      <c r="Q19" s="13"/>
      <c r="R19" s="13"/>
      <c r="S19" s="71"/>
      <c r="T19" s="15">
        <f t="shared" si="2"/>
        <v>0</v>
      </c>
      <c r="U19" s="80">
        <f t="shared" si="3"/>
        <v>0</v>
      </c>
    </row>
    <row r="20" spans="1:21">
      <c r="A20" s="174">
        <v>1981</v>
      </c>
      <c r="B20" s="181" t="s">
        <v>903</v>
      </c>
      <c r="C20" s="178" t="s">
        <v>948</v>
      </c>
      <c r="D20" s="277">
        <v>24</v>
      </c>
      <c r="E20" s="277">
        <v>50</v>
      </c>
      <c r="F20" s="13"/>
      <c r="G20" s="13"/>
      <c r="H20" s="13"/>
      <c r="I20" s="13"/>
      <c r="J20" s="13"/>
      <c r="K20" s="71"/>
      <c r="L20" s="15">
        <f t="shared" si="0"/>
        <v>0</v>
      </c>
      <c r="M20" s="80">
        <f t="shared" si="1"/>
        <v>0</v>
      </c>
      <c r="N20" s="13"/>
      <c r="O20" s="13"/>
      <c r="P20" s="13"/>
      <c r="Q20" s="13"/>
      <c r="R20" s="13"/>
      <c r="S20" s="71"/>
      <c r="T20" s="15">
        <f t="shared" si="2"/>
        <v>0</v>
      </c>
      <c r="U20" s="80">
        <f t="shared" si="3"/>
        <v>0</v>
      </c>
    </row>
    <row r="21" spans="1:21">
      <c r="A21" s="174">
        <v>1981</v>
      </c>
      <c r="B21" s="181" t="s">
        <v>903</v>
      </c>
      <c r="C21" s="181" t="s">
        <v>205</v>
      </c>
      <c r="D21" s="277">
        <v>24</v>
      </c>
      <c r="E21" s="277">
        <v>50</v>
      </c>
      <c r="F21" s="13"/>
      <c r="G21" s="13"/>
      <c r="H21" s="13"/>
      <c r="I21" s="13"/>
      <c r="J21" s="13"/>
      <c r="K21" s="71"/>
      <c r="L21" s="15">
        <f t="shared" si="0"/>
        <v>0</v>
      </c>
      <c r="M21" s="80">
        <f t="shared" si="1"/>
        <v>0</v>
      </c>
      <c r="N21" s="13"/>
      <c r="O21" s="13"/>
      <c r="P21" s="13"/>
      <c r="Q21" s="13"/>
      <c r="R21" s="13"/>
      <c r="S21" s="71"/>
      <c r="T21" s="15">
        <f t="shared" si="2"/>
        <v>0</v>
      </c>
      <c r="U21" s="80">
        <f t="shared" si="3"/>
        <v>0</v>
      </c>
    </row>
    <row r="22" spans="1:21">
      <c r="A22" s="174">
        <v>1980</v>
      </c>
      <c r="B22" s="181" t="s">
        <v>904</v>
      </c>
      <c r="C22" s="178" t="s">
        <v>6</v>
      </c>
      <c r="D22" s="277">
        <v>24</v>
      </c>
      <c r="E22" s="277">
        <v>50</v>
      </c>
      <c r="F22" s="71"/>
      <c r="G22" s="13"/>
      <c r="H22" s="13"/>
      <c r="I22" s="13"/>
      <c r="J22" s="13"/>
      <c r="K22" s="13"/>
      <c r="L22" s="15">
        <f t="shared" si="0"/>
        <v>0</v>
      </c>
      <c r="M22" s="80">
        <f t="shared" si="1"/>
        <v>0</v>
      </c>
      <c r="N22" s="71"/>
      <c r="O22" s="13"/>
      <c r="P22" s="13"/>
      <c r="Q22" s="13"/>
      <c r="R22" s="13"/>
      <c r="S22" s="13"/>
      <c r="T22" s="15">
        <f t="shared" si="2"/>
        <v>0</v>
      </c>
      <c r="U22" s="80">
        <f t="shared" si="3"/>
        <v>0</v>
      </c>
    </row>
    <row r="23" spans="1:21">
      <c r="A23" s="174">
        <v>1980</v>
      </c>
      <c r="B23" s="181" t="s">
        <v>904</v>
      </c>
      <c r="C23" s="178" t="s">
        <v>947</v>
      </c>
      <c r="D23" s="277">
        <v>24</v>
      </c>
      <c r="E23" s="277">
        <v>50</v>
      </c>
      <c r="F23" s="71"/>
      <c r="G23" s="13"/>
      <c r="H23" s="13"/>
      <c r="I23" s="13"/>
      <c r="J23" s="13"/>
      <c r="K23" s="13"/>
      <c r="L23" s="15">
        <f t="shared" si="0"/>
        <v>0</v>
      </c>
      <c r="M23" s="80">
        <f t="shared" si="1"/>
        <v>0</v>
      </c>
      <c r="N23" s="71"/>
      <c r="O23" s="13"/>
      <c r="P23" s="13"/>
      <c r="Q23" s="13"/>
      <c r="R23" s="13"/>
      <c r="S23" s="13"/>
      <c r="T23" s="15">
        <f t="shared" si="2"/>
        <v>0</v>
      </c>
      <c r="U23" s="80">
        <f t="shared" si="3"/>
        <v>0</v>
      </c>
    </row>
    <row r="24" spans="1:21">
      <c r="A24" s="174">
        <v>1980</v>
      </c>
      <c r="B24" s="181" t="s">
        <v>904</v>
      </c>
      <c r="C24" s="178" t="s">
        <v>949</v>
      </c>
      <c r="D24" s="277">
        <v>24</v>
      </c>
      <c r="E24" s="277">
        <v>50</v>
      </c>
      <c r="F24" s="71"/>
      <c r="G24" s="13"/>
      <c r="H24" s="13"/>
      <c r="I24" s="13"/>
      <c r="J24" s="13"/>
      <c r="K24" s="13"/>
      <c r="L24" s="15">
        <f t="shared" si="0"/>
        <v>0</v>
      </c>
      <c r="M24" s="80">
        <f t="shared" si="1"/>
        <v>0</v>
      </c>
      <c r="N24" s="71"/>
      <c r="O24" s="13"/>
      <c r="P24" s="13"/>
      <c r="Q24" s="13"/>
      <c r="R24" s="13"/>
      <c r="S24" s="13"/>
      <c r="T24" s="15">
        <f t="shared" si="2"/>
        <v>0</v>
      </c>
      <c r="U24" s="80">
        <f t="shared" si="3"/>
        <v>0</v>
      </c>
    </row>
    <row r="25" spans="1:21">
      <c r="A25" s="174">
        <v>1980</v>
      </c>
      <c r="B25" s="181" t="s">
        <v>904</v>
      </c>
      <c r="C25" s="181" t="s">
        <v>240</v>
      </c>
      <c r="D25" s="277">
        <v>24</v>
      </c>
      <c r="E25" s="277">
        <v>50</v>
      </c>
      <c r="F25" s="71"/>
      <c r="G25" s="13"/>
      <c r="H25" s="13"/>
      <c r="I25" s="13"/>
      <c r="J25" s="13"/>
      <c r="K25" s="63"/>
      <c r="L25" s="15">
        <f t="shared" si="0"/>
        <v>0</v>
      </c>
      <c r="M25" s="80">
        <f t="shared" si="1"/>
        <v>0</v>
      </c>
      <c r="N25" s="71"/>
      <c r="O25" s="13"/>
      <c r="P25" s="13"/>
      <c r="Q25" s="13"/>
      <c r="R25" s="13"/>
      <c r="S25" s="63"/>
      <c r="T25" s="15">
        <f t="shared" si="2"/>
        <v>0</v>
      </c>
      <c r="U25" s="80">
        <f t="shared" si="3"/>
        <v>0</v>
      </c>
    </row>
    <row r="26" spans="1:21">
      <c r="A26" s="172">
        <v>1956</v>
      </c>
      <c r="B26" s="173" t="s">
        <v>905</v>
      </c>
      <c r="C26" s="178" t="s">
        <v>6</v>
      </c>
      <c r="D26" s="277">
        <v>14</v>
      </c>
      <c r="E26" s="277">
        <v>30</v>
      </c>
      <c r="F26" s="71"/>
      <c r="G26" s="13"/>
      <c r="H26" s="13"/>
      <c r="I26" s="13"/>
      <c r="J26" s="13"/>
      <c r="K26" s="13"/>
      <c r="L26" s="15">
        <f t="shared" si="0"/>
        <v>0</v>
      </c>
      <c r="M26" s="80">
        <f t="shared" si="1"/>
        <v>0</v>
      </c>
      <c r="N26" s="71"/>
      <c r="O26" s="13"/>
      <c r="P26" s="13"/>
      <c r="Q26" s="13"/>
      <c r="R26" s="13"/>
      <c r="S26" s="13"/>
      <c r="T26" s="15">
        <f t="shared" si="2"/>
        <v>0</v>
      </c>
      <c r="U26" s="80">
        <f t="shared" si="3"/>
        <v>0</v>
      </c>
    </row>
    <row r="27" spans="1:21">
      <c r="A27" s="174">
        <v>1956</v>
      </c>
      <c r="B27" s="173" t="s">
        <v>905</v>
      </c>
      <c r="C27" s="177" t="s">
        <v>947</v>
      </c>
      <c r="D27" s="277">
        <v>14</v>
      </c>
      <c r="E27" s="277">
        <v>30</v>
      </c>
      <c r="F27" s="71"/>
      <c r="G27" s="13"/>
      <c r="H27" s="13"/>
      <c r="I27" s="13"/>
      <c r="J27" s="13"/>
      <c r="K27" s="13"/>
      <c r="L27" s="15">
        <f t="shared" si="0"/>
        <v>0</v>
      </c>
      <c r="M27" s="80">
        <f t="shared" si="1"/>
        <v>0</v>
      </c>
      <c r="N27" s="71"/>
      <c r="O27" s="13"/>
      <c r="P27" s="13"/>
      <c r="Q27" s="13"/>
      <c r="R27" s="13"/>
      <c r="S27" s="13"/>
      <c r="T27" s="15">
        <f t="shared" si="2"/>
        <v>0</v>
      </c>
      <c r="U27" s="80">
        <f t="shared" si="3"/>
        <v>0</v>
      </c>
    </row>
    <row r="28" spans="1:21">
      <c r="A28" s="174">
        <v>1956</v>
      </c>
      <c r="B28" s="173" t="s">
        <v>905</v>
      </c>
      <c r="C28" s="177" t="s">
        <v>949</v>
      </c>
      <c r="D28" s="277">
        <v>14</v>
      </c>
      <c r="E28" s="277">
        <v>30</v>
      </c>
      <c r="F28" s="71"/>
      <c r="G28" s="13"/>
      <c r="H28" s="13"/>
      <c r="I28" s="13"/>
      <c r="J28" s="13"/>
      <c r="K28" s="13"/>
      <c r="L28" s="15">
        <f t="shared" si="0"/>
        <v>0</v>
      </c>
      <c r="M28" s="80">
        <f t="shared" si="1"/>
        <v>0</v>
      </c>
      <c r="N28" s="71"/>
      <c r="O28" s="13"/>
      <c r="P28" s="13"/>
      <c r="Q28" s="13"/>
      <c r="R28" s="13"/>
      <c r="S28" s="13"/>
      <c r="T28" s="15">
        <f t="shared" si="2"/>
        <v>0</v>
      </c>
      <c r="U28" s="80">
        <f t="shared" si="3"/>
        <v>0</v>
      </c>
    </row>
    <row r="29" spans="1:21">
      <c r="A29" s="172">
        <v>1957</v>
      </c>
      <c r="B29" s="173" t="s">
        <v>906</v>
      </c>
      <c r="C29" s="178" t="s">
        <v>6</v>
      </c>
      <c r="D29" s="277">
        <v>14</v>
      </c>
      <c r="E29" s="277">
        <v>30</v>
      </c>
      <c r="F29" s="13"/>
      <c r="G29" s="13"/>
      <c r="H29" s="13"/>
      <c r="I29" s="13"/>
      <c r="J29" s="13"/>
      <c r="K29" s="71"/>
      <c r="L29" s="15">
        <f t="shared" si="0"/>
        <v>0</v>
      </c>
      <c r="M29" s="80">
        <f t="shared" si="1"/>
        <v>0</v>
      </c>
      <c r="N29" s="13"/>
      <c r="O29" s="13"/>
      <c r="P29" s="13"/>
      <c r="Q29" s="13"/>
      <c r="R29" s="13"/>
      <c r="S29" s="71"/>
      <c r="T29" s="15">
        <f t="shared" si="2"/>
        <v>0</v>
      </c>
      <c r="U29" s="80">
        <f t="shared" si="3"/>
        <v>0</v>
      </c>
    </row>
    <row r="30" spans="1:21">
      <c r="A30" s="174">
        <v>1957</v>
      </c>
      <c r="B30" s="173" t="s">
        <v>906</v>
      </c>
      <c r="C30" s="177" t="s">
        <v>947</v>
      </c>
      <c r="D30" s="277">
        <v>14</v>
      </c>
      <c r="E30" s="277">
        <v>30</v>
      </c>
      <c r="F30" s="13"/>
      <c r="G30" s="13"/>
      <c r="H30" s="13"/>
      <c r="I30" s="13"/>
      <c r="J30" s="13"/>
      <c r="K30" s="71"/>
      <c r="L30" s="15">
        <f t="shared" si="0"/>
        <v>0</v>
      </c>
      <c r="M30" s="80">
        <f t="shared" si="1"/>
        <v>0</v>
      </c>
      <c r="N30" s="13"/>
      <c r="O30" s="13"/>
      <c r="P30" s="13"/>
      <c r="Q30" s="13"/>
      <c r="R30" s="13"/>
      <c r="S30" s="71"/>
      <c r="T30" s="15">
        <f t="shared" si="2"/>
        <v>0</v>
      </c>
      <c r="U30" s="80">
        <f t="shared" si="3"/>
        <v>0</v>
      </c>
    </row>
    <row r="31" spans="1:21">
      <c r="A31" s="172">
        <v>1957</v>
      </c>
      <c r="B31" s="173" t="s">
        <v>906</v>
      </c>
      <c r="C31" s="178" t="s">
        <v>948</v>
      </c>
      <c r="D31" s="277">
        <v>14</v>
      </c>
      <c r="E31" s="277">
        <v>30</v>
      </c>
      <c r="F31" s="13"/>
      <c r="G31" s="13"/>
      <c r="H31" s="13"/>
      <c r="I31" s="13"/>
      <c r="J31" s="13"/>
      <c r="K31" s="71"/>
      <c r="L31" s="15">
        <f t="shared" si="0"/>
        <v>0</v>
      </c>
      <c r="M31" s="80">
        <f t="shared" si="1"/>
        <v>0</v>
      </c>
      <c r="N31" s="13"/>
      <c r="O31" s="13"/>
      <c r="P31" s="13"/>
      <c r="Q31" s="13"/>
      <c r="R31" s="13"/>
      <c r="S31" s="71"/>
      <c r="T31" s="15">
        <f t="shared" si="2"/>
        <v>0</v>
      </c>
      <c r="U31" s="80">
        <f t="shared" si="3"/>
        <v>0</v>
      </c>
    </row>
    <row r="32" spans="1:21">
      <c r="A32" s="174">
        <v>1983</v>
      </c>
      <c r="B32" s="181" t="s">
        <v>907</v>
      </c>
      <c r="C32" s="178" t="s">
        <v>6</v>
      </c>
      <c r="D32" s="277">
        <v>21</v>
      </c>
      <c r="E32" s="277">
        <v>45</v>
      </c>
      <c r="F32" s="13"/>
      <c r="G32" s="13"/>
      <c r="H32" s="13"/>
      <c r="I32" s="13"/>
      <c r="J32" s="13"/>
      <c r="K32" s="71"/>
      <c r="L32" s="15">
        <f t="shared" si="0"/>
        <v>0</v>
      </c>
      <c r="M32" s="80">
        <f t="shared" si="1"/>
        <v>0</v>
      </c>
      <c r="N32" s="13"/>
      <c r="O32" s="13"/>
      <c r="P32" s="13"/>
      <c r="Q32" s="13"/>
      <c r="R32" s="13"/>
      <c r="S32" s="71"/>
      <c r="T32" s="15">
        <f t="shared" si="2"/>
        <v>0</v>
      </c>
      <c r="U32" s="80">
        <f t="shared" si="3"/>
        <v>0</v>
      </c>
    </row>
    <row r="33" spans="1:21">
      <c r="A33" s="174">
        <v>1982</v>
      </c>
      <c r="B33" s="173" t="s">
        <v>909</v>
      </c>
      <c r="C33" s="178" t="s">
        <v>6</v>
      </c>
      <c r="D33" s="277">
        <v>21</v>
      </c>
      <c r="E33" s="277">
        <v>45</v>
      </c>
      <c r="F33" s="71"/>
      <c r="G33" s="13"/>
      <c r="H33" s="13"/>
      <c r="I33" s="13"/>
      <c r="J33" s="13"/>
      <c r="K33" s="13"/>
      <c r="L33" s="15">
        <f t="shared" si="0"/>
        <v>0</v>
      </c>
      <c r="M33" s="80">
        <f t="shared" si="1"/>
        <v>0</v>
      </c>
      <c r="N33" s="71"/>
      <c r="O33" s="13"/>
      <c r="P33" s="13"/>
      <c r="Q33" s="13"/>
      <c r="R33" s="13"/>
      <c r="S33" s="13"/>
      <c r="T33" s="15">
        <f t="shared" si="2"/>
        <v>0</v>
      </c>
      <c r="U33" s="80">
        <f t="shared" si="3"/>
        <v>0</v>
      </c>
    </row>
    <row r="34" spans="1:21">
      <c r="A34" s="174">
        <v>1986</v>
      </c>
      <c r="B34" s="181" t="s">
        <v>910</v>
      </c>
      <c r="C34" s="178" t="s">
        <v>6</v>
      </c>
      <c r="D34" s="277">
        <v>29</v>
      </c>
      <c r="E34" s="277">
        <v>60</v>
      </c>
      <c r="F34" s="71"/>
      <c r="G34" s="13"/>
      <c r="H34" s="13"/>
      <c r="I34" s="13"/>
      <c r="J34" s="13"/>
      <c r="K34" s="13"/>
      <c r="L34" s="15">
        <f t="shared" si="0"/>
        <v>0</v>
      </c>
      <c r="M34" s="80">
        <f t="shared" si="1"/>
        <v>0</v>
      </c>
      <c r="N34" s="71"/>
      <c r="O34" s="13"/>
      <c r="P34" s="13"/>
      <c r="Q34" s="13"/>
      <c r="R34" s="13"/>
      <c r="S34" s="13"/>
      <c r="T34" s="15">
        <f t="shared" si="2"/>
        <v>0</v>
      </c>
      <c r="U34" s="80">
        <f t="shared" si="3"/>
        <v>0</v>
      </c>
    </row>
    <row r="35" spans="1:21">
      <c r="A35" s="174">
        <v>1986</v>
      </c>
      <c r="B35" s="181" t="s">
        <v>910</v>
      </c>
      <c r="C35" s="178" t="s">
        <v>947</v>
      </c>
      <c r="D35" s="277">
        <v>29</v>
      </c>
      <c r="E35" s="277">
        <v>60</v>
      </c>
      <c r="F35" s="71"/>
      <c r="G35" s="13"/>
      <c r="H35" s="13"/>
      <c r="I35" s="13"/>
      <c r="J35" s="13"/>
      <c r="K35" s="13"/>
      <c r="L35" s="15">
        <f t="shared" si="0"/>
        <v>0</v>
      </c>
      <c r="M35" s="80">
        <f t="shared" si="1"/>
        <v>0</v>
      </c>
      <c r="N35" s="71"/>
      <c r="O35" s="13"/>
      <c r="P35" s="13"/>
      <c r="Q35" s="13"/>
      <c r="R35" s="13"/>
      <c r="S35" s="13"/>
      <c r="T35" s="15">
        <f t="shared" si="2"/>
        <v>0</v>
      </c>
      <c r="U35" s="80">
        <f t="shared" si="3"/>
        <v>0</v>
      </c>
    </row>
    <row r="36" spans="1:21">
      <c r="A36" s="174">
        <v>1986</v>
      </c>
      <c r="B36" s="181" t="s">
        <v>910</v>
      </c>
      <c r="C36" s="178" t="s">
        <v>460</v>
      </c>
      <c r="D36" s="277">
        <v>29</v>
      </c>
      <c r="E36" s="277">
        <v>60</v>
      </c>
      <c r="F36" s="71"/>
      <c r="G36" s="13"/>
      <c r="H36" s="13"/>
      <c r="I36" s="13"/>
      <c r="J36" s="13"/>
      <c r="K36" s="13"/>
      <c r="L36" s="15">
        <f t="shared" si="0"/>
        <v>0</v>
      </c>
      <c r="M36" s="80">
        <f t="shared" si="1"/>
        <v>0</v>
      </c>
      <c r="N36" s="71"/>
      <c r="O36" s="13"/>
      <c r="P36" s="13"/>
      <c r="Q36" s="13"/>
      <c r="R36" s="13"/>
      <c r="S36" s="13"/>
      <c r="T36" s="15">
        <f t="shared" si="2"/>
        <v>0</v>
      </c>
      <c r="U36" s="80">
        <f t="shared" si="3"/>
        <v>0</v>
      </c>
    </row>
    <row r="37" spans="1:21">
      <c r="A37" s="174">
        <v>1987</v>
      </c>
      <c r="B37" s="181" t="s">
        <v>908</v>
      </c>
      <c r="C37" s="178" t="s">
        <v>6</v>
      </c>
      <c r="D37" s="277">
        <v>29</v>
      </c>
      <c r="E37" s="277">
        <v>60</v>
      </c>
      <c r="F37" s="13"/>
      <c r="G37" s="13"/>
      <c r="H37" s="13"/>
      <c r="I37" s="13"/>
      <c r="J37" s="13"/>
      <c r="K37" s="71"/>
      <c r="L37" s="15">
        <f t="shared" si="0"/>
        <v>0</v>
      </c>
      <c r="M37" s="80">
        <f t="shared" si="1"/>
        <v>0</v>
      </c>
      <c r="N37" s="13"/>
      <c r="O37" s="13"/>
      <c r="P37" s="13"/>
      <c r="Q37" s="13"/>
      <c r="R37" s="13"/>
      <c r="S37" s="71"/>
      <c r="T37" s="15">
        <f t="shared" si="2"/>
        <v>0</v>
      </c>
      <c r="U37" s="80">
        <f t="shared" si="3"/>
        <v>0</v>
      </c>
    </row>
    <row r="38" spans="1:21">
      <c r="A38" s="174">
        <v>1987</v>
      </c>
      <c r="B38" s="173" t="s">
        <v>908</v>
      </c>
      <c r="C38" s="177" t="s">
        <v>947</v>
      </c>
      <c r="D38" s="277">
        <v>29</v>
      </c>
      <c r="E38" s="277">
        <v>60</v>
      </c>
      <c r="F38" s="13"/>
      <c r="G38" s="13"/>
      <c r="H38" s="13"/>
      <c r="I38" s="13"/>
      <c r="J38" s="13"/>
      <c r="K38" s="71"/>
      <c r="L38" s="15">
        <f t="shared" si="0"/>
        <v>0</v>
      </c>
      <c r="M38" s="80">
        <f t="shared" si="1"/>
        <v>0</v>
      </c>
      <c r="N38" s="13"/>
      <c r="O38" s="13"/>
      <c r="P38" s="13"/>
      <c r="Q38" s="13"/>
      <c r="R38" s="13"/>
      <c r="S38" s="71"/>
      <c r="T38" s="15">
        <f t="shared" si="2"/>
        <v>0</v>
      </c>
      <c r="U38" s="80">
        <f t="shared" si="3"/>
        <v>0</v>
      </c>
    </row>
    <row r="39" spans="1:21">
      <c r="A39" s="174">
        <v>1987</v>
      </c>
      <c r="B39" s="181" t="s">
        <v>908</v>
      </c>
      <c r="C39" s="178" t="s">
        <v>350</v>
      </c>
      <c r="D39" s="277">
        <v>29</v>
      </c>
      <c r="E39" s="277">
        <v>60</v>
      </c>
      <c r="F39" s="13"/>
      <c r="G39" s="13"/>
      <c r="H39" s="13"/>
      <c r="I39" s="13"/>
      <c r="J39" s="13"/>
      <c r="K39" s="71"/>
      <c r="L39" s="15">
        <f t="shared" si="0"/>
        <v>0</v>
      </c>
      <c r="M39" s="80">
        <f t="shared" si="1"/>
        <v>0</v>
      </c>
      <c r="N39" s="13"/>
      <c r="O39" s="13"/>
      <c r="P39" s="13"/>
      <c r="Q39" s="13"/>
      <c r="R39" s="13"/>
      <c r="S39" s="71"/>
      <c r="T39" s="15">
        <f t="shared" si="2"/>
        <v>0</v>
      </c>
      <c r="U39" s="80">
        <f t="shared" si="3"/>
        <v>0</v>
      </c>
    </row>
    <row r="40" spans="1:21">
      <c r="A40" s="172">
        <v>1965</v>
      </c>
      <c r="B40" s="181" t="s">
        <v>911</v>
      </c>
      <c r="C40" s="178" t="s">
        <v>6</v>
      </c>
      <c r="D40" s="277">
        <v>33</v>
      </c>
      <c r="E40" s="277">
        <v>70</v>
      </c>
      <c r="F40" s="13"/>
      <c r="G40" s="13"/>
      <c r="H40" s="13"/>
      <c r="I40" s="13"/>
      <c r="J40" s="13"/>
      <c r="K40" s="71"/>
      <c r="L40" s="15">
        <f t="shared" si="0"/>
        <v>0</v>
      </c>
      <c r="M40" s="80">
        <f t="shared" si="1"/>
        <v>0</v>
      </c>
      <c r="N40" s="13"/>
      <c r="O40" s="13"/>
      <c r="P40" s="13"/>
      <c r="Q40" s="13"/>
      <c r="R40" s="13"/>
      <c r="S40" s="71"/>
      <c r="T40" s="15">
        <f t="shared" si="2"/>
        <v>0</v>
      </c>
      <c r="U40" s="80">
        <f t="shared" si="3"/>
        <v>0</v>
      </c>
    </row>
    <row r="41" spans="1:21">
      <c r="A41" s="174">
        <v>1965</v>
      </c>
      <c r="B41" s="173" t="s">
        <v>911</v>
      </c>
      <c r="C41" s="177" t="s">
        <v>947</v>
      </c>
      <c r="D41" s="277">
        <v>33</v>
      </c>
      <c r="E41" s="277">
        <v>70</v>
      </c>
      <c r="F41" s="13"/>
      <c r="G41" s="13"/>
      <c r="H41" s="13"/>
      <c r="I41" s="13"/>
      <c r="J41" s="13"/>
      <c r="K41" s="71"/>
      <c r="L41" s="15">
        <f t="shared" si="0"/>
        <v>0</v>
      </c>
      <c r="M41" s="80">
        <f t="shared" si="1"/>
        <v>0</v>
      </c>
      <c r="N41" s="13"/>
      <c r="O41" s="13"/>
      <c r="P41" s="13"/>
      <c r="Q41" s="13"/>
      <c r="R41" s="13"/>
      <c r="S41" s="71"/>
      <c r="T41" s="15">
        <f t="shared" si="2"/>
        <v>0</v>
      </c>
      <c r="U41" s="80">
        <f t="shared" si="3"/>
        <v>0</v>
      </c>
    </row>
    <row r="42" spans="1:21">
      <c r="A42" s="195">
        <v>1965</v>
      </c>
      <c r="B42" s="194" t="s">
        <v>911</v>
      </c>
      <c r="C42" s="194" t="s">
        <v>205</v>
      </c>
      <c r="D42" s="277">
        <v>33</v>
      </c>
      <c r="E42" s="277">
        <v>70</v>
      </c>
      <c r="F42" s="13"/>
      <c r="G42" s="13"/>
      <c r="H42" s="13"/>
      <c r="I42" s="13"/>
      <c r="J42" s="13"/>
      <c r="K42" s="71"/>
      <c r="L42" s="15">
        <f t="shared" si="0"/>
        <v>0</v>
      </c>
      <c r="M42" s="80">
        <f t="shared" si="1"/>
        <v>0</v>
      </c>
      <c r="N42" s="13"/>
      <c r="O42" s="13"/>
      <c r="P42" s="13"/>
      <c r="Q42" s="13"/>
      <c r="R42" s="13"/>
      <c r="S42" s="71"/>
      <c r="T42" s="15">
        <f t="shared" si="2"/>
        <v>0</v>
      </c>
      <c r="U42" s="80">
        <f t="shared" si="3"/>
        <v>0</v>
      </c>
    </row>
    <row r="43" spans="1:21">
      <c r="A43" s="172">
        <v>1965</v>
      </c>
      <c r="B43" s="181" t="s">
        <v>911</v>
      </c>
      <c r="C43" s="181" t="s">
        <v>948</v>
      </c>
      <c r="D43" s="277">
        <v>33</v>
      </c>
      <c r="E43" s="277">
        <v>70</v>
      </c>
      <c r="F43" s="13"/>
      <c r="G43" s="13"/>
      <c r="H43" s="13"/>
      <c r="I43" s="13"/>
      <c r="J43" s="13"/>
      <c r="K43" s="71"/>
      <c r="L43" s="15">
        <f t="shared" si="0"/>
        <v>0</v>
      </c>
      <c r="M43" s="80">
        <f t="shared" si="1"/>
        <v>0</v>
      </c>
      <c r="N43" s="13"/>
      <c r="O43" s="13"/>
      <c r="P43" s="13"/>
      <c r="Q43" s="13"/>
      <c r="R43" s="13"/>
      <c r="S43" s="71"/>
      <c r="T43" s="15">
        <f t="shared" si="2"/>
        <v>0</v>
      </c>
      <c r="U43" s="80">
        <f t="shared" si="3"/>
        <v>0</v>
      </c>
    </row>
    <row r="44" spans="1:21">
      <c r="A44" s="172">
        <v>1964</v>
      </c>
      <c r="B44" s="181" t="s">
        <v>912</v>
      </c>
      <c r="C44" s="178" t="s">
        <v>6</v>
      </c>
      <c r="D44" s="277">
        <v>33</v>
      </c>
      <c r="E44" s="277">
        <v>70</v>
      </c>
      <c r="F44" s="71"/>
      <c r="G44" s="61"/>
      <c r="H44" s="61"/>
      <c r="I44" s="61"/>
      <c r="J44" s="61"/>
      <c r="K44" s="61"/>
      <c r="L44" s="15">
        <f t="shared" si="0"/>
        <v>0</v>
      </c>
      <c r="M44" s="80">
        <f t="shared" si="1"/>
        <v>0</v>
      </c>
      <c r="N44" s="71"/>
      <c r="O44" s="61"/>
      <c r="P44" s="61"/>
      <c r="Q44" s="61"/>
      <c r="R44" s="61"/>
      <c r="S44" s="61"/>
      <c r="T44" s="15">
        <f t="shared" si="2"/>
        <v>0</v>
      </c>
      <c r="U44" s="80">
        <f t="shared" si="3"/>
        <v>0</v>
      </c>
    </row>
    <row r="45" spans="1:21">
      <c r="A45" s="195">
        <v>1964</v>
      </c>
      <c r="B45" s="194" t="s">
        <v>912</v>
      </c>
      <c r="C45" s="203" t="s">
        <v>947</v>
      </c>
      <c r="D45" s="277">
        <v>33</v>
      </c>
      <c r="E45" s="277">
        <v>70</v>
      </c>
      <c r="F45" s="71"/>
      <c r="G45" s="61"/>
      <c r="H45" s="61"/>
      <c r="I45" s="61"/>
      <c r="J45" s="61"/>
      <c r="K45" s="13"/>
      <c r="L45" s="15">
        <f t="shared" si="0"/>
        <v>0</v>
      </c>
      <c r="M45" s="80">
        <f t="shared" si="1"/>
        <v>0</v>
      </c>
      <c r="N45" s="71"/>
      <c r="O45" s="61"/>
      <c r="P45" s="61"/>
      <c r="Q45" s="61"/>
      <c r="R45" s="61"/>
      <c r="S45" s="13"/>
      <c r="T45" s="15">
        <f t="shared" si="2"/>
        <v>0</v>
      </c>
      <c r="U45" s="80">
        <f t="shared" si="3"/>
        <v>0</v>
      </c>
    </row>
    <row r="46" spans="1:21">
      <c r="A46" s="172">
        <v>1964</v>
      </c>
      <c r="B46" s="181" t="s">
        <v>912</v>
      </c>
      <c r="C46" s="181" t="s">
        <v>61</v>
      </c>
      <c r="D46" s="277">
        <v>33</v>
      </c>
      <c r="E46" s="277">
        <v>70</v>
      </c>
      <c r="F46" s="71"/>
      <c r="G46" s="61"/>
      <c r="H46" s="61"/>
      <c r="I46" s="61"/>
      <c r="J46" s="61"/>
      <c r="K46" s="61"/>
      <c r="L46" s="15">
        <f t="shared" si="0"/>
        <v>0</v>
      </c>
      <c r="M46" s="80">
        <f t="shared" si="1"/>
        <v>0</v>
      </c>
      <c r="N46" s="71"/>
      <c r="O46" s="61"/>
      <c r="P46" s="61"/>
      <c r="Q46" s="61"/>
      <c r="R46" s="61"/>
      <c r="S46" s="61"/>
      <c r="T46" s="15">
        <f t="shared" si="2"/>
        <v>0</v>
      </c>
      <c r="U46" s="80">
        <f t="shared" si="3"/>
        <v>0</v>
      </c>
    </row>
    <row r="47" spans="1:21">
      <c r="A47" s="172">
        <v>1964</v>
      </c>
      <c r="B47" s="181" t="s">
        <v>912</v>
      </c>
      <c r="C47" s="181" t="s">
        <v>240</v>
      </c>
      <c r="D47" s="277">
        <v>33</v>
      </c>
      <c r="E47" s="277">
        <v>70</v>
      </c>
      <c r="F47" s="71"/>
      <c r="G47" s="61"/>
      <c r="H47" s="61"/>
      <c r="I47" s="61"/>
      <c r="J47" s="61"/>
      <c r="K47" s="61"/>
      <c r="L47" s="15">
        <f t="shared" si="0"/>
        <v>0</v>
      </c>
      <c r="M47" s="80">
        <f t="shared" si="1"/>
        <v>0</v>
      </c>
      <c r="N47" s="71"/>
      <c r="O47" s="61"/>
      <c r="P47" s="61"/>
      <c r="Q47" s="61"/>
      <c r="R47" s="61"/>
      <c r="S47" s="61"/>
      <c r="T47" s="15">
        <f t="shared" si="2"/>
        <v>0</v>
      </c>
      <c r="U47" s="80">
        <f t="shared" si="3"/>
        <v>0</v>
      </c>
    </row>
    <row r="48" spans="1:21">
      <c r="A48" s="172">
        <v>1964</v>
      </c>
      <c r="B48" s="181" t="s">
        <v>912</v>
      </c>
      <c r="C48" s="181" t="s">
        <v>949</v>
      </c>
      <c r="D48" s="277">
        <v>33</v>
      </c>
      <c r="E48" s="277">
        <v>70</v>
      </c>
      <c r="F48" s="71"/>
      <c r="G48" s="61"/>
      <c r="H48" s="61"/>
      <c r="I48" s="61"/>
      <c r="J48" s="61"/>
      <c r="K48" s="61"/>
      <c r="L48" s="15">
        <f t="shared" si="0"/>
        <v>0</v>
      </c>
      <c r="M48" s="80">
        <f t="shared" si="1"/>
        <v>0</v>
      </c>
      <c r="N48" s="71"/>
      <c r="O48" s="61"/>
      <c r="P48" s="61"/>
      <c r="Q48" s="61"/>
      <c r="R48" s="61"/>
      <c r="S48" s="61"/>
      <c r="T48" s="15">
        <f t="shared" si="2"/>
        <v>0</v>
      </c>
      <c r="U48" s="80">
        <f t="shared" si="3"/>
        <v>0</v>
      </c>
    </row>
    <row r="49" spans="1:21">
      <c r="A49" s="172">
        <v>1968</v>
      </c>
      <c r="B49" s="181" t="s">
        <v>913</v>
      </c>
      <c r="C49" s="178" t="s">
        <v>6</v>
      </c>
      <c r="D49" s="277">
        <v>38</v>
      </c>
      <c r="E49" s="277">
        <v>80</v>
      </c>
      <c r="F49" s="71"/>
      <c r="G49" s="61"/>
      <c r="H49" s="61"/>
      <c r="I49" s="61"/>
      <c r="J49" s="61"/>
      <c r="K49" s="61"/>
      <c r="L49" s="15">
        <f t="shared" si="0"/>
        <v>0</v>
      </c>
      <c r="M49" s="80">
        <f t="shared" si="1"/>
        <v>0</v>
      </c>
      <c r="N49" s="71"/>
      <c r="O49" s="61"/>
      <c r="P49" s="61"/>
      <c r="Q49" s="61"/>
      <c r="R49" s="61"/>
      <c r="S49" s="61"/>
      <c r="T49" s="15">
        <f t="shared" si="2"/>
        <v>0</v>
      </c>
      <c r="U49" s="80">
        <f t="shared" si="3"/>
        <v>0</v>
      </c>
    </row>
    <row r="50" spans="1:21">
      <c r="A50" s="172">
        <v>1968</v>
      </c>
      <c r="B50" s="181" t="s">
        <v>913</v>
      </c>
      <c r="C50" s="178" t="s">
        <v>947</v>
      </c>
      <c r="D50" s="277">
        <v>38</v>
      </c>
      <c r="E50" s="277">
        <v>80</v>
      </c>
      <c r="F50" s="71"/>
      <c r="G50" s="61"/>
      <c r="H50" s="61"/>
      <c r="I50" s="61"/>
      <c r="J50" s="61"/>
      <c r="K50" s="61"/>
      <c r="L50" s="15">
        <f t="shared" si="0"/>
        <v>0</v>
      </c>
      <c r="M50" s="80">
        <f t="shared" si="1"/>
        <v>0</v>
      </c>
      <c r="N50" s="71"/>
      <c r="O50" s="61"/>
      <c r="P50" s="61"/>
      <c r="Q50" s="61"/>
      <c r="R50" s="61"/>
      <c r="S50" s="61"/>
      <c r="T50" s="15">
        <f t="shared" si="2"/>
        <v>0</v>
      </c>
      <c r="U50" s="80">
        <f t="shared" si="3"/>
        <v>0</v>
      </c>
    </row>
    <row r="51" spans="1:21">
      <c r="A51" s="172">
        <v>1968</v>
      </c>
      <c r="B51" s="181" t="s">
        <v>913</v>
      </c>
      <c r="C51" s="181" t="s">
        <v>61</v>
      </c>
      <c r="D51" s="277">
        <v>38</v>
      </c>
      <c r="E51" s="277">
        <v>80</v>
      </c>
      <c r="F51" s="71"/>
      <c r="G51" s="61"/>
      <c r="H51" s="61"/>
      <c r="I51" s="61"/>
      <c r="J51" s="61"/>
      <c r="K51" s="61"/>
      <c r="L51" s="15">
        <f t="shared" si="0"/>
        <v>0</v>
      </c>
      <c r="M51" s="80">
        <f t="shared" si="1"/>
        <v>0</v>
      </c>
      <c r="N51" s="71"/>
      <c r="O51" s="61"/>
      <c r="P51" s="61"/>
      <c r="Q51" s="61"/>
      <c r="R51" s="61"/>
      <c r="S51" s="61"/>
      <c r="T51" s="15">
        <f t="shared" si="2"/>
        <v>0</v>
      </c>
      <c r="U51" s="80">
        <f t="shared" si="3"/>
        <v>0</v>
      </c>
    </row>
    <row r="52" spans="1:21">
      <c r="A52" s="172">
        <v>1968</v>
      </c>
      <c r="B52" s="181" t="s">
        <v>913</v>
      </c>
      <c r="C52" s="181" t="s">
        <v>240</v>
      </c>
      <c r="D52" s="277">
        <v>38</v>
      </c>
      <c r="E52" s="277">
        <v>80</v>
      </c>
      <c r="F52" s="71"/>
      <c r="G52" s="61"/>
      <c r="H52" s="61"/>
      <c r="I52" s="61"/>
      <c r="J52" s="61"/>
      <c r="K52" s="61"/>
      <c r="L52" s="15">
        <f t="shared" si="0"/>
        <v>0</v>
      </c>
      <c r="M52" s="80">
        <f t="shared" si="1"/>
        <v>0</v>
      </c>
      <c r="N52" s="71"/>
      <c r="O52" s="61"/>
      <c r="P52" s="61"/>
      <c r="Q52" s="61"/>
      <c r="R52" s="61"/>
      <c r="S52" s="61"/>
      <c r="T52" s="15">
        <f t="shared" si="2"/>
        <v>0</v>
      </c>
      <c r="U52" s="80">
        <f t="shared" si="3"/>
        <v>0</v>
      </c>
    </row>
    <row r="53" spans="1:21">
      <c r="A53" s="172">
        <v>1968</v>
      </c>
      <c r="B53" s="181" t="s">
        <v>913</v>
      </c>
      <c r="C53" s="181" t="s">
        <v>949</v>
      </c>
      <c r="D53" s="277">
        <v>38</v>
      </c>
      <c r="E53" s="277">
        <v>80</v>
      </c>
      <c r="F53" s="71"/>
      <c r="G53" s="61"/>
      <c r="H53" s="61"/>
      <c r="I53" s="61"/>
      <c r="J53" s="61"/>
      <c r="K53" s="61"/>
      <c r="L53" s="15">
        <f t="shared" si="0"/>
        <v>0</v>
      </c>
      <c r="M53" s="80">
        <f t="shared" si="1"/>
        <v>0</v>
      </c>
      <c r="N53" s="71"/>
      <c r="O53" s="61"/>
      <c r="P53" s="61"/>
      <c r="Q53" s="61"/>
      <c r="R53" s="61"/>
      <c r="S53" s="61"/>
      <c r="T53" s="15">
        <f t="shared" si="2"/>
        <v>0</v>
      </c>
      <c r="U53" s="80">
        <f t="shared" si="3"/>
        <v>0</v>
      </c>
    </row>
    <row r="54" spans="1:21">
      <c r="A54" s="172">
        <v>1969</v>
      </c>
      <c r="B54" s="181" t="s">
        <v>914</v>
      </c>
      <c r="C54" s="178" t="s">
        <v>6</v>
      </c>
      <c r="D54" s="277">
        <v>38</v>
      </c>
      <c r="E54" s="277">
        <v>80</v>
      </c>
      <c r="F54" s="61"/>
      <c r="G54" s="61"/>
      <c r="H54" s="61"/>
      <c r="I54" s="61"/>
      <c r="J54" s="61"/>
      <c r="K54" s="71"/>
      <c r="L54" s="15">
        <f t="shared" si="0"/>
        <v>0</v>
      </c>
      <c r="M54" s="80">
        <f t="shared" si="1"/>
        <v>0</v>
      </c>
      <c r="N54" s="61"/>
      <c r="O54" s="61"/>
      <c r="P54" s="61"/>
      <c r="Q54" s="61"/>
      <c r="R54" s="61"/>
      <c r="S54" s="71"/>
      <c r="T54" s="15">
        <f t="shared" si="2"/>
        <v>0</v>
      </c>
      <c r="U54" s="80">
        <f t="shared" si="3"/>
        <v>0</v>
      </c>
    </row>
    <row r="55" spans="1:21">
      <c r="A55" s="174">
        <v>1969</v>
      </c>
      <c r="B55" s="173" t="s">
        <v>914</v>
      </c>
      <c r="C55" s="177" t="s">
        <v>947</v>
      </c>
      <c r="D55" s="277">
        <v>38</v>
      </c>
      <c r="E55" s="277">
        <v>80</v>
      </c>
      <c r="F55" s="61"/>
      <c r="G55" s="61"/>
      <c r="H55" s="61"/>
      <c r="I55" s="61"/>
      <c r="J55" s="61"/>
      <c r="K55" s="71"/>
      <c r="L55" s="15">
        <f t="shared" si="0"/>
        <v>0</v>
      </c>
      <c r="M55" s="80">
        <f t="shared" si="1"/>
        <v>0</v>
      </c>
      <c r="N55" s="61"/>
      <c r="O55" s="61"/>
      <c r="P55" s="61"/>
      <c r="Q55" s="61"/>
      <c r="R55" s="61"/>
      <c r="S55" s="71"/>
      <c r="T55" s="15">
        <f t="shared" si="2"/>
        <v>0</v>
      </c>
      <c r="U55" s="80">
        <f t="shared" si="3"/>
        <v>0</v>
      </c>
    </row>
    <row r="56" spans="1:21">
      <c r="A56" s="172">
        <v>1969</v>
      </c>
      <c r="B56" s="181" t="s">
        <v>914</v>
      </c>
      <c r="C56" s="181" t="s">
        <v>205</v>
      </c>
      <c r="D56" s="277">
        <v>38</v>
      </c>
      <c r="E56" s="277">
        <v>80</v>
      </c>
      <c r="F56" s="61"/>
      <c r="G56" s="61"/>
      <c r="H56" s="61"/>
      <c r="I56" s="61"/>
      <c r="J56" s="61"/>
      <c r="K56" s="71"/>
      <c r="L56" s="15">
        <f t="shared" si="0"/>
        <v>0</v>
      </c>
      <c r="M56" s="80">
        <f t="shared" si="1"/>
        <v>0</v>
      </c>
      <c r="N56" s="61"/>
      <c r="O56" s="61"/>
      <c r="P56" s="61"/>
      <c r="Q56" s="61"/>
      <c r="R56" s="61"/>
      <c r="S56" s="71"/>
      <c r="T56" s="15">
        <f t="shared" si="2"/>
        <v>0</v>
      </c>
      <c r="U56" s="80">
        <f t="shared" si="3"/>
        <v>0</v>
      </c>
    </row>
    <row r="57" spans="1:21">
      <c r="A57" s="172">
        <v>1969</v>
      </c>
      <c r="B57" s="181" t="s">
        <v>914</v>
      </c>
      <c r="C57" s="181" t="s">
        <v>948</v>
      </c>
      <c r="D57" s="277">
        <v>38</v>
      </c>
      <c r="E57" s="277">
        <v>80</v>
      </c>
      <c r="F57" s="61"/>
      <c r="G57" s="61"/>
      <c r="H57" s="61"/>
      <c r="I57" s="61"/>
      <c r="J57" s="61"/>
      <c r="K57" s="71"/>
      <c r="L57" s="15">
        <f t="shared" si="0"/>
        <v>0</v>
      </c>
      <c r="M57" s="80">
        <f t="shared" si="1"/>
        <v>0</v>
      </c>
      <c r="N57" s="61"/>
      <c r="O57" s="61"/>
      <c r="P57" s="61"/>
      <c r="Q57" s="61"/>
      <c r="R57" s="61"/>
      <c r="S57" s="71"/>
      <c r="T57" s="15">
        <f t="shared" si="2"/>
        <v>0</v>
      </c>
      <c r="U57" s="80">
        <f t="shared" si="3"/>
        <v>0</v>
      </c>
    </row>
    <row r="58" spans="1:21">
      <c r="A58" s="172">
        <v>1961</v>
      </c>
      <c r="B58" s="181" t="s">
        <v>915</v>
      </c>
      <c r="C58" s="178" t="s">
        <v>6</v>
      </c>
      <c r="D58" s="277">
        <v>29</v>
      </c>
      <c r="E58" s="277">
        <v>60</v>
      </c>
      <c r="F58" s="61"/>
      <c r="G58" s="61"/>
      <c r="H58" s="61"/>
      <c r="I58" s="61"/>
      <c r="J58" s="61"/>
      <c r="K58" s="71"/>
      <c r="L58" s="15">
        <f t="shared" si="0"/>
        <v>0</v>
      </c>
      <c r="M58" s="80">
        <f t="shared" si="1"/>
        <v>0</v>
      </c>
      <c r="N58" s="61"/>
      <c r="O58" s="61"/>
      <c r="P58" s="61"/>
      <c r="Q58" s="61"/>
      <c r="R58" s="61"/>
      <c r="S58" s="71"/>
      <c r="T58" s="15">
        <f t="shared" si="2"/>
        <v>0</v>
      </c>
      <c r="U58" s="80">
        <f t="shared" si="3"/>
        <v>0</v>
      </c>
    </row>
    <row r="59" spans="1:21">
      <c r="A59" s="174">
        <v>1961</v>
      </c>
      <c r="B59" s="173" t="s">
        <v>915</v>
      </c>
      <c r="C59" s="177" t="s">
        <v>947</v>
      </c>
      <c r="D59" s="277">
        <v>29</v>
      </c>
      <c r="E59" s="277">
        <v>60</v>
      </c>
      <c r="F59" s="61"/>
      <c r="G59" s="61"/>
      <c r="H59" s="61"/>
      <c r="I59" s="61"/>
      <c r="J59" s="61"/>
      <c r="K59" s="71"/>
      <c r="L59" s="15">
        <f t="shared" si="0"/>
        <v>0</v>
      </c>
      <c r="M59" s="80">
        <f t="shared" si="1"/>
        <v>0</v>
      </c>
      <c r="N59" s="61"/>
      <c r="O59" s="61"/>
      <c r="P59" s="61"/>
      <c r="Q59" s="61"/>
      <c r="R59" s="61"/>
      <c r="S59" s="71"/>
      <c r="T59" s="15">
        <f t="shared" si="2"/>
        <v>0</v>
      </c>
      <c r="U59" s="80">
        <f t="shared" si="3"/>
        <v>0</v>
      </c>
    </row>
    <row r="60" spans="1:21">
      <c r="A60" s="172">
        <v>1961</v>
      </c>
      <c r="B60" s="181" t="s">
        <v>915</v>
      </c>
      <c r="C60" s="181" t="s">
        <v>205</v>
      </c>
      <c r="D60" s="277">
        <v>29</v>
      </c>
      <c r="E60" s="277">
        <v>60</v>
      </c>
      <c r="F60" s="61"/>
      <c r="G60" s="61"/>
      <c r="H60" s="61"/>
      <c r="I60" s="61"/>
      <c r="J60" s="61"/>
      <c r="K60" s="71"/>
      <c r="L60" s="15">
        <f t="shared" si="0"/>
        <v>0</v>
      </c>
      <c r="M60" s="80">
        <f t="shared" si="1"/>
        <v>0</v>
      </c>
      <c r="N60" s="61"/>
      <c r="O60" s="61"/>
      <c r="P60" s="61"/>
      <c r="Q60" s="61"/>
      <c r="R60" s="61"/>
      <c r="S60" s="71"/>
      <c r="T60" s="15">
        <f t="shared" si="2"/>
        <v>0</v>
      </c>
      <c r="U60" s="80">
        <f t="shared" si="3"/>
        <v>0</v>
      </c>
    </row>
    <row r="61" spans="1:21">
      <c r="A61" s="172">
        <v>1961</v>
      </c>
      <c r="B61" s="181" t="s">
        <v>915</v>
      </c>
      <c r="C61" s="181" t="s">
        <v>948</v>
      </c>
      <c r="D61" s="277">
        <v>29</v>
      </c>
      <c r="E61" s="277">
        <v>60</v>
      </c>
      <c r="F61" s="61"/>
      <c r="G61" s="61"/>
      <c r="H61" s="61"/>
      <c r="I61" s="61"/>
      <c r="J61" s="61"/>
      <c r="K61" s="71"/>
      <c r="L61" s="15">
        <f t="shared" si="0"/>
        <v>0</v>
      </c>
      <c r="M61" s="80">
        <f t="shared" si="1"/>
        <v>0</v>
      </c>
      <c r="N61" s="61"/>
      <c r="O61" s="61"/>
      <c r="P61" s="61"/>
      <c r="Q61" s="61"/>
      <c r="R61" s="61"/>
      <c r="S61" s="71"/>
      <c r="T61" s="15">
        <f t="shared" si="2"/>
        <v>0</v>
      </c>
      <c r="U61" s="80">
        <f t="shared" si="3"/>
        <v>0</v>
      </c>
    </row>
    <row r="62" spans="1:21">
      <c r="A62" s="172">
        <v>1960</v>
      </c>
      <c r="B62" s="181" t="s">
        <v>916</v>
      </c>
      <c r="C62" s="178" t="s">
        <v>6</v>
      </c>
      <c r="D62" s="277">
        <v>29</v>
      </c>
      <c r="E62" s="277">
        <v>60</v>
      </c>
      <c r="F62" s="71"/>
      <c r="G62" s="13"/>
      <c r="H62" s="61"/>
      <c r="I62" s="61"/>
      <c r="J62" s="61"/>
      <c r="K62" s="61"/>
      <c r="L62" s="15">
        <f t="shared" si="0"/>
        <v>0</v>
      </c>
      <c r="M62" s="80">
        <f t="shared" si="1"/>
        <v>0</v>
      </c>
      <c r="N62" s="71"/>
      <c r="O62" s="13"/>
      <c r="P62" s="61"/>
      <c r="Q62" s="61"/>
      <c r="R62" s="61"/>
      <c r="S62" s="61"/>
      <c r="T62" s="15">
        <f t="shared" si="2"/>
        <v>0</v>
      </c>
      <c r="U62" s="80">
        <f t="shared" si="3"/>
        <v>0</v>
      </c>
    </row>
    <row r="63" spans="1:21">
      <c r="A63" s="174">
        <v>1960</v>
      </c>
      <c r="B63" s="173" t="s">
        <v>916</v>
      </c>
      <c r="C63" s="177" t="s">
        <v>947</v>
      </c>
      <c r="D63" s="277">
        <v>29</v>
      </c>
      <c r="E63" s="277">
        <v>60</v>
      </c>
      <c r="F63" s="71"/>
      <c r="G63" s="13"/>
      <c r="H63" s="61"/>
      <c r="I63" s="61"/>
      <c r="J63" s="61"/>
      <c r="K63" s="61"/>
      <c r="L63" s="15">
        <f t="shared" si="0"/>
        <v>0</v>
      </c>
      <c r="M63" s="80">
        <f t="shared" si="1"/>
        <v>0</v>
      </c>
      <c r="N63" s="71"/>
      <c r="O63" s="13"/>
      <c r="P63" s="61"/>
      <c r="Q63" s="61"/>
      <c r="R63" s="61"/>
      <c r="S63" s="61"/>
      <c r="T63" s="15">
        <f t="shared" si="2"/>
        <v>0</v>
      </c>
      <c r="U63" s="80">
        <f t="shared" si="3"/>
        <v>0</v>
      </c>
    </row>
    <row r="64" spans="1:21">
      <c r="A64" s="172">
        <v>1960</v>
      </c>
      <c r="B64" s="181" t="s">
        <v>916</v>
      </c>
      <c r="C64" s="181" t="s">
        <v>240</v>
      </c>
      <c r="D64" s="277">
        <v>29</v>
      </c>
      <c r="E64" s="277">
        <v>60</v>
      </c>
      <c r="F64" s="71"/>
      <c r="G64" s="13"/>
      <c r="H64" s="61"/>
      <c r="I64" s="61"/>
      <c r="J64" s="61"/>
      <c r="K64" s="61"/>
      <c r="L64" s="15">
        <f t="shared" si="0"/>
        <v>0</v>
      </c>
      <c r="M64" s="80">
        <f t="shared" si="1"/>
        <v>0</v>
      </c>
      <c r="N64" s="71"/>
      <c r="O64" s="13"/>
      <c r="P64" s="61"/>
      <c r="Q64" s="61"/>
      <c r="R64" s="61"/>
      <c r="S64" s="61"/>
      <c r="T64" s="15">
        <f t="shared" si="2"/>
        <v>0</v>
      </c>
      <c r="U64" s="80">
        <f t="shared" si="3"/>
        <v>0</v>
      </c>
    </row>
    <row r="65" spans="1:21">
      <c r="A65" s="172">
        <v>1960</v>
      </c>
      <c r="B65" s="181" t="s">
        <v>916</v>
      </c>
      <c r="C65" s="181" t="s">
        <v>949</v>
      </c>
      <c r="D65" s="277">
        <v>29</v>
      </c>
      <c r="E65" s="277">
        <v>60</v>
      </c>
      <c r="F65" s="71"/>
      <c r="G65" s="13"/>
      <c r="H65" s="61"/>
      <c r="I65" s="61"/>
      <c r="J65" s="61"/>
      <c r="K65" s="61"/>
      <c r="L65" s="15">
        <f t="shared" si="0"/>
        <v>0</v>
      </c>
      <c r="M65" s="80">
        <f t="shared" si="1"/>
        <v>0</v>
      </c>
      <c r="N65" s="71"/>
      <c r="O65" s="13"/>
      <c r="P65" s="61"/>
      <c r="Q65" s="61"/>
      <c r="R65" s="61"/>
      <c r="S65" s="61"/>
      <c r="T65" s="15">
        <f t="shared" si="2"/>
        <v>0</v>
      </c>
      <c r="U65" s="80">
        <f t="shared" si="3"/>
        <v>0</v>
      </c>
    </row>
    <row r="66" spans="1:21">
      <c r="A66" s="172">
        <v>1970</v>
      </c>
      <c r="B66" s="181" t="s">
        <v>917</v>
      </c>
      <c r="C66" s="178" t="s">
        <v>6</v>
      </c>
      <c r="D66" s="277">
        <v>29</v>
      </c>
      <c r="E66" s="277">
        <v>60</v>
      </c>
      <c r="F66" s="71"/>
      <c r="G66" s="13"/>
      <c r="H66" s="61"/>
      <c r="I66" s="61"/>
      <c r="J66" s="61"/>
      <c r="K66" s="61"/>
      <c r="L66" s="15">
        <f t="shared" si="0"/>
        <v>0</v>
      </c>
      <c r="M66" s="80">
        <f t="shared" si="1"/>
        <v>0</v>
      </c>
      <c r="N66" s="71"/>
      <c r="O66" s="13"/>
      <c r="P66" s="61"/>
      <c r="Q66" s="61"/>
      <c r="R66" s="61"/>
      <c r="S66" s="61"/>
      <c r="T66" s="15">
        <f t="shared" si="2"/>
        <v>0</v>
      </c>
      <c r="U66" s="80">
        <f t="shared" si="3"/>
        <v>0</v>
      </c>
    </row>
    <row r="67" spans="1:21">
      <c r="A67" s="172">
        <v>1970</v>
      </c>
      <c r="B67" s="181" t="s">
        <v>917</v>
      </c>
      <c r="C67" s="178" t="s">
        <v>947</v>
      </c>
      <c r="D67" s="277">
        <v>29</v>
      </c>
      <c r="E67" s="277">
        <v>60</v>
      </c>
      <c r="F67" s="71"/>
      <c r="G67" s="13"/>
      <c r="H67" s="61"/>
      <c r="I67" s="61"/>
      <c r="J67" s="61"/>
      <c r="K67" s="61"/>
      <c r="L67" s="15">
        <f t="shared" si="0"/>
        <v>0</v>
      </c>
      <c r="M67" s="80">
        <f t="shared" si="1"/>
        <v>0</v>
      </c>
      <c r="N67" s="71"/>
      <c r="O67" s="13"/>
      <c r="P67" s="61"/>
      <c r="Q67" s="61"/>
      <c r="R67" s="61"/>
      <c r="S67" s="61"/>
      <c r="T67" s="15">
        <f t="shared" si="2"/>
        <v>0</v>
      </c>
      <c r="U67" s="80">
        <f t="shared" si="3"/>
        <v>0</v>
      </c>
    </row>
    <row r="68" spans="1:21">
      <c r="A68" s="172">
        <v>1970</v>
      </c>
      <c r="B68" s="181" t="s">
        <v>917</v>
      </c>
      <c r="C68" s="181" t="s">
        <v>460</v>
      </c>
      <c r="D68" s="277">
        <v>29</v>
      </c>
      <c r="E68" s="277">
        <v>60</v>
      </c>
      <c r="F68" s="71"/>
      <c r="G68" s="13"/>
      <c r="H68" s="61"/>
      <c r="I68" s="61"/>
      <c r="J68" s="61"/>
      <c r="K68" s="61"/>
      <c r="L68" s="15">
        <f t="shared" si="0"/>
        <v>0</v>
      </c>
      <c r="M68" s="80">
        <f t="shared" si="1"/>
        <v>0</v>
      </c>
      <c r="N68" s="71"/>
      <c r="O68" s="13"/>
      <c r="P68" s="61"/>
      <c r="Q68" s="61"/>
      <c r="R68" s="61"/>
      <c r="S68" s="61"/>
      <c r="T68" s="15">
        <f t="shared" si="2"/>
        <v>0</v>
      </c>
      <c r="U68" s="80">
        <f t="shared" si="3"/>
        <v>0</v>
      </c>
    </row>
    <row r="69" spans="1:21">
      <c r="A69" s="172">
        <v>1971</v>
      </c>
      <c r="B69" s="181" t="s">
        <v>919</v>
      </c>
      <c r="C69" s="178" t="s">
        <v>6</v>
      </c>
      <c r="D69" s="277">
        <v>29</v>
      </c>
      <c r="E69" s="277">
        <v>60</v>
      </c>
      <c r="F69" s="61"/>
      <c r="G69" s="61"/>
      <c r="H69" s="61"/>
      <c r="I69" s="61"/>
      <c r="J69" s="61"/>
      <c r="K69" s="71"/>
      <c r="L69" s="15">
        <f t="shared" ref="L69:L132" si="4">SUM(F69:K69)</f>
        <v>0</v>
      </c>
      <c r="M69" s="80">
        <f t="shared" ref="M69:M132" si="5">L69*D69</f>
        <v>0</v>
      </c>
      <c r="N69" s="61"/>
      <c r="O69" s="61"/>
      <c r="P69" s="61"/>
      <c r="Q69" s="61"/>
      <c r="R69" s="61"/>
      <c r="S69" s="71"/>
      <c r="T69" s="15">
        <f t="shared" ref="T69:T131" si="6">SUM(N69:S69)</f>
        <v>0</v>
      </c>
      <c r="U69" s="80">
        <f t="shared" ref="U69:U131" si="7">T69*D69</f>
        <v>0</v>
      </c>
    </row>
    <row r="70" spans="1:21">
      <c r="A70" s="174">
        <v>1971</v>
      </c>
      <c r="B70" s="173" t="s">
        <v>919</v>
      </c>
      <c r="C70" s="177" t="s">
        <v>947</v>
      </c>
      <c r="D70" s="277">
        <v>29</v>
      </c>
      <c r="E70" s="277">
        <v>60</v>
      </c>
      <c r="F70" s="61"/>
      <c r="G70" s="61"/>
      <c r="H70" s="61"/>
      <c r="I70" s="61"/>
      <c r="J70" s="61"/>
      <c r="K70" s="71"/>
      <c r="L70" s="15">
        <f t="shared" si="4"/>
        <v>0</v>
      </c>
      <c r="M70" s="80">
        <f t="shared" si="5"/>
        <v>0</v>
      </c>
      <c r="N70" s="61"/>
      <c r="O70" s="61"/>
      <c r="P70" s="61"/>
      <c r="Q70" s="61"/>
      <c r="R70" s="61"/>
      <c r="S70" s="71"/>
      <c r="T70" s="15">
        <f t="shared" si="6"/>
        <v>0</v>
      </c>
      <c r="U70" s="80">
        <f t="shared" si="7"/>
        <v>0</v>
      </c>
    </row>
    <row r="71" spans="1:21">
      <c r="A71" s="172">
        <v>1971</v>
      </c>
      <c r="B71" s="181" t="s">
        <v>919</v>
      </c>
      <c r="C71" s="181" t="s">
        <v>350</v>
      </c>
      <c r="D71" s="277">
        <v>29</v>
      </c>
      <c r="E71" s="277">
        <v>60</v>
      </c>
      <c r="F71" s="61"/>
      <c r="G71" s="61"/>
      <c r="H71" s="61"/>
      <c r="I71" s="61"/>
      <c r="J71" s="61"/>
      <c r="K71" s="71"/>
      <c r="L71" s="15">
        <f t="shared" si="4"/>
        <v>0</v>
      </c>
      <c r="M71" s="80">
        <f t="shared" si="5"/>
        <v>0</v>
      </c>
      <c r="N71" s="61"/>
      <c r="O71" s="61"/>
      <c r="P71" s="61"/>
      <c r="Q71" s="61"/>
      <c r="R71" s="61"/>
      <c r="S71" s="71"/>
      <c r="T71" s="15">
        <f t="shared" si="6"/>
        <v>0</v>
      </c>
      <c r="U71" s="80">
        <f t="shared" si="7"/>
        <v>0</v>
      </c>
    </row>
    <row r="72" spans="1:21">
      <c r="A72" s="172">
        <v>1972</v>
      </c>
      <c r="B72" s="173" t="s">
        <v>918</v>
      </c>
      <c r="C72" s="178" t="s">
        <v>947</v>
      </c>
      <c r="D72" s="277">
        <v>19</v>
      </c>
      <c r="E72" s="277">
        <v>40</v>
      </c>
      <c r="F72" s="71"/>
      <c r="G72" s="61"/>
      <c r="H72" s="61"/>
      <c r="I72" s="61"/>
      <c r="J72" s="61"/>
      <c r="K72" s="61"/>
      <c r="L72" s="15">
        <f t="shared" si="4"/>
        <v>0</v>
      </c>
      <c r="M72" s="80">
        <f t="shared" si="5"/>
        <v>0</v>
      </c>
      <c r="N72" s="71"/>
      <c r="O72" s="61"/>
      <c r="P72" s="61"/>
      <c r="Q72" s="61"/>
      <c r="R72" s="61"/>
      <c r="S72" s="61"/>
      <c r="T72" s="15">
        <f t="shared" si="6"/>
        <v>0</v>
      </c>
      <c r="U72" s="80">
        <f t="shared" si="7"/>
        <v>0</v>
      </c>
    </row>
    <row r="73" spans="1:21">
      <c r="A73" s="172">
        <v>1972</v>
      </c>
      <c r="B73" s="173" t="s">
        <v>918</v>
      </c>
      <c r="C73" s="181" t="s">
        <v>460</v>
      </c>
      <c r="D73" s="277">
        <v>19</v>
      </c>
      <c r="E73" s="277">
        <v>40</v>
      </c>
      <c r="F73" s="71"/>
      <c r="G73" s="61"/>
      <c r="H73" s="61"/>
      <c r="I73" s="61"/>
      <c r="J73" s="61"/>
      <c r="K73" s="61"/>
      <c r="L73" s="15">
        <f t="shared" si="4"/>
        <v>0</v>
      </c>
      <c r="M73" s="80">
        <f t="shared" si="5"/>
        <v>0</v>
      </c>
      <c r="N73" s="71"/>
      <c r="O73" s="61"/>
      <c r="P73" s="61"/>
      <c r="Q73" s="61"/>
      <c r="R73" s="61"/>
      <c r="S73" s="61"/>
      <c r="T73" s="15">
        <f t="shared" si="6"/>
        <v>0</v>
      </c>
      <c r="U73" s="80">
        <f t="shared" si="7"/>
        <v>0</v>
      </c>
    </row>
    <row r="74" spans="1:21">
      <c r="A74" s="172">
        <v>1973</v>
      </c>
      <c r="B74" s="191" t="s">
        <v>920</v>
      </c>
      <c r="C74" s="203" t="s">
        <v>6</v>
      </c>
      <c r="D74" s="277">
        <v>19</v>
      </c>
      <c r="E74" s="277">
        <v>40</v>
      </c>
      <c r="F74" s="61"/>
      <c r="G74" s="61"/>
      <c r="H74" s="61"/>
      <c r="I74" s="61"/>
      <c r="J74" s="61"/>
      <c r="K74" s="71"/>
      <c r="L74" s="15">
        <f t="shared" si="4"/>
        <v>0</v>
      </c>
      <c r="M74" s="80">
        <f t="shared" si="5"/>
        <v>0</v>
      </c>
      <c r="N74" s="61"/>
      <c r="O74" s="61"/>
      <c r="P74" s="61"/>
      <c r="Q74" s="61"/>
      <c r="R74" s="61"/>
      <c r="S74" s="71"/>
      <c r="T74" s="15">
        <f t="shared" si="6"/>
        <v>0</v>
      </c>
      <c r="U74" s="80">
        <f t="shared" si="7"/>
        <v>0</v>
      </c>
    </row>
    <row r="75" spans="1:21">
      <c r="A75" s="174">
        <v>1973</v>
      </c>
      <c r="B75" s="191" t="s">
        <v>920</v>
      </c>
      <c r="C75" s="205" t="s">
        <v>947</v>
      </c>
      <c r="D75" s="277">
        <v>19</v>
      </c>
      <c r="E75" s="277">
        <v>40</v>
      </c>
      <c r="F75" s="61"/>
      <c r="G75" s="61"/>
      <c r="H75" s="61"/>
      <c r="I75" s="61"/>
      <c r="J75" s="61"/>
      <c r="K75" s="71"/>
      <c r="L75" s="15">
        <f t="shared" si="4"/>
        <v>0</v>
      </c>
      <c r="M75" s="80">
        <f t="shared" si="5"/>
        <v>0</v>
      </c>
      <c r="N75" s="61"/>
      <c r="O75" s="61"/>
      <c r="P75" s="61"/>
      <c r="Q75" s="61"/>
      <c r="R75" s="61"/>
      <c r="S75" s="71"/>
      <c r="T75" s="15">
        <f t="shared" si="6"/>
        <v>0</v>
      </c>
      <c r="U75" s="80">
        <f t="shared" si="7"/>
        <v>0</v>
      </c>
    </row>
    <row r="76" spans="1:21">
      <c r="A76" s="172">
        <v>1973</v>
      </c>
      <c r="B76" s="191" t="s">
        <v>920</v>
      </c>
      <c r="C76" s="194" t="s">
        <v>948</v>
      </c>
      <c r="D76" s="277">
        <v>19</v>
      </c>
      <c r="E76" s="277">
        <v>40</v>
      </c>
      <c r="F76" s="61"/>
      <c r="G76" s="61"/>
      <c r="H76" s="61"/>
      <c r="I76" s="61"/>
      <c r="J76" s="61"/>
      <c r="K76" s="71"/>
      <c r="L76" s="15">
        <f t="shared" si="4"/>
        <v>0</v>
      </c>
      <c r="M76" s="80">
        <f t="shared" si="5"/>
        <v>0</v>
      </c>
      <c r="N76" s="61"/>
      <c r="O76" s="61"/>
      <c r="P76" s="61"/>
      <c r="Q76" s="61"/>
      <c r="R76" s="61"/>
      <c r="S76" s="71"/>
      <c r="T76" s="15">
        <f t="shared" si="6"/>
        <v>0</v>
      </c>
      <c r="U76" s="80">
        <f t="shared" si="7"/>
        <v>0</v>
      </c>
    </row>
    <row r="77" spans="1:21">
      <c r="A77" s="172">
        <v>1967</v>
      </c>
      <c r="B77" s="194" t="s">
        <v>921</v>
      </c>
      <c r="C77" s="203" t="s">
        <v>6</v>
      </c>
      <c r="D77" s="277">
        <v>33</v>
      </c>
      <c r="E77" s="277">
        <v>70</v>
      </c>
      <c r="F77" s="61"/>
      <c r="G77" s="61"/>
      <c r="H77" s="61"/>
      <c r="I77" s="61"/>
      <c r="J77" s="61"/>
      <c r="K77" s="71"/>
      <c r="L77" s="15">
        <f t="shared" si="4"/>
        <v>0</v>
      </c>
      <c r="M77" s="80">
        <f t="shared" si="5"/>
        <v>0</v>
      </c>
      <c r="N77" s="61"/>
      <c r="O77" s="61"/>
      <c r="P77" s="61"/>
      <c r="Q77" s="61"/>
      <c r="R77" s="61"/>
      <c r="S77" s="71"/>
      <c r="T77" s="15">
        <f t="shared" si="6"/>
        <v>0</v>
      </c>
      <c r="U77" s="80">
        <f t="shared" si="7"/>
        <v>0</v>
      </c>
    </row>
    <row r="78" spans="1:21">
      <c r="A78" s="174">
        <v>1967</v>
      </c>
      <c r="B78" s="173" t="s">
        <v>921</v>
      </c>
      <c r="C78" s="177" t="s">
        <v>947</v>
      </c>
      <c r="D78" s="277">
        <v>33</v>
      </c>
      <c r="E78" s="277">
        <v>70</v>
      </c>
      <c r="F78" s="61"/>
      <c r="G78" s="61"/>
      <c r="H78" s="61"/>
      <c r="I78" s="61"/>
      <c r="J78" s="61"/>
      <c r="K78" s="71"/>
      <c r="L78" s="15">
        <f t="shared" si="4"/>
        <v>0</v>
      </c>
      <c r="M78" s="80">
        <f t="shared" si="5"/>
        <v>0</v>
      </c>
      <c r="N78" s="61"/>
      <c r="O78" s="61"/>
      <c r="P78" s="61"/>
      <c r="Q78" s="61"/>
      <c r="R78" s="61"/>
      <c r="S78" s="71"/>
      <c r="T78" s="15">
        <f t="shared" si="6"/>
        <v>0</v>
      </c>
      <c r="U78" s="80">
        <f t="shared" si="7"/>
        <v>0</v>
      </c>
    </row>
    <row r="79" spans="1:21">
      <c r="A79" s="172">
        <v>1967</v>
      </c>
      <c r="B79" s="181" t="s">
        <v>921</v>
      </c>
      <c r="C79" s="194" t="s">
        <v>350</v>
      </c>
      <c r="D79" s="277">
        <v>33</v>
      </c>
      <c r="E79" s="277">
        <v>70</v>
      </c>
      <c r="F79" s="61"/>
      <c r="G79" s="61"/>
      <c r="H79" s="61"/>
      <c r="I79" s="61"/>
      <c r="J79" s="61"/>
      <c r="K79" s="71"/>
      <c r="L79" s="15">
        <f t="shared" si="4"/>
        <v>0</v>
      </c>
      <c r="M79" s="80">
        <f t="shared" si="5"/>
        <v>0</v>
      </c>
      <c r="N79" s="61"/>
      <c r="O79" s="61"/>
      <c r="P79" s="61"/>
      <c r="Q79" s="61"/>
      <c r="R79" s="61"/>
      <c r="S79" s="71"/>
      <c r="T79" s="15">
        <f t="shared" si="6"/>
        <v>0</v>
      </c>
      <c r="U79" s="80">
        <f t="shared" si="7"/>
        <v>0</v>
      </c>
    </row>
    <row r="80" spans="1:21">
      <c r="A80" s="172">
        <v>1966</v>
      </c>
      <c r="B80" s="181" t="s">
        <v>922</v>
      </c>
      <c r="C80" s="203" t="s">
        <v>6</v>
      </c>
      <c r="D80" s="277">
        <v>33</v>
      </c>
      <c r="E80" s="277">
        <v>70</v>
      </c>
      <c r="F80" s="71"/>
      <c r="G80" s="61"/>
      <c r="H80" s="61"/>
      <c r="I80" s="61"/>
      <c r="J80" s="61"/>
      <c r="K80" s="61"/>
      <c r="L80" s="15">
        <f t="shared" si="4"/>
        <v>0</v>
      </c>
      <c r="M80" s="80">
        <f t="shared" si="5"/>
        <v>0</v>
      </c>
      <c r="N80" s="71"/>
      <c r="O80" s="61"/>
      <c r="P80" s="61"/>
      <c r="Q80" s="61"/>
      <c r="R80" s="61"/>
      <c r="S80" s="61"/>
      <c r="T80" s="15">
        <f t="shared" si="6"/>
        <v>0</v>
      </c>
      <c r="U80" s="80">
        <f t="shared" si="7"/>
        <v>0</v>
      </c>
    </row>
    <row r="81" spans="1:21">
      <c r="A81" s="172">
        <v>1966</v>
      </c>
      <c r="B81" s="181" t="s">
        <v>922</v>
      </c>
      <c r="C81" s="178" t="s">
        <v>947</v>
      </c>
      <c r="D81" s="277">
        <v>33</v>
      </c>
      <c r="E81" s="277">
        <v>70</v>
      </c>
      <c r="F81" s="71"/>
      <c r="G81" s="61"/>
      <c r="H81" s="61"/>
      <c r="I81" s="61"/>
      <c r="J81" s="61"/>
      <c r="K81" s="61"/>
      <c r="L81" s="15">
        <f t="shared" si="4"/>
        <v>0</v>
      </c>
      <c r="M81" s="80">
        <f t="shared" si="5"/>
        <v>0</v>
      </c>
      <c r="N81" s="71"/>
      <c r="O81" s="61"/>
      <c r="P81" s="61"/>
      <c r="Q81" s="61"/>
      <c r="R81" s="61"/>
      <c r="S81" s="61"/>
      <c r="T81" s="15">
        <f t="shared" si="6"/>
        <v>0</v>
      </c>
      <c r="U81" s="80">
        <f t="shared" si="7"/>
        <v>0</v>
      </c>
    </row>
    <row r="82" spans="1:21">
      <c r="A82" s="174">
        <v>1966</v>
      </c>
      <c r="B82" s="173" t="s">
        <v>922</v>
      </c>
      <c r="C82" s="181" t="s">
        <v>61</v>
      </c>
      <c r="D82" s="277">
        <v>33</v>
      </c>
      <c r="E82" s="277">
        <v>70</v>
      </c>
      <c r="F82" s="71"/>
      <c r="G82" s="61"/>
      <c r="H82" s="61"/>
      <c r="I82" s="61"/>
      <c r="J82" s="61"/>
      <c r="K82" s="61"/>
      <c r="L82" s="15">
        <f t="shared" si="4"/>
        <v>0</v>
      </c>
      <c r="M82" s="80">
        <f t="shared" si="5"/>
        <v>0</v>
      </c>
      <c r="N82" s="71"/>
      <c r="O82" s="61"/>
      <c r="P82" s="61"/>
      <c r="Q82" s="61"/>
      <c r="R82" s="61"/>
      <c r="S82" s="61"/>
      <c r="T82" s="15">
        <f t="shared" si="6"/>
        <v>0</v>
      </c>
      <c r="U82" s="80">
        <f t="shared" si="7"/>
        <v>0</v>
      </c>
    </row>
    <row r="83" spans="1:21">
      <c r="A83" s="174">
        <v>1966</v>
      </c>
      <c r="B83" s="173" t="s">
        <v>922</v>
      </c>
      <c r="C83" s="181" t="s">
        <v>460</v>
      </c>
      <c r="D83" s="277">
        <v>33</v>
      </c>
      <c r="E83" s="277">
        <v>70</v>
      </c>
      <c r="F83" s="71"/>
      <c r="G83" s="61"/>
      <c r="H83" s="61"/>
      <c r="I83" s="61"/>
      <c r="J83" s="61"/>
      <c r="K83" s="61"/>
      <c r="L83" s="15">
        <f t="shared" si="4"/>
        <v>0</v>
      </c>
      <c r="M83" s="80">
        <f t="shared" si="5"/>
        <v>0</v>
      </c>
      <c r="N83" s="71"/>
      <c r="O83" s="61"/>
      <c r="P83" s="61"/>
      <c r="Q83" s="61"/>
      <c r="R83" s="61"/>
      <c r="S83" s="61"/>
      <c r="T83" s="15">
        <f t="shared" si="6"/>
        <v>0</v>
      </c>
      <c r="U83" s="80">
        <f t="shared" si="7"/>
        <v>0</v>
      </c>
    </row>
    <row r="84" spans="1:21">
      <c r="A84" s="172">
        <v>1998</v>
      </c>
      <c r="B84" s="181" t="s">
        <v>923</v>
      </c>
      <c r="C84" s="181" t="s">
        <v>6</v>
      </c>
      <c r="D84" s="277">
        <v>48</v>
      </c>
      <c r="E84" s="277">
        <v>100</v>
      </c>
      <c r="F84" s="71"/>
      <c r="G84" s="61"/>
      <c r="H84" s="61"/>
      <c r="I84" s="61"/>
      <c r="J84" s="61"/>
      <c r="K84" s="61"/>
      <c r="L84" s="15">
        <f t="shared" si="4"/>
        <v>0</v>
      </c>
      <c r="M84" s="80">
        <f t="shared" si="5"/>
        <v>0</v>
      </c>
      <c r="N84" s="71"/>
      <c r="O84" s="61"/>
      <c r="P84" s="61"/>
      <c r="Q84" s="61"/>
      <c r="R84" s="61"/>
      <c r="S84" s="61"/>
      <c r="T84" s="15">
        <f t="shared" si="6"/>
        <v>0</v>
      </c>
      <c r="U84" s="80">
        <f t="shared" si="7"/>
        <v>0</v>
      </c>
    </row>
    <row r="85" spans="1:21">
      <c r="A85" s="172">
        <v>1998</v>
      </c>
      <c r="B85" s="181" t="s">
        <v>923</v>
      </c>
      <c r="C85" s="181" t="s">
        <v>947</v>
      </c>
      <c r="D85" s="277">
        <v>48</v>
      </c>
      <c r="E85" s="277">
        <v>100</v>
      </c>
      <c r="F85" s="71"/>
      <c r="G85" s="61"/>
      <c r="H85" s="61"/>
      <c r="I85" s="61"/>
      <c r="J85" s="61"/>
      <c r="K85" s="61"/>
      <c r="L85" s="15">
        <f t="shared" si="4"/>
        <v>0</v>
      </c>
      <c r="M85" s="80">
        <f t="shared" si="5"/>
        <v>0</v>
      </c>
      <c r="N85" s="71"/>
      <c r="O85" s="61"/>
      <c r="P85" s="61"/>
      <c r="Q85" s="61"/>
      <c r="R85" s="61"/>
      <c r="S85" s="61"/>
      <c r="T85" s="15">
        <f t="shared" si="6"/>
        <v>0</v>
      </c>
      <c r="U85" s="80">
        <f t="shared" si="7"/>
        <v>0</v>
      </c>
    </row>
    <row r="86" spans="1:21">
      <c r="A86" s="174">
        <v>1999</v>
      </c>
      <c r="B86" s="181" t="s">
        <v>924</v>
      </c>
      <c r="C86" s="181" t="s">
        <v>6</v>
      </c>
      <c r="D86" s="277">
        <v>48</v>
      </c>
      <c r="E86" s="277">
        <v>100</v>
      </c>
      <c r="F86" s="61"/>
      <c r="G86" s="61"/>
      <c r="H86" s="61"/>
      <c r="I86" s="61"/>
      <c r="J86" s="61"/>
      <c r="K86" s="71"/>
      <c r="L86" s="15">
        <f t="shared" si="4"/>
        <v>0</v>
      </c>
      <c r="M86" s="80">
        <f t="shared" si="5"/>
        <v>0</v>
      </c>
      <c r="N86" s="61"/>
      <c r="O86" s="61"/>
      <c r="P86" s="61"/>
      <c r="Q86" s="61"/>
      <c r="R86" s="61"/>
      <c r="S86" s="71"/>
      <c r="T86" s="15">
        <f t="shared" si="6"/>
        <v>0</v>
      </c>
      <c r="U86" s="80">
        <f t="shared" si="7"/>
        <v>0</v>
      </c>
    </row>
    <row r="87" spans="1:21">
      <c r="A87" s="172">
        <v>1999</v>
      </c>
      <c r="B87" s="181" t="s">
        <v>924</v>
      </c>
      <c r="C87" s="181" t="s">
        <v>205</v>
      </c>
      <c r="D87" s="277">
        <v>48</v>
      </c>
      <c r="E87" s="277">
        <v>100</v>
      </c>
      <c r="F87" s="61"/>
      <c r="G87" s="61"/>
      <c r="H87" s="61"/>
      <c r="I87" s="61"/>
      <c r="J87" s="61"/>
      <c r="K87" s="71"/>
      <c r="L87" s="15">
        <f t="shared" si="4"/>
        <v>0</v>
      </c>
      <c r="M87" s="80">
        <f t="shared" si="5"/>
        <v>0</v>
      </c>
      <c r="N87" s="61"/>
      <c r="O87" s="61"/>
      <c r="P87" s="61"/>
      <c r="Q87" s="61"/>
      <c r="R87" s="61"/>
      <c r="S87" s="71"/>
      <c r="T87" s="15">
        <f t="shared" si="6"/>
        <v>0</v>
      </c>
      <c r="U87" s="80">
        <f t="shared" si="7"/>
        <v>0</v>
      </c>
    </row>
    <row r="88" spans="1:21">
      <c r="A88" s="172">
        <v>1995</v>
      </c>
      <c r="B88" s="181" t="s">
        <v>925</v>
      </c>
      <c r="C88" s="181" t="s">
        <v>6</v>
      </c>
      <c r="D88" s="277">
        <v>38</v>
      </c>
      <c r="E88" s="277">
        <v>80</v>
      </c>
      <c r="F88" s="61"/>
      <c r="G88" s="61"/>
      <c r="H88" s="61"/>
      <c r="I88" s="61"/>
      <c r="J88" s="61"/>
      <c r="K88" s="71"/>
      <c r="L88" s="15">
        <f t="shared" si="4"/>
        <v>0</v>
      </c>
      <c r="M88" s="80">
        <f t="shared" si="5"/>
        <v>0</v>
      </c>
      <c r="N88" s="61"/>
      <c r="O88" s="61"/>
      <c r="P88" s="61"/>
      <c r="Q88" s="61"/>
      <c r="R88" s="61"/>
      <c r="S88" s="71"/>
      <c r="T88" s="15">
        <f t="shared" si="6"/>
        <v>0</v>
      </c>
      <c r="U88" s="80">
        <f t="shared" si="7"/>
        <v>0</v>
      </c>
    </row>
    <row r="89" spans="1:21">
      <c r="A89" s="172">
        <v>1995</v>
      </c>
      <c r="B89" s="181" t="s">
        <v>925</v>
      </c>
      <c r="C89" s="181" t="s">
        <v>205</v>
      </c>
      <c r="D89" s="277">
        <v>38</v>
      </c>
      <c r="E89" s="277">
        <v>80</v>
      </c>
      <c r="F89" s="61"/>
      <c r="G89" s="61"/>
      <c r="H89" s="61"/>
      <c r="I89" s="61"/>
      <c r="J89" s="61"/>
      <c r="K89" s="71"/>
      <c r="L89" s="15">
        <f t="shared" si="4"/>
        <v>0</v>
      </c>
      <c r="M89" s="80">
        <f t="shared" si="5"/>
        <v>0</v>
      </c>
      <c r="N89" s="61"/>
      <c r="O89" s="61"/>
      <c r="P89" s="61"/>
      <c r="Q89" s="61"/>
      <c r="R89" s="61"/>
      <c r="S89" s="71"/>
      <c r="T89" s="15">
        <f t="shared" si="6"/>
        <v>0</v>
      </c>
      <c r="U89" s="80">
        <f t="shared" si="7"/>
        <v>0</v>
      </c>
    </row>
    <row r="90" spans="1:21">
      <c r="A90" s="172">
        <v>1995</v>
      </c>
      <c r="B90" s="181" t="s">
        <v>925</v>
      </c>
      <c r="C90" s="181" t="s">
        <v>948</v>
      </c>
      <c r="D90" s="277">
        <v>38</v>
      </c>
      <c r="E90" s="277">
        <v>80</v>
      </c>
      <c r="F90" s="61"/>
      <c r="G90" s="61"/>
      <c r="H90" s="61"/>
      <c r="I90" s="61"/>
      <c r="J90" s="61"/>
      <c r="K90" s="71"/>
      <c r="L90" s="15">
        <f t="shared" si="4"/>
        <v>0</v>
      </c>
      <c r="M90" s="80">
        <f t="shared" si="5"/>
        <v>0</v>
      </c>
      <c r="N90" s="61"/>
      <c r="O90" s="61"/>
      <c r="P90" s="61"/>
      <c r="Q90" s="61"/>
      <c r="R90" s="61"/>
      <c r="S90" s="71"/>
      <c r="T90" s="15">
        <f t="shared" si="6"/>
        <v>0</v>
      </c>
      <c r="U90" s="80">
        <f t="shared" si="7"/>
        <v>0</v>
      </c>
    </row>
    <row r="91" spans="1:21">
      <c r="A91" s="172">
        <v>1994</v>
      </c>
      <c r="B91" s="181" t="s">
        <v>927</v>
      </c>
      <c r="C91" s="181" t="s">
        <v>6</v>
      </c>
      <c r="D91" s="277">
        <v>38</v>
      </c>
      <c r="E91" s="277">
        <v>80</v>
      </c>
      <c r="F91" s="71"/>
      <c r="G91" s="61"/>
      <c r="H91" s="61"/>
      <c r="I91" s="61"/>
      <c r="J91" s="61"/>
      <c r="K91" s="61"/>
      <c r="L91" s="15">
        <f t="shared" si="4"/>
        <v>0</v>
      </c>
      <c r="M91" s="80">
        <f t="shared" si="5"/>
        <v>0</v>
      </c>
      <c r="N91" s="71"/>
      <c r="O91" s="61"/>
      <c r="P91" s="61"/>
      <c r="Q91" s="61"/>
      <c r="R91" s="61"/>
      <c r="S91" s="61"/>
      <c r="T91" s="15">
        <f t="shared" si="6"/>
        <v>0</v>
      </c>
      <c r="U91" s="80">
        <f t="shared" si="7"/>
        <v>0</v>
      </c>
    </row>
    <row r="92" spans="1:21">
      <c r="A92" s="172">
        <v>1994</v>
      </c>
      <c r="B92" s="181" t="s">
        <v>927</v>
      </c>
      <c r="C92" s="181" t="s">
        <v>947</v>
      </c>
      <c r="D92" s="277">
        <v>38</v>
      </c>
      <c r="E92" s="277">
        <v>80</v>
      </c>
      <c r="F92" s="71"/>
      <c r="G92" s="61"/>
      <c r="H92" s="61"/>
      <c r="I92" s="61"/>
      <c r="J92" s="61"/>
      <c r="K92" s="61"/>
      <c r="L92" s="15">
        <f t="shared" si="4"/>
        <v>0</v>
      </c>
      <c r="M92" s="80">
        <f t="shared" si="5"/>
        <v>0</v>
      </c>
      <c r="N92" s="71"/>
      <c r="O92" s="61"/>
      <c r="P92" s="61"/>
      <c r="Q92" s="61"/>
      <c r="R92" s="61"/>
      <c r="S92" s="61"/>
      <c r="T92" s="15">
        <f t="shared" si="6"/>
        <v>0</v>
      </c>
      <c r="U92" s="80">
        <f t="shared" si="7"/>
        <v>0</v>
      </c>
    </row>
    <row r="93" spans="1:21">
      <c r="A93" s="172">
        <v>1997</v>
      </c>
      <c r="B93" s="181" t="s">
        <v>926</v>
      </c>
      <c r="C93" s="181" t="s">
        <v>6</v>
      </c>
      <c r="D93" s="277">
        <v>38</v>
      </c>
      <c r="E93" s="277">
        <v>80</v>
      </c>
      <c r="F93" s="61"/>
      <c r="G93" s="61"/>
      <c r="H93" s="61"/>
      <c r="I93" s="61"/>
      <c r="J93" s="61"/>
      <c r="K93" s="71"/>
      <c r="L93" s="15">
        <f t="shared" si="4"/>
        <v>0</v>
      </c>
      <c r="M93" s="80">
        <f t="shared" si="5"/>
        <v>0</v>
      </c>
      <c r="N93" s="61"/>
      <c r="O93" s="61"/>
      <c r="P93" s="61"/>
      <c r="Q93" s="61"/>
      <c r="R93" s="61"/>
      <c r="S93" s="71"/>
      <c r="T93" s="15">
        <f t="shared" si="6"/>
        <v>0</v>
      </c>
      <c r="U93" s="80">
        <f t="shared" si="7"/>
        <v>0</v>
      </c>
    </row>
    <row r="94" spans="1:21">
      <c r="A94" s="172">
        <v>1997</v>
      </c>
      <c r="B94" s="181" t="s">
        <v>926</v>
      </c>
      <c r="C94" s="194" t="s">
        <v>350</v>
      </c>
      <c r="D94" s="277">
        <v>38</v>
      </c>
      <c r="E94" s="277">
        <v>80</v>
      </c>
      <c r="F94" s="61"/>
      <c r="G94" s="61"/>
      <c r="H94" s="61"/>
      <c r="I94" s="61"/>
      <c r="J94" s="61"/>
      <c r="K94" s="71"/>
      <c r="L94" s="15">
        <f t="shared" si="4"/>
        <v>0</v>
      </c>
      <c r="M94" s="80">
        <f t="shared" si="5"/>
        <v>0</v>
      </c>
      <c r="N94" s="61"/>
      <c r="O94" s="61"/>
      <c r="P94" s="61"/>
      <c r="Q94" s="61"/>
      <c r="R94" s="61"/>
      <c r="S94" s="71"/>
      <c r="T94" s="15">
        <f t="shared" si="6"/>
        <v>0</v>
      </c>
      <c r="U94" s="80">
        <f t="shared" si="7"/>
        <v>0</v>
      </c>
    </row>
    <row r="95" spans="1:21">
      <c r="A95" s="172">
        <v>1996</v>
      </c>
      <c r="B95" s="181" t="s">
        <v>928</v>
      </c>
      <c r="C95" s="194" t="s">
        <v>6</v>
      </c>
      <c r="D95" s="277">
        <v>38</v>
      </c>
      <c r="E95" s="277">
        <v>80</v>
      </c>
      <c r="F95" s="71"/>
      <c r="G95" s="61"/>
      <c r="H95" s="61"/>
      <c r="I95" s="61"/>
      <c r="J95" s="61"/>
      <c r="K95" s="61"/>
      <c r="L95" s="15">
        <f t="shared" si="4"/>
        <v>0</v>
      </c>
      <c r="M95" s="80">
        <f t="shared" si="5"/>
        <v>0</v>
      </c>
      <c r="N95" s="71"/>
      <c r="O95" s="61"/>
      <c r="P95" s="61"/>
      <c r="Q95" s="61"/>
      <c r="R95" s="61"/>
      <c r="S95" s="61"/>
      <c r="T95" s="15">
        <f t="shared" si="6"/>
        <v>0</v>
      </c>
      <c r="U95" s="80">
        <f t="shared" si="7"/>
        <v>0</v>
      </c>
    </row>
    <row r="96" spans="1:21">
      <c r="A96" s="172">
        <v>1996</v>
      </c>
      <c r="B96" s="181" t="s">
        <v>928</v>
      </c>
      <c r="C96" s="181" t="s">
        <v>947</v>
      </c>
      <c r="D96" s="277">
        <v>38</v>
      </c>
      <c r="E96" s="277">
        <v>80</v>
      </c>
      <c r="F96" s="71"/>
      <c r="G96" s="61"/>
      <c r="H96" s="61"/>
      <c r="I96" s="61"/>
      <c r="J96" s="61"/>
      <c r="K96" s="61"/>
      <c r="L96" s="15">
        <f t="shared" si="4"/>
        <v>0</v>
      </c>
      <c r="M96" s="80">
        <f t="shared" si="5"/>
        <v>0</v>
      </c>
      <c r="N96" s="71"/>
      <c r="O96" s="61"/>
      <c r="P96" s="61"/>
      <c r="Q96" s="61"/>
      <c r="R96" s="61"/>
      <c r="S96" s="61"/>
      <c r="T96" s="15">
        <f t="shared" si="6"/>
        <v>0</v>
      </c>
      <c r="U96" s="80">
        <f t="shared" si="7"/>
        <v>0</v>
      </c>
    </row>
    <row r="97" spans="1:21">
      <c r="A97" s="174">
        <v>1858</v>
      </c>
      <c r="B97" s="173" t="s">
        <v>929</v>
      </c>
      <c r="C97" s="181" t="s">
        <v>6</v>
      </c>
      <c r="D97" s="277">
        <v>52</v>
      </c>
      <c r="E97" s="277">
        <v>110</v>
      </c>
      <c r="F97" s="71"/>
      <c r="G97" s="61"/>
      <c r="H97" s="61"/>
      <c r="I97" s="61"/>
      <c r="J97" s="61"/>
      <c r="K97" s="61"/>
      <c r="L97" s="15">
        <f t="shared" si="4"/>
        <v>0</v>
      </c>
      <c r="M97" s="80">
        <f t="shared" si="5"/>
        <v>0</v>
      </c>
      <c r="N97" s="71"/>
      <c r="O97" s="61"/>
      <c r="P97" s="61"/>
      <c r="Q97" s="61"/>
      <c r="R97" s="61"/>
      <c r="S97" s="61"/>
      <c r="T97" s="15">
        <f t="shared" si="6"/>
        <v>0</v>
      </c>
      <c r="U97" s="80">
        <f t="shared" si="7"/>
        <v>0</v>
      </c>
    </row>
    <row r="98" spans="1:21">
      <c r="A98" s="174">
        <v>1859</v>
      </c>
      <c r="B98" s="173" t="s">
        <v>930</v>
      </c>
      <c r="C98" s="181" t="s">
        <v>6</v>
      </c>
      <c r="D98" s="277">
        <v>52</v>
      </c>
      <c r="E98" s="277">
        <v>110</v>
      </c>
      <c r="F98" s="61"/>
      <c r="G98" s="61"/>
      <c r="H98" s="61"/>
      <c r="I98" s="61"/>
      <c r="J98" s="61"/>
      <c r="K98" s="71"/>
      <c r="L98" s="15">
        <f t="shared" si="4"/>
        <v>0</v>
      </c>
      <c r="M98" s="80">
        <f t="shared" si="5"/>
        <v>0</v>
      </c>
      <c r="N98" s="61"/>
      <c r="O98" s="61"/>
      <c r="P98" s="61"/>
      <c r="Q98" s="61"/>
      <c r="R98" s="61"/>
      <c r="S98" s="71"/>
      <c r="T98" s="15">
        <f t="shared" si="6"/>
        <v>0</v>
      </c>
      <c r="U98" s="80">
        <f t="shared" si="7"/>
        <v>0</v>
      </c>
    </row>
    <row r="99" spans="1:21">
      <c r="A99" s="174">
        <v>1855</v>
      </c>
      <c r="B99" s="173" t="s">
        <v>931</v>
      </c>
      <c r="C99" s="194" t="s">
        <v>6</v>
      </c>
      <c r="D99" s="277">
        <v>43</v>
      </c>
      <c r="E99" s="277">
        <v>90</v>
      </c>
      <c r="F99" s="61"/>
      <c r="G99" s="61"/>
      <c r="H99" s="61"/>
      <c r="I99" s="61"/>
      <c r="J99" s="61"/>
      <c r="K99" s="71"/>
      <c r="L99" s="15">
        <f t="shared" si="4"/>
        <v>0</v>
      </c>
      <c r="M99" s="80">
        <f t="shared" si="5"/>
        <v>0</v>
      </c>
      <c r="N99" s="61"/>
      <c r="O99" s="61"/>
      <c r="P99" s="61"/>
      <c r="Q99" s="61"/>
      <c r="R99" s="61"/>
      <c r="S99" s="71"/>
      <c r="T99" s="15">
        <f t="shared" si="6"/>
        <v>0</v>
      </c>
      <c r="U99" s="80">
        <f t="shared" si="7"/>
        <v>0</v>
      </c>
    </row>
    <row r="100" spans="1:21">
      <c r="A100" s="174">
        <v>1854</v>
      </c>
      <c r="B100" s="173" t="s">
        <v>933</v>
      </c>
      <c r="C100" s="181" t="s">
        <v>6</v>
      </c>
      <c r="D100" s="277">
        <v>43</v>
      </c>
      <c r="E100" s="277">
        <v>90</v>
      </c>
      <c r="F100" s="71"/>
      <c r="G100" s="61"/>
      <c r="H100" s="61"/>
      <c r="I100" s="61"/>
      <c r="J100" s="61"/>
      <c r="K100" s="61"/>
      <c r="L100" s="15">
        <f t="shared" si="4"/>
        <v>0</v>
      </c>
      <c r="M100" s="80">
        <f t="shared" si="5"/>
        <v>0</v>
      </c>
      <c r="N100" s="71"/>
      <c r="O100" s="61"/>
      <c r="P100" s="61"/>
      <c r="Q100" s="61"/>
      <c r="R100" s="61"/>
      <c r="S100" s="61"/>
      <c r="T100" s="15">
        <f t="shared" si="6"/>
        <v>0</v>
      </c>
      <c r="U100" s="80">
        <f t="shared" si="7"/>
        <v>0</v>
      </c>
    </row>
    <row r="101" spans="1:21">
      <c r="A101" s="174">
        <v>1854</v>
      </c>
      <c r="B101" s="173" t="s">
        <v>933</v>
      </c>
      <c r="C101" s="194" t="s">
        <v>61</v>
      </c>
      <c r="D101" s="277">
        <v>43</v>
      </c>
      <c r="E101" s="277">
        <v>90</v>
      </c>
      <c r="F101" s="71"/>
      <c r="G101" s="61"/>
      <c r="H101" s="61"/>
      <c r="I101" s="61"/>
      <c r="J101" s="61"/>
      <c r="K101" s="61"/>
      <c r="L101" s="15">
        <f t="shared" si="4"/>
        <v>0</v>
      </c>
      <c r="M101" s="80">
        <f t="shared" si="5"/>
        <v>0</v>
      </c>
      <c r="N101" s="71"/>
      <c r="O101" s="61"/>
      <c r="P101" s="61"/>
      <c r="Q101" s="61"/>
      <c r="R101" s="61"/>
      <c r="S101" s="61"/>
      <c r="T101" s="15">
        <f t="shared" si="6"/>
        <v>0</v>
      </c>
      <c r="U101" s="80">
        <f t="shared" si="7"/>
        <v>0</v>
      </c>
    </row>
    <row r="102" spans="1:21">
      <c r="A102" s="174">
        <v>1856</v>
      </c>
      <c r="B102" s="173" t="s">
        <v>934</v>
      </c>
      <c r="C102" s="181" t="s">
        <v>6</v>
      </c>
      <c r="D102" s="277">
        <v>43</v>
      </c>
      <c r="E102" s="277">
        <v>90</v>
      </c>
      <c r="F102" s="61"/>
      <c r="G102" s="61"/>
      <c r="H102" s="61"/>
      <c r="I102" s="61"/>
      <c r="J102" s="61"/>
      <c r="K102" s="71"/>
      <c r="L102" s="15">
        <f t="shared" si="4"/>
        <v>0</v>
      </c>
      <c r="M102" s="80">
        <f t="shared" si="5"/>
        <v>0</v>
      </c>
      <c r="N102" s="61"/>
      <c r="O102" s="61"/>
      <c r="P102" s="61"/>
      <c r="Q102" s="61"/>
      <c r="R102" s="61"/>
      <c r="S102" s="71"/>
      <c r="T102" s="15">
        <f t="shared" si="6"/>
        <v>0</v>
      </c>
      <c r="U102" s="80">
        <f t="shared" si="7"/>
        <v>0</v>
      </c>
    </row>
    <row r="103" spans="1:21">
      <c r="A103" s="174">
        <v>1856</v>
      </c>
      <c r="B103" s="173" t="s">
        <v>934</v>
      </c>
      <c r="C103" s="181" t="s">
        <v>61</v>
      </c>
      <c r="D103" s="277">
        <v>43</v>
      </c>
      <c r="E103" s="277">
        <v>90</v>
      </c>
      <c r="F103" s="61"/>
      <c r="G103" s="61"/>
      <c r="H103" s="61"/>
      <c r="I103" s="61"/>
      <c r="J103" s="61"/>
      <c r="K103" s="71"/>
      <c r="L103" s="15">
        <f t="shared" si="4"/>
        <v>0</v>
      </c>
      <c r="M103" s="80">
        <f t="shared" si="5"/>
        <v>0</v>
      </c>
      <c r="N103" s="61"/>
      <c r="O103" s="61"/>
      <c r="P103" s="61"/>
      <c r="Q103" s="61"/>
      <c r="R103" s="61"/>
      <c r="S103" s="71"/>
      <c r="T103" s="15">
        <f t="shared" si="6"/>
        <v>0</v>
      </c>
      <c r="U103" s="80">
        <f t="shared" si="7"/>
        <v>0</v>
      </c>
    </row>
    <row r="104" spans="1:21">
      <c r="A104" s="174">
        <v>1857</v>
      </c>
      <c r="B104" s="173" t="s">
        <v>932</v>
      </c>
      <c r="C104" s="181" t="s">
        <v>6</v>
      </c>
      <c r="D104" s="277">
        <v>43</v>
      </c>
      <c r="E104" s="277">
        <v>90</v>
      </c>
      <c r="F104" s="61"/>
      <c r="G104" s="61"/>
      <c r="H104" s="61"/>
      <c r="I104" s="61"/>
      <c r="J104" s="61"/>
      <c r="K104" s="71"/>
      <c r="L104" s="15">
        <f t="shared" si="4"/>
        <v>0</v>
      </c>
      <c r="M104" s="80">
        <f t="shared" si="5"/>
        <v>0</v>
      </c>
      <c r="N104" s="61"/>
      <c r="O104" s="61"/>
      <c r="P104" s="61"/>
      <c r="Q104" s="61"/>
      <c r="R104" s="61"/>
      <c r="S104" s="71"/>
      <c r="T104" s="15">
        <f t="shared" si="6"/>
        <v>0</v>
      </c>
      <c r="U104" s="80">
        <f t="shared" si="7"/>
        <v>0</v>
      </c>
    </row>
    <row r="105" spans="1:21">
      <c r="A105" s="174">
        <v>1865</v>
      </c>
      <c r="B105" s="173" t="s">
        <v>935</v>
      </c>
      <c r="C105" s="181" t="s">
        <v>6</v>
      </c>
      <c r="D105" s="277">
        <v>29</v>
      </c>
      <c r="E105" s="277">
        <v>60</v>
      </c>
      <c r="F105" s="61"/>
      <c r="G105" s="61"/>
      <c r="H105" s="61"/>
      <c r="I105" s="61"/>
      <c r="J105" s="61"/>
      <c r="K105" s="71"/>
      <c r="L105" s="15">
        <f t="shared" si="4"/>
        <v>0</v>
      </c>
      <c r="M105" s="80">
        <f t="shared" si="5"/>
        <v>0</v>
      </c>
      <c r="N105" s="61"/>
      <c r="O105" s="61"/>
      <c r="P105" s="61"/>
      <c r="Q105" s="61"/>
      <c r="R105" s="61"/>
      <c r="S105" s="71"/>
      <c r="T105" s="15">
        <f t="shared" si="6"/>
        <v>0</v>
      </c>
      <c r="U105" s="80">
        <f t="shared" si="7"/>
        <v>0</v>
      </c>
    </row>
    <row r="106" spans="1:21">
      <c r="A106" s="174">
        <v>1865</v>
      </c>
      <c r="B106" s="173" t="s">
        <v>935</v>
      </c>
      <c r="C106" s="181" t="s">
        <v>815</v>
      </c>
      <c r="D106" s="277">
        <v>29</v>
      </c>
      <c r="E106" s="277">
        <v>60</v>
      </c>
      <c r="F106" s="61"/>
      <c r="G106" s="61"/>
      <c r="H106" s="61"/>
      <c r="I106" s="61"/>
      <c r="J106" s="61"/>
      <c r="K106" s="71"/>
      <c r="L106" s="15">
        <f t="shared" si="4"/>
        <v>0</v>
      </c>
      <c r="M106" s="80">
        <f t="shared" si="5"/>
        <v>0</v>
      </c>
      <c r="N106" s="61"/>
      <c r="O106" s="61"/>
      <c r="P106" s="61"/>
      <c r="Q106" s="61"/>
      <c r="R106" s="61"/>
      <c r="S106" s="71"/>
      <c r="T106" s="15">
        <f t="shared" si="6"/>
        <v>0</v>
      </c>
      <c r="U106" s="80">
        <f t="shared" si="7"/>
        <v>0</v>
      </c>
    </row>
    <row r="107" spans="1:21">
      <c r="A107" s="174">
        <v>1865</v>
      </c>
      <c r="B107" s="173" t="s">
        <v>935</v>
      </c>
      <c r="C107" s="181" t="s">
        <v>950</v>
      </c>
      <c r="D107" s="277">
        <v>29</v>
      </c>
      <c r="E107" s="277">
        <v>60</v>
      </c>
      <c r="F107" s="61"/>
      <c r="G107" s="61"/>
      <c r="H107" s="61"/>
      <c r="I107" s="61"/>
      <c r="J107" s="61"/>
      <c r="K107" s="71"/>
      <c r="L107" s="15">
        <f t="shared" si="4"/>
        <v>0</v>
      </c>
      <c r="M107" s="80">
        <f t="shared" si="5"/>
        <v>0</v>
      </c>
      <c r="N107" s="61"/>
      <c r="O107" s="61"/>
      <c r="P107" s="61"/>
      <c r="Q107" s="61"/>
      <c r="R107" s="61"/>
      <c r="S107" s="71"/>
      <c r="T107" s="15">
        <f t="shared" si="6"/>
        <v>0</v>
      </c>
      <c r="U107" s="80">
        <f t="shared" si="7"/>
        <v>0</v>
      </c>
    </row>
    <row r="108" spans="1:21">
      <c r="A108" s="174">
        <v>1864</v>
      </c>
      <c r="B108" s="173" t="s">
        <v>937</v>
      </c>
      <c r="C108" s="181" t="s">
        <v>6</v>
      </c>
      <c r="D108" s="277">
        <v>29</v>
      </c>
      <c r="E108" s="277">
        <v>60</v>
      </c>
      <c r="F108" s="71"/>
      <c r="G108" s="61"/>
      <c r="H108" s="61"/>
      <c r="I108" s="61"/>
      <c r="J108" s="61"/>
      <c r="K108" s="61"/>
      <c r="L108" s="15">
        <f t="shared" si="4"/>
        <v>0</v>
      </c>
      <c r="M108" s="80">
        <f t="shared" si="5"/>
        <v>0</v>
      </c>
      <c r="N108" s="71"/>
      <c r="O108" s="61"/>
      <c r="P108" s="61"/>
      <c r="Q108" s="61"/>
      <c r="R108" s="61"/>
      <c r="S108" s="61"/>
      <c r="T108" s="15">
        <f t="shared" si="6"/>
        <v>0</v>
      </c>
      <c r="U108" s="80">
        <f t="shared" si="7"/>
        <v>0</v>
      </c>
    </row>
    <row r="109" spans="1:21">
      <c r="A109" s="174">
        <v>1864</v>
      </c>
      <c r="B109" s="173" t="s">
        <v>937</v>
      </c>
      <c r="C109" s="181" t="s">
        <v>239</v>
      </c>
      <c r="D109" s="277">
        <v>29</v>
      </c>
      <c r="E109" s="277">
        <v>60</v>
      </c>
      <c r="F109" s="71"/>
      <c r="G109" s="61"/>
      <c r="H109" s="61"/>
      <c r="I109" s="61"/>
      <c r="J109" s="61"/>
      <c r="K109" s="61"/>
      <c r="L109" s="15">
        <f t="shared" si="4"/>
        <v>0</v>
      </c>
      <c r="M109" s="80">
        <f t="shared" si="5"/>
        <v>0</v>
      </c>
      <c r="N109" s="71"/>
      <c r="O109" s="61"/>
      <c r="P109" s="61"/>
      <c r="Q109" s="61"/>
      <c r="R109" s="61"/>
      <c r="S109" s="61"/>
      <c r="T109" s="15">
        <f t="shared" si="6"/>
        <v>0</v>
      </c>
      <c r="U109" s="80">
        <f t="shared" si="7"/>
        <v>0</v>
      </c>
    </row>
    <row r="110" spans="1:21">
      <c r="A110" s="174">
        <v>1864</v>
      </c>
      <c r="B110" s="173" t="s">
        <v>937</v>
      </c>
      <c r="C110" s="199" t="s">
        <v>951</v>
      </c>
      <c r="D110" s="277">
        <v>29</v>
      </c>
      <c r="E110" s="277">
        <v>60</v>
      </c>
      <c r="F110" s="71"/>
      <c r="G110" s="61"/>
      <c r="H110" s="61"/>
      <c r="I110" s="61"/>
      <c r="J110" s="61"/>
      <c r="K110" s="61"/>
      <c r="L110" s="15">
        <f t="shared" si="4"/>
        <v>0</v>
      </c>
      <c r="M110" s="80">
        <f t="shared" si="5"/>
        <v>0</v>
      </c>
      <c r="N110" s="71"/>
      <c r="O110" s="61"/>
      <c r="P110" s="61"/>
      <c r="Q110" s="61"/>
      <c r="R110" s="61"/>
      <c r="S110" s="61"/>
      <c r="T110" s="15">
        <f t="shared" si="6"/>
        <v>0</v>
      </c>
      <c r="U110" s="80">
        <f t="shared" si="7"/>
        <v>0</v>
      </c>
    </row>
    <row r="111" spans="1:21">
      <c r="A111" s="174">
        <v>1867</v>
      </c>
      <c r="B111" s="173" t="s">
        <v>936</v>
      </c>
      <c r="C111" s="181" t="s">
        <v>6</v>
      </c>
      <c r="D111" s="277">
        <v>29</v>
      </c>
      <c r="E111" s="277">
        <v>60</v>
      </c>
      <c r="F111" s="61"/>
      <c r="G111" s="61"/>
      <c r="H111" s="61"/>
      <c r="I111" s="61"/>
      <c r="J111" s="61"/>
      <c r="K111" s="71"/>
      <c r="L111" s="15">
        <f t="shared" si="4"/>
        <v>0</v>
      </c>
      <c r="M111" s="80">
        <f t="shared" si="5"/>
        <v>0</v>
      </c>
      <c r="N111" s="61"/>
      <c r="O111" s="61"/>
      <c r="P111" s="61"/>
      <c r="Q111" s="61"/>
      <c r="R111" s="61"/>
      <c r="S111" s="71"/>
      <c r="T111" s="15">
        <f t="shared" si="6"/>
        <v>0</v>
      </c>
      <c r="U111" s="80">
        <f t="shared" si="7"/>
        <v>0</v>
      </c>
    </row>
    <row r="112" spans="1:21">
      <c r="A112" s="174">
        <v>1867</v>
      </c>
      <c r="B112" s="173" t="s">
        <v>936</v>
      </c>
      <c r="C112" s="181" t="s">
        <v>815</v>
      </c>
      <c r="D112" s="277">
        <v>29</v>
      </c>
      <c r="E112" s="277">
        <v>60</v>
      </c>
      <c r="F112" s="61"/>
      <c r="G112" s="61"/>
      <c r="H112" s="61"/>
      <c r="I112" s="61"/>
      <c r="J112" s="61"/>
      <c r="K112" s="71"/>
      <c r="L112" s="15">
        <f t="shared" si="4"/>
        <v>0</v>
      </c>
      <c r="M112" s="80">
        <f t="shared" si="5"/>
        <v>0</v>
      </c>
      <c r="N112" s="61"/>
      <c r="O112" s="61"/>
      <c r="P112" s="61"/>
      <c r="Q112" s="61"/>
      <c r="R112" s="61"/>
      <c r="S112" s="71"/>
      <c r="T112" s="15">
        <f t="shared" si="6"/>
        <v>0</v>
      </c>
      <c r="U112" s="80">
        <f t="shared" si="7"/>
        <v>0</v>
      </c>
    </row>
    <row r="113" spans="1:21">
      <c r="A113" s="174">
        <v>1862</v>
      </c>
      <c r="B113" s="173" t="s">
        <v>938</v>
      </c>
      <c r="C113" s="181" t="s">
        <v>6</v>
      </c>
      <c r="D113" s="277">
        <v>16</v>
      </c>
      <c r="E113" s="277">
        <v>35</v>
      </c>
      <c r="F113" s="71"/>
      <c r="G113" s="61"/>
      <c r="H113" s="61"/>
      <c r="I113" s="61"/>
      <c r="J113" s="61"/>
      <c r="K113" s="61"/>
      <c r="L113" s="15">
        <f t="shared" si="4"/>
        <v>0</v>
      </c>
      <c r="M113" s="80">
        <f t="shared" si="5"/>
        <v>0</v>
      </c>
      <c r="N113" s="71"/>
      <c r="O113" s="61"/>
      <c r="P113" s="61"/>
      <c r="Q113" s="61"/>
      <c r="R113" s="61"/>
      <c r="S113" s="61"/>
      <c r="T113" s="15">
        <f t="shared" si="6"/>
        <v>0</v>
      </c>
      <c r="U113" s="80">
        <f t="shared" si="7"/>
        <v>0</v>
      </c>
    </row>
    <row r="114" spans="1:21">
      <c r="A114" s="174">
        <v>1862</v>
      </c>
      <c r="B114" s="173" t="s">
        <v>938</v>
      </c>
      <c r="C114" s="199" t="s">
        <v>218</v>
      </c>
      <c r="D114" s="277">
        <v>16</v>
      </c>
      <c r="E114" s="277">
        <v>35</v>
      </c>
      <c r="F114" s="71"/>
      <c r="G114" s="61"/>
      <c r="H114" s="61"/>
      <c r="I114" s="61"/>
      <c r="J114" s="61"/>
      <c r="K114" s="61"/>
      <c r="L114" s="15">
        <f t="shared" si="4"/>
        <v>0</v>
      </c>
      <c r="M114" s="80">
        <f t="shared" si="5"/>
        <v>0</v>
      </c>
      <c r="N114" s="71"/>
      <c r="O114" s="61"/>
      <c r="P114" s="61"/>
      <c r="Q114" s="61"/>
      <c r="R114" s="61"/>
      <c r="S114" s="61"/>
      <c r="T114" s="15">
        <f t="shared" si="6"/>
        <v>0</v>
      </c>
      <c r="U114" s="80">
        <f t="shared" si="7"/>
        <v>0</v>
      </c>
    </row>
    <row r="115" spans="1:21">
      <c r="A115" s="174">
        <v>1863</v>
      </c>
      <c r="B115" s="173" t="s">
        <v>940</v>
      </c>
      <c r="C115" s="181" t="s">
        <v>6</v>
      </c>
      <c r="D115" s="277">
        <v>16</v>
      </c>
      <c r="E115" s="277">
        <v>35</v>
      </c>
      <c r="F115" s="61"/>
      <c r="G115" s="61"/>
      <c r="H115" s="61"/>
      <c r="I115" s="61"/>
      <c r="J115" s="61"/>
      <c r="K115" s="71"/>
      <c r="L115" s="15">
        <f t="shared" si="4"/>
        <v>0</v>
      </c>
      <c r="M115" s="80">
        <f t="shared" si="5"/>
        <v>0</v>
      </c>
      <c r="N115" s="61"/>
      <c r="O115" s="61"/>
      <c r="P115" s="61"/>
      <c r="Q115" s="61"/>
      <c r="R115" s="61"/>
      <c r="S115" s="71"/>
      <c r="T115" s="15">
        <f t="shared" si="6"/>
        <v>0</v>
      </c>
      <c r="U115" s="80">
        <f t="shared" si="7"/>
        <v>0</v>
      </c>
    </row>
    <row r="116" spans="1:21">
      <c r="A116" s="174">
        <v>1863</v>
      </c>
      <c r="B116" s="173" t="s">
        <v>940</v>
      </c>
      <c r="C116" s="181" t="s">
        <v>815</v>
      </c>
      <c r="D116" s="277">
        <v>16</v>
      </c>
      <c r="E116" s="277">
        <v>35</v>
      </c>
      <c r="F116" s="61"/>
      <c r="G116" s="61"/>
      <c r="H116" s="61"/>
      <c r="I116" s="61"/>
      <c r="J116" s="61"/>
      <c r="K116" s="71"/>
      <c r="L116" s="15">
        <f t="shared" si="4"/>
        <v>0</v>
      </c>
      <c r="M116" s="80">
        <f t="shared" si="5"/>
        <v>0</v>
      </c>
      <c r="N116" s="61"/>
      <c r="O116" s="61"/>
      <c r="P116" s="61"/>
      <c r="Q116" s="61"/>
      <c r="R116" s="61"/>
      <c r="S116" s="71"/>
      <c r="T116" s="15">
        <f t="shared" si="6"/>
        <v>0</v>
      </c>
      <c r="U116" s="80">
        <f t="shared" si="7"/>
        <v>0</v>
      </c>
    </row>
    <row r="117" spans="1:21">
      <c r="A117" s="174">
        <v>1868</v>
      </c>
      <c r="B117" s="173" t="s">
        <v>939</v>
      </c>
      <c r="C117" s="181" t="s">
        <v>6</v>
      </c>
      <c r="D117" s="277">
        <v>33</v>
      </c>
      <c r="E117" s="277">
        <v>70</v>
      </c>
      <c r="F117" s="71"/>
      <c r="G117" s="61"/>
      <c r="H117" s="61"/>
      <c r="I117" s="61"/>
      <c r="J117" s="61"/>
      <c r="K117" s="61"/>
      <c r="L117" s="15">
        <f t="shared" si="4"/>
        <v>0</v>
      </c>
      <c r="M117" s="80">
        <f t="shared" si="5"/>
        <v>0</v>
      </c>
      <c r="N117" s="71"/>
      <c r="O117" s="61"/>
      <c r="P117" s="61"/>
      <c r="Q117" s="61"/>
      <c r="R117" s="61"/>
      <c r="S117" s="61"/>
      <c r="T117" s="15">
        <f t="shared" si="6"/>
        <v>0</v>
      </c>
      <c r="U117" s="80">
        <f t="shared" si="7"/>
        <v>0</v>
      </c>
    </row>
    <row r="118" spans="1:21">
      <c r="A118" s="174">
        <v>1868</v>
      </c>
      <c r="B118" s="173" t="s">
        <v>939</v>
      </c>
      <c r="C118" s="181" t="s">
        <v>239</v>
      </c>
      <c r="D118" s="277">
        <v>33</v>
      </c>
      <c r="E118" s="277">
        <v>70</v>
      </c>
      <c r="F118" s="71"/>
      <c r="G118" s="61"/>
      <c r="H118" s="61"/>
      <c r="I118" s="61"/>
      <c r="J118" s="61"/>
      <c r="K118" s="61"/>
      <c r="L118" s="15">
        <f t="shared" si="4"/>
        <v>0</v>
      </c>
      <c r="M118" s="80">
        <f t="shared" si="5"/>
        <v>0</v>
      </c>
      <c r="N118" s="71"/>
      <c r="O118" s="61"/>
      <c r="P118" s="61"/>
      <c r="Q118" s="61"/>
      <c r="R118" s="61"/>
      <c r="S118" s="61"/>
      <c r="T118" s="15">
        <f t="shared" si="6"/>
        <v>0</v>
      </c>
      <c r="U118" s="80">
        <f t="shared" si="7"/>
        <v>0</v>
      </c>
    </row>
    <row r="119" spans="1:21">
      <c r="A119" s="174">
        <v>1868</v>
      </c>
      <c r="B119" s="173" t="s">
        <v>939</v>
      </c>
      <c r="C119" s="199" t="s">
        <v>951</v>
      </c>
      <c r="D119" s="277">
        <v>33</v>
      </c>
      <c r="E119" s="277">
        <v>70</v>
      </c>
      <c r="F119" s="71"/>
      <c r="G119" s="61"/>
      <c r="H119" s="61"/>
      <c r="I119" s="61"/>
      <c r="J119" s="61"/>
      <c r="K119" s="61"/>
      <c r="L119" s="15">
        <f t="shared" si="4"/>
        <v>0</v>
      </c>
      <c r="M119" s="80">
        <f t="shared" si="5"/>
        <v>0</v>
      </c>
      <c r="N119" s="71"/>
      <c r="O119" s="61"/>
      <c r="P119" s="61"/>
      <c r="Q119" s="61"/>
      <c r="R119" s="61"/>
      <c r="S119" s="61"/>
      <c r="T119" s="15">
        <f t="shared" si="6"/>
        <v>0</v>
      </c>
      <c r="U119" s="80">
        <f t="shared" si="7"/>
        <v>0</v>
      </c>
    </row>
    <row r="120" spans="1:21">
      <c r="A120" s="174">
        <v>1869</v>
      </c>
      <c r="B120" s="173" t="s">
        <v>941</v>
      </c>
      <c r="C120" s="194" t="s">
        <v>6</v>
      </c>
      <c r="D120" s="277">
        <v>33</v>
      </c>
      <c r="E120" s="277">
        <v>70</v>
      </c>
      <c r="F120" s="61"/>
      <c r="G120" s="61"/>
      <c r="H120" s="61"/>
      <c r="I120" s="61"/>
      <c r="J120" s="61"/>
      <c r="K120" s="71"/>
      <c r="L120" s="15">
        <f t="shared" si="4"/>
        <v>0</v>
      </c>
      <c r="M120" s="80">
        <f t="shared" si="5"/>
        <v>0</v>
      </c>
      <c r="N120" s="61"/>
      <c r="O120" s="61"/>
      <c r="P120" s="61"/>
      <c r="Q120" s="61"/>
      <c r="R120" s="61"/>
      <c r="S120" s="71"/>
      <c r="T120" s="15">
        <f t="shared" si="6"/>
        <v>0</v>
      </c>
      <c r="U120" s="80">
        <f t="shared" si="7"/>
        <v>0</v>
      </c>
    </row>
    <row r="121" spans="1:21">
      <c r="A121" s="174">
        <v>1869</v>
      </c>
      <c r="B121" s="173" t="s">
        <v>941</v>
      </c>
      <c r="C121" s="194" t="s">
        <v>815</v>
      </c>
      <c r="D121" s="277">
        <v>33</v>
      </c>
      <c r="E121" s="277">
        <v>70</v>
      </c>
      <c r="F121" s="61"/>
      <c r="G121" s="61"/>
      <c r="H121" s="61"/>
      <c r="I121" s="61"/>
      <c r="J121" s="61"/>
      <c r="K121" s="71"/>
      <c r="L121" s="15">
        <f t="shared" si="4"/>
        <v>0</v>
      </c>
      <c r="M121" s="80">
        <f t="shared" si="5"/>
        <v>0</v>
      </c>
      <c r="N121" s="61"/>
      <c r="O121" s="61"/>
      <c r="P121" s="61"/>
      <c r="Q121" s="61"/>
      <c r="R121" s="61"/>
      <c r="S121" s="71"/>
      <c r="T121" s="15">
        <f t="shared" si="6"/>
        <v>0</v>
      </c>
      <c r="U121" s="80">
        <f t="shared" si="7"/>
        <v>0</v>
      </c>
    </row>
    <row r="122" spans="1:21">
      <c r="A122" s="174">
        <v>1869</v>
      </c>
      <c r="B122" s="173" t="s">
        <v>941</v>
      </c>
      <c r="C122" s="181" t="s">
        <v>950</v>
      </c>
      <c r="D122" s="277">
        <v>33</v>
      </c>
      <c r="E122" s="277">
        <v>70</v>
      </c>
      <c r="F122" s="61"/>
      <c r="G122" s="61"/>
      <c r="H122" s="61"/>
      <c r="I122" s="61"/>
      <c r="J122" s="61"/>
      <c r="K122" s="71"/>
      <c r="L122" s="15">
        <f t="shared" si="4"/>
        <v>0</v>
      </c>
      <c r="M122" s="80">
        <f t="shared" si="5"/>
        <v>0</v>
      </c>
      <c r="N122" s="61"/>
      <c r="O122" s="61"/>
      <c r="P122" s="61"/>
      <c r="Q122" s="61"/>
      <c r="R122" s="61"/>
      <c r="S122" s="71"/>
      <c r="T122" s="15">
        <f t="shared" si="6"/>
        <v>0</v>
      </c>
      <c r="U122" s="80">
        <f t="shared" si="7"/>
        <v>0</v>
      </c>
    </row>
    <row r="123" spans="1:21">
      <c r="A123" s="174">
        <v>1866</v>
      </c>
      <c r="B123" s="173" t="s">
        <v>942</v>
      </c>
      <c r="C123" s="181" t="s">
        <v>6</v>
      </c>
      <c r="D123" s="277">
        <v>29</v>
      </c>
      <c r="E123" s="277">
        <v>60</v>
      </c>
      <c r="F123" s="71"/>
      <c r="G123" s="61"/>
      <c r="H123" s="61"/>
      <c r="I123" s="61"/>
      <c r="J123" s="61"/>
      <c r="K123" s="61"/>
      <c r="L123" s="15">
        <f t="shared" si="4"/>
        <v>0</v>
      </c>
      <c r="M123" s="80">
        <f t="shared" si="5"/>
        <v>0</v>
      </c>
      <c r="N123" s="71"/>
      <c r="O123" s="61"/>
      <c r="P123" s="61"/>
      <c r="Q123" s="61"/>
      <c r="R123" s="61"/>
      <c r="S123" s="61"/>
      <c r="T123" s="15">
        <f t="shared" si="6"/>
        <v>0</v>
      </c>
      <c r="U123" s="80">
        <f t="shared" si="7"/>
        <v>0</v>
      </c>
    </row>
    <row r="124" spans="1:21">
      <c r="A124" s="201">
        <v>1866</v>
      </c>
      <c r="B124" s="191" t="s">
        <v>942</v>
      </c>
      <c r="C124" s="230" t="s">
        <v>218</v>
      </c>
      <c r="D124" s="277">
        <v>29</v>
      </c>
      <c r="E124" s="277">
        <v>60</v>
      </c>
      <c r="F124" s="71"/>
      <c r="G124" s="61"/>
      <c r="H124" s="61"/>
      <c r="I124" s="61"/>
      <c r="J124" s="61"/>
      <c r="K124" s="61"/>
      <c r="L124" s="15">
        <f t="shared" si="4"/>
        <v>0</v>
      </c>
      <c r="M124" s="80">
        <f t="shared" si="5"/>
        <v>0</v>
      </c>
      <c r="N124" s="71"/>
      <c r="O124" s="61"/>
      <c r="P124" s="61"/>
      <c r="Q124" s="61"/>
      <c r="R124" s="61"/>
      <c r="S124" s="61"/>
      <c r="T124" s="15">
        <f t="shared" si="6"/>
        <v>0</v>
      </c>
      <c r="U124" s="80">
        <f t="shared" si="7"/>
        <v>0</v>
      </c>
    </row>
    <row r="125" spans="1:21">
      <c r="A125" s="201">
        <v>5997</v>
      </c>
      <c r="B125" s="191" t="s">
        <v>943</v>
      </c>
      <c r="C125" s="194" t="s">
        <v>206</v>
      </c>
      <c r="D125" s="277">
        <v>26</v>
      </c>
      <c r="E125" s="277">
        <v>55</v>
      </c>
      <c r="F125" s="61"/>
      <c r="G125" s="61"/>
      <c r="H125" s="61"/>
      <c r="I125" s="61"/>
      <c r="J125" s="61"/>
      <c r="K125" s="71"/>
      <c r="L125" s="15">
        <f t="shared" si="4"/>
        <v>0</v>
      </c>
      <c r="M125" s="80">
        <f t="shared" si="5"/>
        <v>0</v>
      </c>
      <c r="N125" s="61"/>
      <c r="O125" s="61"/>
      <c r="P125" s="61"/>
      <c r="Q125" s="61"/>
      <c r="R125" s="61"/>
      <c r="S125" s="71"/>
      <c r="T125" s="15">
        <f t="shared" si="6"/>
        <v>0</v>
      </c>
      <c r="U125" s="80">
        <f t="shared" si="7"/>
        <v>0</v>
      </c>
    </row>
    <row r="126" spans="1:21">
      <c r="A126" s="174">
        <v>5997</v>
      </c>
      <c r="B126" s="173" t="s">
        <v>943</v>
      </c>
      <c r="C126" s="181" t="s">
        <v>952</v>
      </c>
      <c r="D126" s="277">
        <v>26</v>
      </c>
      <c r="E126" s="277">
        <v>55</v>
      </c>
      <c r="F126" s="61"/>
      <c r="G126" s="61"/>
      <c r="H126" s="61"/>
      <c r="I126" s="61"/>
      <c r="J126" s="61"/>
      <c r="K126" s="71"/>
      <c r="L126" s="15">
        <f t="shared" si="4"/>
        <v>0</v>
      </c>
      <c r="M126" s="80">
        <f t="shared" si="5"/>
        <v>0</v>
      </c>
      <c r="N126" s="61"/>
      <c r="O126" s="61"/>
      <c r="P126" s="61"/>
      <c r="Q126" s="61"/>
      <c r="R126" s="61"/>
      <c r="S126" s="71"/>
      <c r="T126" s="15">
        <f t="shared" si="6"/>
        <v>0</v>
      </c>
      <c r="U126" s="80">
        <f t="shared" si="7"/>
        <v>0</v>
      </c>
    </row>
    <row r="127" spans="1:21">
      <c r="A127" s="174">
        <v>5997</v>
      </c>
      <c r="B127" s="173" t="s">
        <v>943</v>
      </c>
      <c r="C127" s="181" t="s">
        <v>240</v>
      </c>
      <c r="D127" s="277">
        <v>26</v>
      </c>
      <c r="E127" s="277">
        <v>55</v>
      </c>
      <c r="F127" s="61"/>
      <c r="G127" s="61"/>
      <c r="H127" s="61"/>
      <c r="I127" s="61"/>
      <c r="J127" s="61"/>
      <c r="K127" s="71"/>
      <c r="L127" s="15">
        <f t="shared" si="4"/>
        <v>0</v>
      </c>
      <c r="M127" s="80">
        <f t="shared" si="5"/>
        <v>0</v>
      </c>
      <c r="N127" s="61"/>
      <c r="O127" s="61"/>
      <c r="P127" s="61"/>
      <c r="Q127" s="61"/>
      <c r="R127" s="61"/>
      <c r="S127" s="71"/>
      <c r="T127" s="15">
        <f t="shared" si="6"/>
        <v>0</v>
      </c>
      <c r="U127" s="80">
        <f t="shared" si="7"/>
        <v>0</v>
      </c>
    </row>
    <row r="128" spans="1:21">
      <c r="A128" s="174">
        <v>5999</v>
      </c>
      <c r="B128" s="173" t="s">
        <v>944</v>
      </c>
      <c r="C128" s="181" t="s">
        <v>460</v>
      </c>
      <c r="D128" s="277">
        <v>26</v>
      </c>
      <c r="E128" s="277">
        <v>55</v>
      </c>
      <c r="F128" s="61"/>
      <c r="G128" s="61"/>
      <c r="H128" s="61"/>
      <c r="I128" s="61"/>
      <c r="J128" s="61"/>
      <c r="K128" s="71"/>
      <c r="L128" s="15">
        <f t="shared" si="4"/>
        <v>0</v>
      </c>
      <c r="M128" s="80">
        <f t="shared" si="5"/>
        <v>0</v>
      </c>
      <c r="N128" s="61"/>
      <c r="O128" s="61"/>
      <c r="P128" s="61"/>
      <c r="Q128" s="61"/>
      <c r="R128" s="61"/>
      <c r="S128" s="71"/>
      <c r="T128" s="15">
        <f t="shared" si="6"/>
        <v>0</v>
      </c>
      <c r="U128" s="80">
        <f t="shared" si="7"/>
        <v>0</v>
      </c>
    </row>
    <row r="129" spans="1:21">
      <c r="A129" s="174">
        <v>5996</v>
      </c>
      <c r="B129" s="181" t="s">
        <v>945</v>
      </c>
      <c r="C129" s="194" t="s">
        <v>953</v>
      </c>
      <c r="D129" s="277">
        <v>26</v>
      </c>
      <c r="E129" s="277">
        <v>55</v>
      </c>
      <c r="F129" s="71"/>
      <c r="G129" s="61"/>
      <c r="H129" s="61"/>
      <c r="I129" s="61"/>
      <c r="J129" s="61"/>
      <c r="K129" s="61"/>
      <c r="L129" s="15">
        <f t="shared" si="4"/>
        <v>0</v>
      </c>
      <c r="M129" s="80">
        <f t="shared" si="5"/>
        <v>0</v>
      </c>
      <c r="N129" s="71"/>
      <c r="O129" s="61"/>
      <c r="P129" s="61"/>
      <c r="Q129" s="61"/>
      <c r="R129" s="61"/>
      <c r="S129" s="61"/>
      <c r="T129" s="15">
        <f t="shared" si="6"/>
        <v>0</v>
      </c>
      <c r="U129" s="80">
        <f t="shared" si="7"/>
        <v>0</v>
      </c>
    </row>
    <row r="130" spans="1:21">
      <c r="A130" s="174">
        <v>5996</v>
      </c>
      <c r="B130" s="181" t="s">
        <v>945</v>
      </c>
      <c r="C130" s="194" t="s">
        <v>203</v>
      </c>
      <c r="D130" s="277">
        <v>26</v>
      </c>
      <c r="E130" s="277">
        <v>55</v>
      </c>
      <c r="F130" s="71"/>
      <c r="G130" s="61"/>
      <c r="H130" s="61"/>
      <c r="I130" s="61"/>
      <c r="J130" s="61"/>
      <c r="K130" s="61"/>
      <c r="L130" s="15">
        <f t="shared" si="4"/>
        <v>0</v>
      </c>
      <c r="M130" s="80">
        <f t="shared" si="5"/>
        <v>0</v>
      </c>
      <c r="N130" s="71"/>
      <c r="O130" s="61"/>
      <c r="P130" s="61"/>
      <c r="Q130" s="61"/>
      <c r="R130" s="61"/>
      <c r="S130" s="61"/>
      <c r="T130" s="15">
        <f t="shared" si="6"/>
        <v>0</v>
      </c>
      <c r="U130" s="80">
        <f t="shared" si="7"/>
        <v>0</v>
      </c>
    </row>
    <row r="131" spans="1:21">
      <c r="A131" s="174">
        <v>5996</v>
      </c>
      <c r="B131" s="181" t="s">
        <v>945</v>
      </c>
      <c r="C131" s="181" t="s">
        <v>954</v>
      </c>
      <c r="D131" s="277">
        <v>26</v>
      </c>
      <c r="E131" s="277">
        <v>55</v>
      </c>
      <c r="F131" s="71"/>
      <c r="G131" s="61"/>
      <c r="H131" s="61"/>
      <c r="I131" s="61"/>
      <c r="J131" s="61"/>
      <c r="K131" s="61"/>
      <c r="L131" s="15">
        <f t="shared" si="4"/>
        <v>0</v>
      </c>
      <c r="M131" s="80">
        <f t="shared" si="5"/>
        <v>0</v>
      </c>
      <c r="N131" s="71"/>
      <c r="O131" s="61"/>
      <c r="P131" s="61"/>
      <c r="Q131" s="61"/>
      <c r="R131" s="61"/>
      <c r="S131" s="61"/>
      <c r="T131" s="15">
        <f t="shared" si="6"/>
        <v>0</v>
      </c>
      <c r="U131" s="80">
        <f t="shared" si="7"/>
        <v>0</v>
      </c>
    </row>
    <row r="132" spans="1:21">
      <c r="A132" s="174">
        <v>5998</v>
      </c>
      <c r="B132" s="173" t="s">
        <v>946</v>
      </c>
      <c r="C132" s="181" t="s">
        <v>460</v>
      </c>
      <c r="D132" s="277">
        <v>26</v>
      </c>
      <c r="E132" s="277">
        <v>55</v>
      </c>
      <c r="F132" s="71"/>
      <c r="G132" s="61"/>
      <c r="H132" s="61"/>
      <c r="I132" s="61"/>
      <c r="J132" s="61"/>
      <c r="K132" s="61"/>
      <c r="L132" s="15">
        <f t="shared" si="4"/>
        <v>0</v>
      </c>
      <c r="M132" s="80">
        <f t="shared" si="5"/>
        <v>0</v>
      </c>
      <c r="N132" s="71"/>
      <c r="O132" s="61"/>
      <c r="P132" s="61"/>
      <c r="Q132" s="61"/>
      <c r="R132" s="61"/>
      <c r="S132" s="61"/>
      <c r="T132" s="15">
        <f>SUM(N132:S132)</f>
        <v>0</v>
      </c>
      <c r="U132" s="80">
        <f>T132*D132</f>
        <v>0</v>
      </c>
    </row>
    <row r="133" spans="1:21" ht="13.5" thickBot="1">
      <c r="A133" s="217"/>
      <c r="B133" s="181"/>
      <c r="C133" s="222"/>
      <c r="D133" s="277"/>
      <c r="E133" s="277"/>
      <c r="F133" s="307" t="s">
        <v>1245</v>
      </c>
      <c r="G133" s="307"/>
      <c r="H133" s="307"/>
      <c r="I133" s="307"/>
      <c r="J133" s="307"/>
      <c r="K133" s="307"/>
      <c r="L133" s="90">
        <f>SUM(L5:L79)</f>
        <v>0</v>
      </c>
      <c r="M133" s="76">
        <f>SUM(M5:M79)</f>
        <v>0</v>
      </c>
      <c r="N133" s="307" t="s">
        <v>1245</v>
      </c>
      <c r="O133" s="307"/>
      <c r="P133" s="307"/>
      <c r="Q133" s="307"/>
      <c r="R133" s="307"/>
      <c r="S133" s="307"/>
      <c r="T133" s="90">
        <f>SUM(T5:T79)</f>
        <v>0</v>
      </c>
      <c r="U133" s="76">
        <f>SUM(U5:U79)</f>
        <v>0</v>
      </c>
    </row>
  </sheetData>
  <mergeCells count="4">
    <mergeCell ref="F2:M2"/>
    <mergeCell ref="N2:U2"/>
    <mergeCell ref="F133:K133"/>
    <mergeCell ref="N133:S133"/>
  </mergeCells>
  <phoneticPr fontId="7" type="noConversion"/>
  <conditionalFormatting sqref="F5:K43 K69:K71 K45 F44:F53 K54:K61 F62:G68 F72:F73 K74:K79 F80:F85 K86:K90 F91:F92 K93:K94 F95:F97 K98:K99 F100:F101 K102:K107 F108:F110 K111:K112 F113:F114 K115:K116 F117:F119 K120:K122 F123:F124 K125:K128 F129:F132 N5:S43 S69:S71 S45 N44:N53 S54:S61 N62:O68 N72:N73 S74:S79 N80:N85 S86:S90 N91:N92 S93:S94 N95:N97 S98:S99 N100:N101 S102:S107 N108:N110 S111:S112 N113:N114 S115:S116 N117:N119 S120:S122 N123:N124 S125:S128 N129:N132">
    <cfRule type="cellIs" dxfId="4" priority="89" stopIfTrue="1" operator="between">
      <formula>0</formula>
      <formula>99</formula>
    </cfRule>
  </conditionalFormatting>
  <pageMargins left="0.70866141732283472" right="0.70866141732283472" top="0.78740157480314965" bottom="0.78740157480314965" header="0.31496062992125984" footer="0.31496062992125984"/>
  <pageSetup paperSize="9" scale="77" fitToWidth="3" fitToHeight="0" orientation="landscape" verticalDpi="0" r:id="rId1"/>
  <colBreaks count="1" manualBreakCount="1">
    <brk id="13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Normal="100" workbookViewId="0">
      <selection activeCell="A3" sqref="A3:E3"/>
    </sheetView>
  </sheetViews>
  <sheetFormatPr defaultColWidth="11.42578125" defaultRowHeight="12.75" outlineLevelCol="1"/>
  <cols>
    <col min="1" max="1" width="8.42578125" style="9" customWidth="1"/>
    <col min="2" max="2" width="22.85546875" style="9" bestFit="1" customWidth="1"/>
    <col min="3" max="3" width="23.85546875" style="9" customWidth="1"/>
    <col min="4" max="4" width="9.85546875" style="6" customWidth="1"/>
    <col min="5" max="5" width="8.85546875" style="290" customWidth="1"/>
    <col min="6" max="11" width="4.28515625" style="9" customWidth="1" outlineLevel="1"/>
    <col min="12" max="12" width="5.42578125" style="9" bestFit="1" customWidth="1"/>
    <col min="13" max="13" width="8.42578125" style="9" bestFit="1" customWidth="1"/>
    <col min="14" max="19" width="4.28515625" style="9" customWidth="1" outlineLevel="1"/>
    <col min="20" max="20" width="5.42578125" style="9" bestFit="1" customWidth="1"/>
    <col min="21" max="21" width="8.28515625" style="9" customWidth="1"/>
    <col min="22" max="16384" width="11.42578125" style="9"/>
  </cols>
  <sheetData>
    <row r="1" spans="1:21" ht="18.75" customHeight="1" thickBot="1">
      <c r="A1" s="10"/>
      <c r="B1" s="3" t="s">
        <v>3</v>
      </c>
      <c r="C1" s="38" t="e">
        <f>#REF!</f>
        <v>#REF!</v>
      </c>
      <c r="D1" s="278"/>
      <c r="E1" s="8"/>
      <c r="F1" s="6"/>
      <c r="G1" s="7"/>
      <c r="H1" s="7"/>
      <c r="I1" s="7"/>
      <c r="J1" s="7"/>
      <c r="K1" s="7"/>
      <c r="L1" s="7"/>
      <c r="M1" s="8"/>
      <c r="N1" s="6"/>
      <c r="O1" s="7"/>
      <c r="P1" s="7"/>
      <c r="Q1" s="7"/>
      <c r="R1" s="7"/>
      <c r="S1" s="7"/>
      <c r="T1" s="7"/>
      <c r="U1" s="8"/>
    </row>
    <row r="2" spans="1:21" ht="13.5" thickBot="1">
      <c r="A2" s="106"/>
      <c r="B2" s="107"/>
      <c r="C2" s="108"/>
      <c r="D2" s="295"/>
      <c r="E2" s="296"/>
      <c r="F2" s="325" t="s">
        <v>1253</v>
      </c>
      <c r="G2" s="325"/>
      <c r="H2" s="325"/>
      <c r="I2" s="325"/>
      <c r="J2" s="325"/>
      <c r="K2" s="325"/>
      <c r="L2" s="326" t="s">
        <v>160</v>
      </c>
      <c r="M2" s="327"/>
      <c r="N2" s="325" t="s">
        <v>1256</v>
      </c>
      <c r="O2" s="325"/>
      <c r="P2" s="325"/>
      <c r="Q2" s="325"/>
      <c r="R2" s="325"/>
      <c r="S2" s="325"/>
      <c r="T2" s="326" t="s">
        <v>184</v>
      </c>
      <c r="U2" s="327"/>
    </row>
    <row r="3" spans="1:21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119" t="s">
        <v>146</v>
      </c>
      <c r="G3" s="93" t="s">
        <v>147</v>
      </c>
      <c r="H3" s="93" t="s">
        <v>148</v>
      </c>
      <c r="I3" s="93" t="s">
        <v>149</v>
      </c>
      <c r="J3" s="93" t="s">
        <v>150</v>
      </c>
      <c r="K3" s="116" t="s">
        <v>151</v>
      </c>
      <c r="L3" s="115" t="s">
        <v>153</v>
      </c>
      <c r="M3" s="97" t="s">
        <v>154</v>
      </c>
      <c r="N3" s="93" t="s">
        <v>146</v>
      </c>
      <c r="O3" s="93" t="s">
        <v>147</v>
      </c>
      <c r="P3" s="93" t="s">
        <v>148</v>
      </c>
      <c r="Q3" s="93" t="s">
        <v>149</v>
      </c>
      <c r="R3" s="93" t="s">
        <v>150</v>
      </c>
      <c r="S3" s="93" t="s">
        <v>151</v>
      </c>
      <c r="T3" s="93" t="s">
        <v>153</v>
      </c>
      <c r="U3" s="97" t="s">
        <v>154</v>
      </c>
    </row>
    <row r="4" spans="1:21">
      <c r="A4" s="195">
        <v>7405</v>
      </c>
      <c r="B4" s="191" t="s">
        <v>955</v>
      </c>
      <c r="C4" s="203" t="s">
        <v>993</v>
      </c>
      <c r="D4" s="277">
        <v>31</v>
      </c>
      <c r="E4" s="277">
        <v>65</v>
      </c>
      <c r="F4" s="60"/>
      <c r="G4" s="13"/>
      <c r="H4" s="13"/>
      <c r="I4" s="13"/>
      <c r="J4" s="13"/>
      <c r="K4" s="249"/>
      <c r="L4" s="15">
        <f>SUM(F4:K4)</f>
        <v>0</v>
      </c>
      <c r="M4" s="80">
        <f>L4*D4</f>
        <v>0</v>
      </c>
      <c r="N4" s="60"/>
      <c r="O4" s="13"/>
      <c r="P4" s="13"/>
      <c r="Q4" s="13"/>
      <c r="R4" s="13"/>
      <c r="S4" s="249"/>
      <c r="T4" s="15">
        <f>SUM(N4:S4)</f>
        <v>0</v>
      </c>
      <c r="U4" s="80">
        <f>T4*D4</f>
        <v>0</v>
      </c>
    </row>
    <row r="5" spans="1:21">
      <c r="A5" s="195">
        <v>7405</v>
      </c>
      <c r="B5" s="191" t="s">
        <v>955</v>
      </c>
      <c r="C5" s="203" t="s">
        <v>994</v>
      </c>
      <c r="D5" s="277">
        <v>31</v>
      </c>
      <c r="E5" s="277">
        <v>65</v>
      </c>
      <c r="F5" s="60"/>
      <c r="G5" s="13"/>
      <c r="H5" s="13"/>
      <c r="I5" s="13"/>
      <c r="J5" s="13"/>
      <c r="K5" s="249"/>
      <c r="L5" s="15">
        <f t="shared" ref="L5:L68" si="0">SUM(F5:K5)</f>
        <v>0</v>
      </c>
      <c r="M5" s="80">
        <f t="shared" ref="M5:M68" si="1">L5*D5</f>
        <v>0</v>
      </c>
      <c r="N5" s="60"/>
      <c r="O5" s="13"/>
      <c r="P5" s="13"/>
      <c r="Q5" s="13"/>
      <c r="R5" s="13"/>
      <c r="S5" s="249"/>
      <c r="T5" s="15">
        <f t="shared" ref="T5:T68" si="2">SUM(N5:S5)</f>
        <v>0</v>
      </c>
      <c r="U5" s="80">
        <f t="shared" ref="U5:U68" si="3">T5*D5</f>
        <v>0</v>
      </c>
    </row>
    <row r="6" spans="1:21">
      <c r="A6" s="174">
        <v>7405</v>
      </c>
      <c r="B6" s="173" t="s">
        <v>955</v>
      </c>
      <c r="C6" s="177" t="s">
        <v>995</v>
      </c>
      <c r="D6" s="277">
        <v>31</v>
      </c>
      <c r="E6" s="277">
        <v>65</v>
      </c>
      <c r="F6" s="13"/>
      <c r="G6" s="13"/>
      <c r="H6" s="13"/>
      <c r="I6" s="13"/>
      <c r="J6" s="13"/>
      <c r="K6" s="70"/>
      <c r="L6" s="15">
        <f t="shared" si="0"/>
        <v>0</v>
      </c>
      <c r="M6" s="80">
        <f t="shared" si="1"/>
        <v>0</v>
      </c>
      <c r="N6" s="13"/>
      <c r="O6" s="13"/>
      <c r="P6" s="13"/>
      <c r="Q6" s="13"/>
      <c r="R6" s="13"/>
      <c r="S6" s="70"/>
      <c r="T6" s="15">
        <f t="shared" si="2"/>
        <v>0</v>
      </c>
      <c r="U6" s="80">
        <f t="shared" si="3"/>
        <v>0</v>
      </c>
    </row>
    <row r="7" spans="1:21">
      <c r="A7" s="172">
        <v>7405</v>
      </c>
      <c r="B7" s="173" t="s">
        <v>955</v>
      </c>
      <c r="C7" s="178" t="s">
        <v>996</v>
      </c>
      <c r="D7" s="277">
        <v>31</v>
      </c>
      <c r="E7" s="277">
        <v>65</v>
      </c>
      <c r="F7" s="13"/>
      <c r="G7" s="13"/>
      <c r="H7" s="13"/>
      <c r="I7" s="13"/>
      <c r="J7" s="13"/>
      <c r="K7" s="70"/>
      <c r="L7" s="15">
        <f t="shared" si="0"/>
        <v>0</v>
      </c>
      <c r="M7" s="80">
        <f t="shared" si="1"/>
        <v>0</v>
      </c>
      <c r="N7" s="13"/>
      <c r="O7" s="13"/>
      <c r="P7" s="13"/>
      <c r="Q7" s="13"/>
      <c r="R7" s="13"/>
      <c r="S7" s="70"/>
      <c r="T7" s="15">
        <f t="shared" si="2"/>
        <v>0</v>
      </c>
      <c r="U7" s="80">
        <f t="shared" si="3"/>
        <v>0</v>
      </c>
    </row>
    <row r="8" spans="1:21">
      <c r="A8" s="172">
        <v>7404</v>
      </c>
      <c r="B8" s="173" t="s">
        <v>956</v>
      </c>
      <c r="C8" s="203" t="s">
        <v>997</v>
      </c>
      <c r="D8" s="277">
        <v>31</v>
      </c>
      <c r="E8" s="277">
        <v>65</v>
      </c>
      <c r="F8" s="70"/>
      <c r="G8" s="13"/>
      <c r="H8" s="13"/>
      <c r="I8" s="13"/>
      <c r="J8" s="13"/>
      <c r="K8" s="13"/>
      <c r="L8" s="15">
        <f t="shared" si="0"/>
        <v>0</v>
      </c>
      <c r="M8" s="80">
        <f t="shared" si="1"/>
        <v>0</v>
      </c>
      <c r="N8" s="70"/>
      <c r="O8" s="13"/>
      <c r="P8" s="13"/>
      <c r="Q8" s="13"/>
      <c r="R8" s="13"/>
      <c r="S8" s="13"/>
      <c r="T8" s="15">
        <f t="shared" si="2"/>
        <v>0</v>
      </c>
      <c r="U8" s="80">
        <f t="shared" si="3"/>
        <v>0</v>
      </c>
    </row>
    <row r="9" spans="1:21">
      <c r="A9" s="172">
        <v>7404</v>
      </c>
      <c r="B9" s="173" t="s">
        <v>956</v>
      </c>
      <c r="C9" s="203" t="s">
        <v>993</v>
      </c>
      <c r="D9" s="277">
        <v>31</v>
      </c>
      <c r="E9" s="277">
        <v>65</v>
      </c>
      <c r="F9" s="70"/>
      <c r="G9" s="13"/>
      <c r="H9" s="13"/>
      <c r="I9" s="13"/>
      <c r="J9" s="13"/>
      <c r="K9" s="13"/>
      <c r="L9" s="15">
        <f t="shared" si="0"/>
        <v>0</v>
      </c>
      <c r="M9" s="80">
        <f t="shared" si="1"/>
        <v>0</v>
      </c>
      <c r="N9" s="70"/>
      <c r="O9" s="13"/>
      <c r="P9" s="13"/>
      <c r="Q9" s="13"/>
      <c r="R9" s="13"/>
      <c r="S9" s="13"/>
      <c r="T9" s="15">
        <f t="shared" si="2"/>
        <v>0</v>
      </c>
      <c r="U9" s="80">
        <f t="shared" si="3"/>
        <v>0</v>
      </c>
    </row>
    <row r="10" spans="1:21">
      <c r="A10" s="172">
        <v>7404</v>
      </c>
      <c r="B10" s="173" t="s">
        <v>956</v>
      </c>
      <c r="C10" s="178" t="s">
        <v>998</v>
      </c>
      <c r="D10" s="277">
        <v>31</v>
      </c>
      <c r="E10" s="277">
        <v>65</v>
      </c>
      <c r="F10" s="70"/>
      <c r="G10" s="13"/>
      <c r="H10" s="13"/>
      <c r="I10" s="13"/>
      <c r="J10" s="13"/>
      <c r="K10" s="13"/>
      <c r="L10" s="15">
        <f t="shared" si="0"/>
        <v>0</v>
      </c>
      <c r="M10" s="80">
        <f t="shared" si="1"/>
        <v>0</v>
      </c>
      <c r="N10" s="70"/>
      <c r="O10" s="13"/>
      <c r="P10" s="13"/>
      <c r="Q10" s="13"/>
      <c r="R10" s="13"/>
      <c r="S10" s="13"/>
      <c r="T10" s="15">
        <f t="shared" si="2"/>
        <v>0</v>
      </c>
      <c r="U10" s="80">
        <f t="shared" si="3"/>
        <v>0</v>
      </c>
    </row>
    <row r="11" spans="1:21">
      <c r="A11" s="172">
        <v>7404</v>
      </c>
      <c r="B11" s="173" t="s">
        <v>956</v>
      </c>
      <c r="C11" s="178" t="s">
        <v>999</v>
      </c>
      <c r="D11" s="277">
        <v>31</v>
      </c>
      <c r="E11" s="277">
        <v>65</v>
      </c>
      <c r="F11" s="70"/>
      <c r="G11" s="13"/>
      <c r="H11" s="13"/>
      <c r="I11" s="13"/>
      <c r="J11" s="13"/>
      <c r="K11" s="13"/>
      <c r="L11" s="15">
        <f t="shared" si="0"/>
        <v>0</v>
      </c>
      <c r="M11" s="80">
        <f t="shared" si="1"/>
        <v>0</v>
      </c>
      <c r="N11" s="70"/>
      <c r="O11" s="13"/>
      <c r="P11" s="13"/>
      <c r="Q11" s="13"/>
      <c r="R11" s="13"/>
      <c r="S11" s="13"/>
      <c r="T11" s="15">
        <f t="shared" si="2"/>
        <v>0</v>
      </c>
      <c r="U11" s="80">
        <f t="shared" si="3"/>
        <v>0</v>
      </c>
    </row>
    <row r="12" spans="1:21">
      <c r="A12" s="195">
        <v>7404</v>
      </c>
      <c r="B12" s="191" t="s">
        <v>956</v>
      </c>
      <c r="C12" s="203" t="s">
        <v>994</v>
      </c>
      <c r="D12" s="277">
        <v>31</v>
      </c>
      <c r="E12" s="277">
        <v>65</v>
      </c>
      <c r="F12" s="70"/>
      <c r="G12" s="13"/>
      <c r="H12" s="13"/>
      <c r="I12" s="13"/>
      <c r="J12" s="13"/>
      <c r="K12" s="13"/>
      <c r="L12" s="15">
        <f t="shared" si="0"/>
        <v>0</v>
      </c>
      <c r="M12" s="80">
        <f t="shared" si="1"/>
        <v>0</v>
      </c>
      <c r="N12" s="70"/>
      <c r="O12" s="13"/>
      <c r="P12" s="13"/>
      <c r="Q12" s="13"/>
      <c r="R12" s="13"/>
      <c r="S12" s="13"/>
      <c r="T12" s="15">
        <f t="shared" si="2"/>
        <v>0</v>
      </c>
      <c r="U12" s="80">
        <f t="shared" si="3"/>
        <v>0</v>
      </c>
    </row>
    <row r="13" spans="1:21">
      <c r="A13" s="195">
        <v>7415</v>
      </c>
      <c r="B13" s="191" t="s">
        <v>957</v>
      </c>
      <c r="C13" s="194" t="s">
        <v>11</v>
      </c>
      <c r="D13" s="277">
        <v>29</v>
      </c>
      <c r="E13" s="277">
        <v>60</v>
      </c>
      <c r="F13" s="13"/>
      <c r="G13" s="13"/>
      <c r="H13" s="13"/>
      <c r="I13" s="13"/>
      <c r="J13" s="13"/>
      <c r="K13" s="70"/>
      <c r="L13" s="15">
        <f t="shared" si="0"/>
        <v>0</v>
      </c>
      <c r="M13" s="80">
        <f t="shared" si="1"/>
        <v>0</v>
      </c>
      <c r="N13" s="13"/>
      <c r="O13" s="13"/>
      <c r="P13" s="13"/>
      <c r="Q13" s="13"/>
      <c r="R13" s="13"/>
      <c r="S13" s="70"/>
      <c r="T13" s="15">
        <f t="shared" si="2"/>
        <v>0</v>
      </c>
      <c r="U13" s="80">
        <f t="shared" si="3"/>
        <v>0</v>
      </c>
    </row>
    <row r="14" spans="1:21">
      <c r="A14" s="172">
        <v>7415</v>
      </c>
      <c r="B14" s="173" t="s">
        <v>957</v>
      </c>
      <c r="C14" s="178" t="s">
        <v>1000</v>
      </c>
      <c r="D14" s="277">
        <v>29</v>
      </c>
      <c r="E14" s="277">
        <v>60</v>
      </c>
      <c r="F14" s="13"/>
      <c r="G14" s="13"/>
      <c r="H14" s="13"/>
      <c r="I14" s="13"/>
      <c r="J14" s="13"/>
      <c r="K14" s="70"/>
      <c r="L14" s="15">
        <f t="shared" si="0"/>
        <v>0</v>
      </c>
      <c r="M14" s="80">
        <f t="shared" si="1"/>
        <v>0</v>
      </c>
      <c r="N14" s="13"/>
      <c r="O14" s="13"/>
      <c r="P14" s="13"/>
      <c r="Q14" s="13"/>
      <c r="R14" s="13"/>
      <c r="S14" s="70"/>
      <c r="T14" s="15">
        <f t="shared" si="2"/>
        <v>0</v>
      </c>
      <c r="U14" s="80">
        <f t="shared" si="3"/>
        <v>0</v>
      </c>
    </row>
    <row r="15" spans="1:21">
      <c r="A15" s="172">
        <v>7415</v>
      </c>
      <c r="B15" s="181" t="s">
        <v>957</v>
      </c>
      <c r="C15" s="181" t="s">
        <v>728</v>
      </c>
      <c r="D15" s="277">
        <v>29</v>
      </c>
      <c r="E15" s="277">
        <v>60</v>
      </c>
      <c r="F15" s="13"/>
      <c r="G15" s="13"/>
      <c r="H15" s="13"/>
      <c r="I15" s="13"/>
      <c r="J15" s="13"/>
      <c r="K15" s="70"/>
      <c r="L15" s="15">
        <f t="shared" si="0"/>
        <v>0</v>
      </c>
      <c r="M15" s="80">
        <f t="shared" si="1"/>
        <v>0</v>
      </c>
      <c r="N15" s="13"/>
      <c r="O15" s="13"/>
      <c r="P15" s="13"/>
      <c r="Q15" s="13"/>
      <c r="R15" s="13"/>
      <c r="S15" s="70"/>
      <c r="T15" s="15">
        <f t="shared" si="2"/>
        <v>0</v>
      </c>
      <c r="U15" s="80">
        <f t="shared" si="3"/>
        <v>0</v>
      </c>
    </row>
    <row r="16" spans="1:21">
      <c r="A16" s="172">
        <v>7414</v>
      </c>
      <c r="B16" s="173" t="s">
        <v>958</v>
      </c>
      <c r="C16" s="181" t="s">
        <v>11</v>
      </c>
      <c r="D16" s="277">
        <v>29</v>
      </c>
      <c r="E16" s="277">
        <v>60</v>
      </c>
      <c r="F16" s="70"/>
      <c r="G16" s="13"/>
      <c r="H16" s="13"/>
      <c r="I16" s="13"/>
      <c r="J16" s="13"/>
      <c r="K16" s="13"/>
      <c r="L16" s="15">
        <f t="shared" si="0"/>
        <v>0</v>
      </c>
      <c r="M16" s="80">
        <f t="shared" si="1"/>
        <v>0</v>
      </c>
      <c r="N16" s="70"/>
      <c r="O16" s="13"/>
      <c r="P16" s="13"/>
      <c r="Q16" s="13"/>
      <c r="R16" s="13"/>
      <c r="S16" s="13"/>
      <c r="T16" s="15">
        <f t="shared" si="2"/>
        <v>0</v>
      </c>
      <c r="U16" s="80">
        <f t="shared" si="3"/>
        <v>0</v>
      </c>
    </row>
    <row r="17" spans="1:21">
      <c r="A17" s="172">
        <v>7414</v>
      </c>
      <c r="B17" s="173" t="s">
        <v>958</v>
      </c>
      <c r="C17" s="203" t="s">
        <v>1001</v>
      </c>
      <c r="D17" s="277">
        <v>29</v>
      </c>
      <c r="E17" s="277">
        <v>60</v>
      </c>
      <c r="F17" s="70"/>
      <c r="G17" s="13"/>
      <c r="H17" s="13"/>
      <c r="I17" s="13"/>
      <c r="J17" s="13"/>
      <c r="K17" s="13"/>
      <c r="L17" s="15">
        <f t="shared" si="0"/>
        <v>0</v>
      </c>
      <c r="M17" s="80">
        <f t="shared" si="1"/>
        <v>0</v>
      </c>
      <c r="N17" s="70"/>
      <c r="O17" s="13"/>
      <c r="P17" s="13"/>
      <c r="Q17" s="13"/>
      <c r="R17" s="13"/>
      <c r="S17" s="13"/>
      <c r="T17" s="15">
        <f t="shared" si="2"/>
        <v>0</v>
      </c>
      <c r="U17" s="80">
        <f t="shared" si="3"/>
        <v>0</v>
      </c>
    </row>
    <row r="18" spans="1:21">
      <c r="A18" s="172">
        <v>7414</v>
      </c>
      <c r="B18" s="181" t="s">
        <v>958</v>
      </c>
      <c r="C18" s="181" t="s">
        <v>728</v>
      </c>
      <c r="D18" s="277">
        <v>29</v>
      </c>
      <c r="E18" s="277">
        <v>60</v>
      </c>
      <c r="F18" s="70"/>
      <c r="G18" s="13"/>
      <c r="H18" s="13"/>
      <c r="I18" s="13"/>
      <c r="J18" s="13"/>
      <c r="K18" s="13"/>
      <c r="L18" s="15">
        <f t="shared" si="0"/>
        <v>0</v>
      </c>
      <c r="M18" s="80">
        <f t="shared" si="1"/>
        <v>0</v>
      </c>
      <c r="N18" s="70"/>
      <c r="O18" s="13"/>
      <c r="P18" s="13"/>
      <c r="Q18" s="13"/>
      <c r="R18" s="13"/>
      <c r="S18" s="13"/>
      <c r="T18" s="15">
        <f t="shared" si="2"/>
        <v>0</v>
      </c>
      <c r="U18" s="80">
        <f t="shared" si="3"/>
        <v>0</v>
      </c>
    </row>
    <row r="19" spans="1:21">
      <c r="A19" s="172">
        <v>7411</v>
      </c>
      <c r="B19" s="173" t="s">
        <v>959</v>
      </c>
      <c r="C19" s="181" t="s">
        <v>1002</v>
      </c>
      <c r="D19" s="277">
        <v>31</v>
      </c>
      <c r="E19" s="277">
        <v>65</v>
      </c>
      <c r="F19" s="13"/>
      <c r="G19" s="13"/>
      <c r="H19" s="13"/>
      <c r="I19" s="13"/>
      <c r="J19" s="13"/>
      <c r="K19" s="70"/>
      <c r="L19" s="15">
        <f t="shared" si="0"/>
        <v>0</v>
      </c>
      <c r="M19" s="80">
        <f t="shared" si="1"/>
        <v>0</v>
      </c>
      <c r="N19" s="13"/>
      <c r="O19" s="13"/>
      <c r="P19" s="13"/>
      <c r="Q19" s="13"/>
      <c r="R19" s="13"/>
      <c r="S19" s="70"/>
      <c r="T19" s="15">
        <f t="shared" si="2"/>
        <v>0</v>
      </c>
      <c r="U19" s="80">
        <f t="shared" si="3"/>
        <v>0</v>
      </c>
    </row>
    <row r="20" spans="1:21">
      <c r="A20" s="174">
        <v>7411</v>
      </c>
      <c r="B20" s="173" t="s">
        <v>959</v>
      </c>
      <c r="C20" s="191" t="s">
        <v>1003</v>
      </c>
      <c r="D20" s="277">
        <v>31</v>
      </c>
      <c r="E20" s="277">
        <v>65</v>
      </c>
      <c r="F20" s="13"/>
      <c r="G20" s="13"/>
      <c r="H20" s="13"/>
      <c r="I20" s="13"/>
      <c r="J20" s="13"/>
      <c r="K20" s="70"/>
      <c r="L20" s="15">
        <f t="shared" si="0"/>
        <v>0</v>
      </c>
      <c r="M20" s="80">
        <f t="shared" si="1"/>
        <v>0</v>
      </c>
      <c r="N20" s="13"/>
      <c r="O20" s="13"/>
      <c r="P20" s="13"/>
      <c r="Q20" s="13"/>
      <c r="R20" s="13"/>
      <c r="S20" s="70"/>
      <c r="T20" s="15">
        <f t="shared" si="2"/>
        <v>0</v>
      </c>
      <c r="U20" s="80">
        <f t="shared" si="3"/>
        <v>0</v>
      </c>
    </row>
    <row r="21" spans="1:21">
      <c r="A21" s="172">
        <v>7411</v>
      </c>
      <c r="B21" s="173" t="s">
        <v>959</v>
      </c>
      <c r="C21" s="181" t="s">
        <v>1004</v>
      </c>
      <c r="D21" s="277">
        <v>31</v>
      </c>
      <c r="E21" s="277">
        <v>65</v>
      </c>
      <c r="F21" s="13"/>
      <c r="G21" s="13"/>
      <c r="H21" s="13"/>
      <c r="I21" s="13"/>
      <c r="J21" s="13"/>
      <c r="K21" s="70"/>
      <c r="L21" s="15">
        <f t="shared" si="0"/>
        <v>0</v>
      </c>
      <c r="M21" s="80">
        <f t="shared" si="1"/>
        <v>0</v>
      </c>
      <c r="N21" s="13"/>
      <c r="O21" s="13"/>
      <c r="P21" s="13"/>
      <c r="Q21" s="13"/>
      <c r="R21" s="13"/>
      <c r="S21" s="70"/>
      <c r="T21" s="15">
        <f t="shared" si="2"/>
        <v>0</v>
      </c>
      <c r="U21" s="80">
        <f t="shared" si="3"/>
        <v>0</v>
      </c>
    </row>
    <row r="22" spans="1:21">
      <c r="A22" s="174">
        <v>7420</v>
      </c>
      <c r="B22" s="173" t="s">
        <v>960</v>
      </c>
      <c r="C22" s="173" t="s">
        <v>1005</v>
      </c>
      <c r="D22" s="277">
        <v>33</v>
      </c>
      <c r="E22" s="277">
        <v>70</v>
      </c>
      <c r="F22" s="70"/>
      <c r="G22" s="13"/>
      <c r="H22" s="13"/>
      <c r="I22" s="13"/>
      <c r="J22" s="13"/>
      <c r="K22" s="13"/>
      <c r="L22" s="15">
        <f t="shared" si="0"/>
        <v>0</v>
      </c>
      <c r="M22" s="80">
        <f t="shared" si="1"/>
        <v>0</v>
      </c>
      <c r="N22" s="70"/>
      <c r="O22" s="13"/>
      <c r="P22" s="13"/>
      <c r="Q22" s="13"/>
      <c r="R22" s="13"/>
      <c r="S22" s="13"/>
      <c r="T22" s="15">
        <f t="shared" si="2"/>
        <v>0</v>
      </c>
      <c r="U22" s="80">
        <f t="shared" si="3"/>
        <v>0</v>
      </c>
    </row>
    <row r="23" spans="1:21">
      <c r="A23" s="201">
        <v>7420</v>
      </c>
      <c r="B23" s="191" t="s">
        <v>960</v>
      </c>
      <c r="C23" s="191" t="s">
        <v>1006</v>
      </c>
      <c r="D23" s="277">
        <v>33</v>
      </c>
      <c r="E23" s="277">
        <v>70</v>
      </c>
      <c r="F23" s="70"/>
      <c r="G23" s="13"/>
      <c r="H23" s="13"/>
      <c r="I23" s="13"/>
      <c r="J23" s="13"/>
      <c r="K23" s="13"/>
      <c r="L23" s="15">
        <f t="shared" si="0"/>
        <v>0</v>
      </c>
      <c r="M23" s="80">
        <f t="shared" si="1"/>
        <v>0</v>
      </c>
      <c r="N23" s="70"/>
      <c r="O23" s="13"/>
      <c r="P23" s="13"/>
      <c r="Q23" s="13"/>
      <c r="R23" s="13"/>
      <c r="S23" s="13"/>
      <c r="T23" s="15">
        <f t="shared" si="2"/>
        <v>0</v>
      </c>
      <c r="U23" s="80">
        <f t="shared" si="3"/>
        <v>0</v>
      </c>
    </row>
    <row r="24" spans="1:21">
      <c r="A24" s="172">
        <v>7420</v>
      </c>
      <c r="B24" s="173" t="s">
        <v>960</v>
      </c>
      <c r="C24" s="181" t="s">
        <v>1003</v>
      </c>
      <c r="D24" s="277">
        <v>33</v>
      </c>
      <c r="E24" s="277">
        <v>70</v>
      </c>
      <c r="F24" s="70"/>
      <c r="G24" s="13"/>
      <c r="H24" s="13"/>
      <c r="I24" s="13"/>
      <c r="J24" s="13"/>
      <c r="K24" s="13"/>
      <c r="L24" s="15">
        <f t="shared" si="0"/>
        <v>0</v>
      </c>
      <c r="M24" s="80">
        <f t="shared" si="1"/>
        <v>0</v>
      </c>
      <c r="N24" s="70"/>
      <c r="O24" s="13"/>
      <c r="P24" s="13"/>
      <c r="Q24" s="13"/>
      <c r="R24" s="13"/>
      <c r="S24" s="13"/>
      <c r="T24" s="15">
        <f t="shared" si="2"/>
        <v>0</v>
      </c>
      <c r="U24" s="80">
        <f t="shared" si="3"/>
        <v>0</v>
      </c>
    </row>
    <row r="25" spans="1:21">
      <c r="A25" s="174">
        <v>7410</v>
      </c>
      <c r="B25" s="173" t="s">
        <v>961</v>
      </c>
      <c r="C25" s="173" t="s">
        <v>1007</v>
      </c>
      <c r="D25" s="277">
        <v>31</v>
      </c>
      <c r="E25" s="277">
        <v>65</v>
      </c>
      <c r="F25" s="70"/>
      <c r="G25" s="13"/>
      <c r="H25" s="13"/>
      <c r="I25" s="13"/>
      <c r="J25" s="13"/>
      <c r="K25" s="63"/>
      <c r="L25" s="15">
        <f t="shared" si="0"/>
        <v>0</v>
      </c>
      <c r="M25" s="80">
        <f t="shared" si="1"/>
        <v>0</v>
      </c>
      <c r="N25" s="70"/>
      <c r="O25" s="13"/>
      <c r="P25" s="13"/>
      <c r="Q25" s="13"/>
      <c r="R25" s="13"/>
      <c r="S25" s="63"/>
      <c r="T25" s="15">
        <f t="shared" si="2"/>
        <v>0</v>
      </c>
      <c r="U25" s="80">
        <f t="shared" si="3"/>
        <v>0</v>
      </c>
    </row>
    <row r="26" spans="1:21">
      <c r="A26" s="172">
        <v>7410</v>
      </c>
      <c r="B26" s="173" t="s">
        <v>961</v>
      </c>
      <c r="C26" s="194" t="s">
        <v>1002</v>
      </c>
      <c r="D26" s="277">
        <v>31</v>
      </c>
      <c r="E26" s="277">
        <v>65</v>
      </c>
      <c r="F26" s="70"/>
      <c r="G26" s="13"/>
      <c r="H26" s="13"/>
      <c r="I26" s="13"/>
      <c r="J26" s="13"/>
      <c r="K26" s="13"/>
      <c r="L26" s="15">
        <f t="shared" si="0"/>
        <v>0</v>
      </c>
      <c r="M26" s="80">
        <f t="shared" si="1"/>
        <v>0</v>
      </c>
      <c r="N26" s="70"/>
      <c r="O26" s="13"/>
      <c r="P26" s="13"/>
      <c r="Q26" s="13"/>
      <c r="R26" s="13"/>
      <c r="S26" s="13"/>
      <c r="T26" s="15">
        <f t="shared" si="2"/>
        <v>0</v>
      </c>
      <c r="U26" s="80">
        <f t="shared" si="3"/>
        <v>0</v>
      </c>
    </row>
    <row r="27" spans="1:21">
      <c r="A27" s="172">
        <v>7418</v>
      </c>
      <c r="B27" s="173" t="s">
        <v>962</v>
      </c>
      <c r="C27" s="178" t="s">
        <v>1008</v>
      </c>
      <c r="D27" s="277">
        <v>31</v>
      </c>
      <c r="E27" s="277">
        <v>65</v>
      </c>
      <c r="F27" s="70"/>
      <c r="G27" s="13"/>
      <c r="H27" s="13"/>
      <c r="I27" s="13"/>
      <c r="J27" s="13"/>
      <c r="K27" s="13"/>
      <c r="L27" s="15">
        <f t="shared" si="0"/>
        <v>0</v>
      </c>
      <c r="M27" s="80">
        <f t="shared" si="1"/>
        <v>0</v>
      </c>
      <c r="N27" s="70"/>
      <c r="O27" s="13"/>
      <c r="P27" s="13"/>
      <c r="Q27" s="13"/>
      <c r="R27" s="13"/>
      <c r="S27" s="13"/>
      <c r="T27" s="15">
        <f t="shared" si="2"/>
        <v>0</v>
      </c>
      <c r="U27" s="80">
        <f t="shared" si="3"/>
        <v>0</v>
      </c>
    </row>
    <row r="28" spans="1:21">
      <c r="A28" s="172">
        <v>7418</v>
      </c>
      <c r="B28" s="173" t="s">
        <v>962</v>
      </c>
      <c r="C28" s="178" t="s">
        <v>389</v>
      </c>
      <c r="D28" s="277">
        <v>31</v>
      </c>
      <c r="E28" s="277">
        <v>65</v>
      </c>
      <c r="F28" s="70"/>
      <c r="G28" s="13"/>
      <c r="H28" s="13"/>
      <c r="I28" s="13"/>
      <c r="J28" s="13"/>
      <c r="K28" s="13"/>
      <c r="L28" s="15">
        <f t="shared" si="0"/>
        <v>0</v>
      </c>
      <c r="M28" s="80">
        <f t="shared" si="1"/>
        <v>0</v>
      </c>
      <c r="N28" s="70"/>
      <c r="O28" s="13"/>
      <c r="P28" s="13"/>
      <c r="Q28" s="13"/>
      <c r="R28" s="13"/>
      <c r="S28" s="13"/>
      <c r="T28" s="15">
        <f t="shared" si="2"/>
        <v>0</v>
      </c>
      <c r="U28" s="80">
        <f t="shared" si="3"/>
        <v>0</v>
      </c>
    </row>
    <row r="29" spans="1:21">
      <c r="A29" s="172">
        <v>7418</v>
      </c>
      <c r="B29" s="173" t="s">
        <v>962</v>
      </c>
      <c r="C29" s="203" t="s">
        <v>1009</v>
      </c>
      <c r="D29" s="277">
        <v>31</v>
      </c>
      <c r="E29" s="277">
        <v>65</v>
      </c>
      <c r="F29" s="70"/>
      <c r="G29" s="13"/>
      <c r="H29" s="13"/>
      <c r="I29" s="13"/>
      <c r="J29" s="13"/>
      <c r="K29" s="13"/>
      <c r="L29" s="15">
        <f t="shared" si="0"/>
        <v>0</v>
      </c>
      <c r="M29" s="80">
        <f t="shared" si="1"/>
        <v>0</v>
      </c>
      <c r="N29" s="70"/>
      <c r="O29" s="13"/>
      <c r="P29" s="13"/>
      <c r="Q29" s="13"/>
      <c r="R29" s="13"/>
      <c r="S29" s="13"/>
      <c r="T29" s="15">
        <f t="shared" si="2"/>
        <v>0</v>
      </c>
      <c r="U29" s="80">
        <f t="shared" si="3"/>
        <v>0</v>
      </c>
    </row>
    <row r="30" spans="1:21">
      <c r="A30" s="174">
        <v>5500</v>
      </c>
      <c r="B30" s="173" t="s">
        <v>963</v>
      </c>
      <c r="C30" s="177" t="s">
        <v>1010</v>
      </c>
      <c r="D30" s="277">
        <v>43</v>
      </c>
      <c r="E30" s="277">
        <v>90</v>
      </c>
      <c r="F30" s="13"/>
      <c r="G30" s="13"/>
      <c r="H30" s="13"/>
      <c r="I30" s="13"/>
      <c r="J30" s="13"/>
      <c r="K30" s="70"/>
      <c r="L30" s="15">
        <f t="shared" si="0"/>
        <v>0</v>
      </c>
      <c r="M30" s="80">
        <f t="shared" si="1"/>
        <v>0</v>
      </c>
      <c r="N30" s="13"/>
      <c r="O30" s="13"/>
      <c r="P30" s="13"/>
      <c r="Q30" s="13"/>
      <c r="R30" s="13"/>
      <c r="S30" s="70"/>
      <c r="T30" s="15">
        <f t="shared" si="2"/>
        <v>0</v>
      </c>
      <c r="U30" s="80">
        <f t="shared" si="3"/>
        <v>0</v>
      </c>
    </row>
    <row r="31" spans="1:21">
      <c r="A31" s="174">
        <v>5500</v>
      </c>
      <c r="B31" s="173" t="s">
        <v>963</v>
      </c>
      <c r="C31" s="177" t="s">
        <v>11</v>
      </c>
      <c r="D31" s="277">
        <v>43</v>
      </c>
      <c r="E31" s="277">
        <v>90</v>
      </c>
      <c r="F31" s="13"/>
      <c r="G31" s="13"/>
      <c r="H31" s="13"/>
      <c r="I31" s="13"/>
      <c r="J31" s="13"/>
      <c r="K31" s="70"/>
      <c r="L31" s="15">
        <f t="shared" si="0"/>
        <v>0</v>
      </c>
      <c r="M31" s="80">
        <f t="shared" si="1"/>
        <v>0</v>
      </c>
      <c r="N31" s="13"/>
      <c r="O31" s="13"/>
      <c r="P31" s="13"/>
      <c r="Q31" s="13"/>
      <c r="R31" s="13"/>
      <c r="S31" s="70"/>
      <c r="T31" s="15">
        <f t="shared" si="2"/>
        <v>0</v>
      </c>
      <c r="U31" s="80">
        <f t="shared" si="3"/>
        <v>0</v>
      </c>
    </row>
    <row r="32" spans="1:21">
      <c r="A32" s="174">
        <v>5500</v>
      </c>
      <c r="B32" s="173" t="s">
        <v>963</v>
      </c>
      <c r="C32" s="205" t="s">
        <v>593</v>
      </c>
      <c r="D32" s="277">
        <v>43</v>
      </c>
      <c r="E32" s="277">
        <v>90</v>
      </c>
      <c r="F32" s="13"/>
      <c r="G32" s="13"/>
      <c r="H32" s="13"/>
      <c r="I32" s="13"/>
      <c r="J32" s="13"/>
      <c r="K32" s="70"/>
      <c r="L32" s="15">
        <f t="shared" si="0"/>
        <v>0</v>
      </c>
      <c r="M32" s="80">
        <f t="shared" si="1"/>
        <v>0</v>
      </c>
      <c r="N32" s="13"/>
      <c r="O32" s="13"/>
      <c r="P32" s="13"/>
      <c r="Q32" s="13"/>
      <c r="R32" s="13"/>
      <c r="S32" s="70"/>
      <c r="T32" s="15">
        <f t="shared" si="2"/>
        <v>0</v>
      </c>
      <c r="U32" s="80">
        <f t="shared" si="3"/>
        <v>0</v>
      </c>
    </row>
    <row r="33" spans="1:21">
      <c r="A33" s="174">
        <v>5473</v>
      </c>
      <c r="B33" s="173" t="s">
        <v>964</v>
      </c>
      <c r="C33" s="173" t="s">
        <v>1011</v>
      </c>
      <c r="D33" s="277">
        <v>31</v>
      </c>
      <c r="E33" s="277">
        <v>65</v>
      </c>
      <c r="F33" s="13"/>
      <c r="G33" s="13"/>
      <c r="H33" s="13"/>
      <c r="I33" s="13"/>
      <c r="J33" s="13"/>
      <c r="K33" s="70"/>
      <c r="L33" s="15">
        <f t="shared" si="0"/>
        <v>0</v>
      </c>
      <c r="M33" s="80">
        <f t="shared" si="1"/>
        <v>0</v>
      </c>
      <c r="N33" s="13"/>
      <c r="O33" s="13"/>
      <c r="P33" s="13"/>
      <c r="Q33" s="13"/>
      <c r="R33" s="13"/>
      <c r="S33" s="70"/>
      <c r="T33" s="15">
        <f t="shared" si="2"/>
        <v>0</v>
      </c>
      <c r="U33" s="80">
        <f t="shared" si="3"/>
        <v>0</v>
      </c>
    </row>
    <row r="34" spans="1:21">
      <c r="A34" s="174">
        <v>5473</v>
      </c>
      <c r="B34" s="173" t="s">
        <v>964</v>
      </c>
      <c r="C34" s="181" t="s">
        <v>1012</v>
      </c>
      <c r="D34" s="277">
        <v>31</v>
      </c>
      <c r="E34" s="277">
        <v>65</v>
      </c>
      <c r="F34" s="13"/>
      <c r="G34" s="13"/>
      <c r="H34" s="13"/>
      <c r="I34" s="13"/>
      <c r="J34" s="13"/>
      <c r="K34" s="70"/>
      <c r="L34" s="15">
        <f t="shared" si="0"/>
        <v>0</v>
      </c>
      <c r="M34" s="80">
        <f t="shared" si="1"/>
        <v>0</v>
      </c>
      <c r="N34" s="13"/>
      <c r="O34" s="13"/>
      <c r="P34" s="13"/>
      <c r="Q34" s="13"/>
      <c r="R34" s="13"/>
      <c r="S34" s="70"/>
      <c r="T34" s="15">
        <f t="shared" si="2"/>
        <v>0</v>
      </c>
      <c r="U34" s="80">
        <f t="shared" si="3"/>
        <v>0</v>
      </c>
    </row>
    <row r="35" spans="1:21">
      <c r="A35" s="174">
        <v>5472</v>
      </c>
      <c r="B35" s="173" t="s">
        <v>965</v>
      </c>
      <c r="C35" s="173" t="s">
        <v>1011</v>
      </c>
      <c r="D35" s="277">
        <v>31</v>
      </c>
      <c r="E35" s="277">
        <v>65</v>
      </c>
      <c r="F35" s="70"/>
      <c r="G35" s="13"/>
      <c r="H35" s="13"/>
      <c r="I35" s="13"/>
      <c r="J35" s="13"/>
      <c r="K35" s="13"/>
      <c r="L35" s="15">
        <f t="shared" si="0"/>
        <v>0</v>
      </c>
      <c r="M35" s="80">
        <f t="shared" si="1"/>
        <v>0</v>
      </c>
      <c r="N35" s="70"/>
      <c r="O35" s="13"/>
      <c r="P35" s="13"/>
      <c r="Q35" s="13"/>
      <c r="R35" s="13"/>
      <c r="S35" s="13"/>
      <c r="T35" s="15">
        <f t="shared" si="2"/>
        <v>0</v>
      </c>
      <c r="U35" s="80">
        <f t="shared" si="3"/>
        <v>0</v>
      </c>
    </row>
    <row r="36" spans="1:21">
      <c r="A36" s="201">
        <v>5472</v>
      </c>
      <c r="B36" s="191" t="s">
        <v>965</v>
      </c>
      <c r="C36" s="191" t="s">
        <v>1013</v>
      </c>
      <c r="D36" s="277">
        <v>31</v>
      </c>
      <c r="E36" s="277">
        <v>65</v>
      </c>
      <c r="F36" s="70"/>
      <c r="G36" s="13"/>
      <c r="H36" s="13"/>
      <c r="I36" s="13"/>
      <c r="J36" s="13"/>
      <c r="K36" s="13"/>
      <c r="L36" s="15">
        <f t="shared" si="0"/>
        <v>0</v>
      </c>
      <c r="M36" s="80">
        <f t="shared" si="1"/>
        <v>0</v>
      </c>
      <c r="N36" s="70"/>
      <c r="O36" s="13"/>
      <c r="P36" s="13"/>
      <c r="Q36" s="13"/>
      <c r="R36" s="13"/>
      <c r="S36" s="13"/>
      <c r="T36" s="15">
        <f t="shared" si="2"/>
        <v>0</v>
      </c>
      <c r="U36" s="80">
        <f t="shared" si="3"/>
        <v>0</v>
      </c>
    </row>
    <row r="37" spans="1:21">
      <c r="A37" s="201">
        <v>5472</v>
      </c>
      <c r="B37" s="191" t="s">
        <v>965</v>
      </c>
      <c r="C37" s="191" t="s">
        <v>1014</v>
      </c>
      <c r="D37" s="277">
        <v>31</v>
      </c>
      <c r="E37" s="277">
        <v>65</v>
      </c>
      <c r="F37" s="70"/>
      <c r="G37" s="13"/>
      <c r="H37" s="13"/>
      <c r="I37" s="13"/>
      <c r="J37" s="13"/>
      <c r="K37" s="13"/>
      <c r="L37" s="15">
        <f t="shared" si="0"/>
        <v>0</v>
      </c>
      <c r="M37" s="80">
        <f t="shared" si="1"/>
        <v>0</v>
      </c>
      <c r="N37" s="70"/>
      <c r="O37" s="13"/>
      <c r="P37" s="13"/>
      <c r="Q37" s="13"/>
      <c r="R37" s="13"/>
      <c r="S37" s="13"/>
      <c r="T37" s="15">
        <f t="shared" si="2"/>
        <v>0</v>
      </c>
      <c r="U37" s="80">
        <f t="shared" si="3"/>
        <v>0</v>
      </c>
    </row>
    <row r="38" spans="1:21">
      <c r="A38" s="174">
        <v>5472</v>
      </c>
      <c r="B38" s="173" t="s">
        <v>965</v>
      </c>
      <c r="C38" s="173" t="s">
        <v>1015</v>
      </c>
      <c r="D38" s="277">
        <v>31</v>
      </c>
      <c r="E38" s="277">
        <v>65</v>
      </c>
      <c r="F38" s="70"/>
      <c r="G38" s="13"/>
      <c r="H38" s="13"/>
      <c r="I38" s="13"/>
      <c r="J38" s="13"/>
      <c r="K38" s="13"/>
      <c r="L38" s="15">
        <f t="shared" si="0"/>
        <v>0</v>
      </c>
      <c r="M38" s="80">
        <f t="shared" si="1"/>
        <v>0</v>
      </c>
      <c r="N38" s="70"/>
      <c r="O38" s="13"/>
      <c r="P38" s="13"/>
      <c r="Q38" s="13"/>
      <c r="R38" s="13"/>
      <c r="S38" s="13"/>
      <c r="T38" s="15">
        <f t="shared" si="2"/>
        <v>0</v>
      </c>
      <c r="U38" s="80">
        <f t="shared" si="3"/>
        <v>0</v>
      </c>
    </row>
    <row r="39" spans="1:21">
      <c r="A39" s="172">
        <v>7412</v>
      </c>
      <c r="B39" s="173" t="s">
        <v>966</v>
      </c>
      <c r="C39" s="181" t="s">
        <v>728</v>
      </c>
      <c r="D39" s="277">
        <v>38</v>
      </c>
      <c r="E39" s="277">
        <v>80</v>
      </c>
      <c r="F39" s="70"/>
      <c r="G39" s="13"/>
      <c r="H39" s="13"/>
      <c r="I39" s="13"/>
      <c r="J39" s="13"/>
      <c r="K39" s="13"/>
      <c r="L39" s="15">
        <f t="shared" si="0"/>
        <v>0</v>
      </c>
      <c r="M39" s="80">
        <f t="shared" si="1"/>
        <v>0</v>
      </c>
      <c r="N39" s="70"/>
      <c r="O39" s="13"/>
      <c r="P39" s="13"/>
      <c r="Q39" s="13"/>
      <c r="R39" s="13"/>
      <c r="S39" s="13"/>
      <c r="T39" s="15">
        <f t="shared" si="2"/>
        <v>0</v>
      </c>
      <c r="U39" s="80">
        <f t="shared" si="3"/>
        <v>0</v>
      </c>
    </row>
    <row r="40" spans="1:21">
      <c r="A40" s="172">
        <v>7412</v>
      </c>
      <c r="B40" s="173" t="s">
        <v>966</v>
      </c>
      <c r="C40" s="181" t="s">
        <v>390</v>
      </c>
      <c r="D40" s="277">
        <v>38</v>
      </c>
      <c r="E40" s="277">
        <v>80</v>
      </c>
      <c r="F40" s="70"/>
      <c r="G40" s="13"/>
      <c r="H40" s="13"/>
      <c r="I40" s="13"/>
      <c r="J40" s="13"/>
      <c r="K40" s="13"/>
      <c r="L40" s="15">
        <f t="shared" si="0"/>
        <v>0</v>
      </c>
      <c r="M40" s="80">
        <f t="shared" si="1"/>
        <v>0</v>
      </c>
      <c r="N40" s="70"/>
      <c r="O40" s="13"/>
      <c r="P40" s="13"/>
      <c r="Q40" s="13"/>
      <c r="R40" s="13"/>
      <c r="S40" s="13"/>
      <c r="T40" s="15">
        <f t="shared" si="2"/>
        <v>0</v>
      </c>
      <c r="U40" s="80">
        <f t="shared" si="3"/>
        <v>0</v>
      </c>
    </row>
    <row r="41" spans="1:21">
      <c r="A41" s="201">
        <v>2483</v>
      </c>
      <c r="B41" s="191" t="s">
        <v>967</v>
      </c>
      <c r="C41" s="191" t="s">
        <v>388</v>
      </c>
      <c r="D41" s="277">
        <v>21</v>
      </c>
      <c r="E41" s="277">
        <v>45</v>
      </c>
      <c r="F41" s="13"/>
      <c r="G41" s="13"/>
      <c r="H41" s="13"/>
      <c r="I41" s="13"/>
      <c r="J41" s="13"/>
      <c r="K41" s="70"/>
      <c r="L41" s="15">
        <f t="shared" si="0"/>
        <v>0</v>
      </c>
      <c r="M41" s="80">
        <f t="shared" si="1"/>
        <v>0</v>
      </c>
      <c r="N41" s="13"/>
      <c r="O41" s="13"/>
      <c r="P41" s="13"/>
      <c r="Q41" s="13"/>
      <c r="R41" s="13"/>
      <c r="S41" s="70"/>
      <c r="T41" s="15">
        <f t="shared" si="2"/>
        <v>0</v>
      </c>
      <c r="U41" s="80">
        <f t="shared" si="3"/>
        <v>0</v>
      </c>
    </row>
    <row r="42" spans="1:21">
      <c r="A42" s="174">
        <v>2483</v>
      </c>
      <c r="B42" s="173" t="s">
        <v>967</v>
      </c>
      <c r="C42" s="173" t="s">
        <v>1016</v>
      </c>
      <c r="D42" s="277">
        <v>21</v>
      </c>
      <c r="E42" s="277">
        <v>45</v>
      </c>
      <c r="F42" s="13"/>
      <c r="G42" s="13"/>
      <c r="H42" s="13"/>
      <c r="I42" s="13"/>
      <c r="J42" s="13"/>
      <c r="K42" s="70"/>
      <c r="L42" s="15">
        <f t="shared" si="0"/>
        <v>0</v>
      </c>
      <c r="M42" s="80">
        <f t="shared" si="1"/>
        <v>0</v>
      </c>
      <c r="N42" s="13"/>
      <c r="O42" s="13"/>
      <c r="P42" s="13"/>
      <c r="Q42" s="13"/>
      <c r="R42" s="13"/>
      <c r="S42" s="70"/>
      <c r="T42" s="15">
        <f t="shared" si="2"/>
        <v>0</v>
      </c>
      <c r="U42" s="80">
        <f t="shared" si="3"/>
        <v>0</v>
      </c>
    </row>
    <row r="43" spans="1:21">
      <c r="A43" s="174">
        <v>2481</v>
      </c>
      <c r="B43" s="173" t="s">
        <v>968</v>
      </c>
      <c r="C43" s="173" t="s">
        <v>882</v>
      </c>
      <c r="D43" s="277">
        <v>19</v>
      </c>
      <c r="E43" s="277">
        <v>40</v>
      </c>
      <c r="F43" s="13"/>
      <c r="G43" s="13"/>
      <c r="H43" s="13"/>
      <c r="I43" s="13"/>
      <c r="J43" s="13"/>
      <c r="K43" s="70"/>
      <c r="L43" s="15">
        <f t="shared" si="0"/>
        <v>0</v>
      </c>
      <c r="M43" s="80">
        <f t="shared" si="1"/>
        <v>0</v>
      </c>
      <c r="N43" s="13"/>
      <c r="O43" s="13"/>
      <c r="P43" s="13"/>
      <c r="Q43" s="13"/>
      <c r="R43" s="13"/>
      <c r="S43" s="70"/>
      <c r="T43" s="15">
        <f t="shared" si="2"/>
        <v>0</v>
      </c>
      <c r="U43" s="80">
        <f t="shared" si="3"/>
        <v>0</v>
      </c>
    </row>
    <row r="44" spans="1:21">
      <c r="A44" s="174">
        <v>2481</v>
      </c>
      <c r="B44" s="173" t="s">
        <v>968</v>
      </c>
      <c r="C44" s="173" t="s">
        <v>1017</v>
      </c>
      <c r="D44" s="277">
        <v>19</v>
      </c>
      <c r="E44" s="277">
        <v>40</v>
      </c>
      <c r="F44" s="61"/>
      <c r="G44" s="61"/>
      <c r="H44" s="61"/>
      <c r="I44" s="61"/>
      <c r="J44" s="61"/>
      <c r="K44" s="70"/>
      <c r="L44" s="15">
        <f t="shared" si="0"/>
        <v>0</v>
      </c>
      <c r="M44" s="80">
        <f t="shared" si="1"/>
        <v>0</v>
      </c>
      <c r="N44" s="61"/>
      <c r="O44" s="61"/>
      <c r="P44" s="61"/>
      <c r="Q44" s="61"/>
      <c r="R44" s="61"/>
      <c r="S44" s="70"/>
      <c r="T44" s="15">
        <f t="shared" si="2"/>
        <v>0</v>
      </c>
      <c r="U44" s="80">
        <f t="shared" si="3"/>
        <v>0</v>
      </c>
    </row>
    <row r="45" spans="1:21">
      <c r="A45" s="174">
        <v>2482</v>
      </c>
      <c r="B45" s="173" t="s">
        <v>969</v>
      </c>
      <c r="C45" s="191" t="s">
        <v>434</v>
      </c>
      <c r="D45" s="277">
        <v>21</v>
      </c>
      <c r="E45" s="277">
        <v>45</v>
      </c>
      <c r="F45" s="70"/>
      <c r="G45" s="61"/>
      <c r="H45" s="61"/>
      <c r="I45" s="61"/>
      <c r="J45" s="61"/>
      <c r="K45" s="13"/>
      <c r="L45" s="15">
        <f t="shared" si="0"/>
        <v>0</v>
      </c>
      <c r="M45" s="80">
        <f t="shared" si="1"/>
        <v>0</v>
      </c>
      <c r="N45" s="70"/>
      <c r="O45" s="61"/>
      <c r="P45" s="61"/>
      <c r="Q45" s="61"/>
      <c r="R45" s="61"/>
      <c r="S45" s="13"/>
      <c r="T45" s="15">
        <f t="shared" si="2"/>
        <v>0</v>
      </c>
      <c r="U45" s="80">
        <f t="shared" si="3"/>
        <v>0</v>
      </c>
    </row>
    <row r="46" spans="1:21">
      <c r="A46" s="174">
        <v>2482</v>
      </c>
      <c r="B46" s="173" t="s">
        <v>969</v>
      </c>
      <c r="C46" s="173" t="s">
        <v>1016</v>
      </c>
      <c r="D46" s="277">
        <v>21</v>
      </c>
      <c r="E46" s="277">
        <v>45</v>
      </c>
      <c r="F46" s="70"/>
      <c r="G46" s="61"/>
      <c r="H46" s="61"/>
      <c r="I46" s="61"/>
      <c r="J46" s="61"/>
      <c r="K46" s="61"/>
      <c r="L46" s="15">
        <f t="shared" si="0"/>
        <v>0</v>
      </c>
      <c r="M46" s="80">
        <f t="shared" si="1"/>
        <v>0</v>
      </c>
      <c r="N46" s="70"/>
      <c r="O46" s="61"/>
      <c r="P46" s="61"/>
      <c r="Q46" s="61"/>
      <c r="R46" s="61"/>
      <c r="S46" s="61"/>
      <c r="T46" s="15">
        <f t="shared" si="2"/>
        <v>0</v>
      </c>
      <c r="U46" s="80">
        <f t="shared" si="3"/>
        <v>0</v>
      </c>
    </row>
    <row r="47" spans="1:21">
      <c r="A47" s="174">
        <v>2480</v>
      </c>
      <c r="B47" s="173" t="s">
        <v>970</v>
      </c>
      <c r="C47" s="173" t="s">
        <v>1018</v>
      </c>
      <c r="D47" s="277">
        <v>19</v>
      </c>
      <c r="E47" s="277">
        <v>40</v>
      </c>
      <c r="F47" s="70"/>
      <c r="G47" s="61"/>
      <c r="H47" s="61"/>
      <c r="I47" s="61"/>
      <c r="J47" s="61"/>
      <c r="K47" s="61"/>
      <c r="L47" s="15">
        <f t="shared" si="0"/>
        <v>0</v>
      </c>
      <c r="M47" s="80">
        <f t="shared" si="1"/>
        <v>0</v>
      </c>
      <c r="N47" s="70"/>
      <c r="O47" s="61"/>
      <c r="P47" s="61"/>
      <c r="Q47" s="61"/>
      <c r="R47" s="61"/>
      <c r="S47" s="61"/>
      <c r="T47" s="15">
        <f t="shared" si="2"/>
        <v>0</v>
      </c>
      <c r="U47" s="80">
        <f t="shared" si="3"/>
        <v>0</v>
      </c>
    </row>
    <row r="48" spans="1:21">
      <c r="A48" s="174">
        <v>2480</v>
      </c>
      <c r="B48" s="173" t="s">
        <v>970</v>
      </c>
      <c r="C48" s="173" t="s">
        <v>1017</v>
      </c>
      <c r="D48" s="277">
        <v>19</v>
      </c>
      <c r="E48" s="277">
        <v>40</v>
      </c>
      <c r="F48" s="70"/>
      <c r="G48" s="61"/>
      <c r="H48" s="61"/>
      <c r="I48" s="61"/>
      <c r="J48" s="61"/>
      <c r="K48" s="61"/>
      <c r="L48" s="15">
        <f t="shared" si="0"/>
        <v>0</v>
      </c>
      <c r="M48" s="80">
        <f t="shared" si="1"/>
        <v>0</v>
      </c>
      <c r="N48" s="70"/>
      <c r="O48" s="61"/>
      <c r="P48" s="61"/>
      <c r="Q48" s="61"/>
      <c r="R48" s="61"/>
      <c r="S48" s="61"/>
      <c r="T48" s="15">
        <f t="shared" si="2"/>
        <v>0</v>
      </c>
      <c r="U48" s="80">
        <f t="shared" si="3"/>
        <v>0</v>
      </c>
    </row>
    <row r="49" spans="1:21">
      <c r="A49" s="174">
        <v>5471</v>
      </c>
      <c r="B49" s="173" t="s">
        <v>971</v>
      </c>
      <c r="C49" s="173" t="s">
        <v>70</v>
      </c>
      <c r="D49" s="277">
        <v>26</v>
      </c>
      <c r="E49" s="277">
        <v>55</v>
      </c>
      <c r="F49" s="61"/>
      <c r="G49" s="61"/>
      <c r="H49" s="61"/>
      <c r="I49" s="61"/>
      <c r="J49" s="61"/>
      <c r="K49" s="70"/>
      <c r="L49" s="15">
        <f t="shared" si="0"/>
        <v>0</v>
      </c>
      <c r="M49" s="80">
        <f t="shared" si="1"/>
        <v>0</v>
      </c>
      <c r="N49" s="61"/>
      <c r="O49" s="61"/>
      <c r="P49" s="61"/>
      <c r="Q49" s="61"/>
      <c r="R49" s="61"/>
      <c r="S49" s="70"/>
      <c r="T49" s="15">
        <f t="shared" si="2"/>
        <v>0</v>
      </c>
      <c r="U49" s="80">
        <f t="shared" si="3"/>
        <v>0</v>
      </c>
    </row>
    <row r="50" spans="1:21">
      <c r="A50" s="174">
        <v>5471</v>
      </c>
      <c r="B50" s="173" t="s">
        <v>971</v>
      </c>
      <c r="C50" s="173" t="s">
        <v>1019</v>
      </c>
      <c r="D50" s="277">
        <v>26</v>
      </c>
      <c r="E50" s="277">
        <v>55</v>
      </c>
      <c r="F50" s="61"/>
      <c r="G50" s="61"/>
      <c r="H50" s="61"/>
      <c r="I50" s="61"/>
      <c r="J50" s="61"/>
      <c r="K50" s="70"/>
      <c r="L50" s="15">
        <f t="shared" si="0"/>
        <v>0</v>
      </c>
      <c r="M50" s="80">
        <f t="shared" si="1"/>
        <v>0</v>
      </c>
      <c r="N50" s="61"/>
      <c r="O50" s="61"/>
      <c r="P50" s="61"/>
      <c r="Q50" s="61"/>
      <c r="R50" s="61"/>
      <c r="S50" s="70"/>
      <c r="T50" s="15">
        <f t="shared" si="2"/>
        <v>0</v>
      </c>
      <c r="U50" s="80">
        <f t="shared" si="3"/>
        <v>0</v>
      </c>
    </row>
    <row r="51" spans="1:21">
      <c r="A51" s="174">
        <v>5471</v>
      </c>
      <c r="B51" s="173" t="s">
        <v>971</v>
      </c>
      <c r="C51" s="173" t="s">
        <v>1020</v>
      </c>
      <c r="D51" s="277">
        <v>26</v>
      </c>
      <c r="E51" s="277">
        <v>55</v>
      </c>
      <c r="F51" s="61"/>
      <c r="G51" s="61"/>
      <c r="H51" s="61"/>
      <c r="I51" s="61"/>
      <c r="J51" s="61"/>
      <c r="K51" s="70"/>
      <c r="L51" s="15">
        <f t="shared" si="0"/>
        <v>0</v>
      </c>
      <c r="M51" s="80">
        <f t="shared" si="1"/>
        <v>0</v>
      </c>
      <c r="N51" s="61"/>
      <c r="O51" s="61"/>
      <c r="P51" s="61"/>
      <c r="Q51" s="61"/>
      <c r="R51" s="61"/>
      <c r="S51" s="70"/>
      <c r="T51" s="15">
        <f t="shared" si="2"/>
        <v>0</v>
      </c>
      <c r="U51" s="80">
        <f t="shared" si="3"/>
        <v>0</v>
      </c>
    </row>
    <row r="52" spans="1:21">
      <c r="A52" s="174">
        <v>5470</v>
      </c>
      <c r="B52" s="173" t="s">
        <v>972</v>
      </c>
      <c r="C52" s="173" t="s">
        <v>70</v>
      </c>
      <c r="D52" s="277">
        <v>26</v>
      </c>
      <c r="E52" s="277">
        <v>55</v>
      </c>
      <c r="F52" s="70"/>
      <c r="G52" s="61"/>
      <c r="H52" s="61"/>
      <c r="I52" s="61"/>
      <c r="J52" s="61"/>
      <c r="K52" s="61"/>
      <c r="L52" s="15">
        <f t="shared" si="0"/>
        <v>0</v>
      </c>
      <c r="M52" s="80">
        <f t="shared" si="1"/>
        <v>0</v>
      </c>
      <c r="N52" s="70"/>
      <c r="O52" s="61"/>
      <c r="P52" s="61"/>
      <c r="Q52" s="61"/>
      <c r="R52" s="61"/>
      <c r="S52" s="61"/>
      <c r="T52" s="15">
        <f t="shared" si="2"/>
        <v>0</v>
      </c>
      <c r="U52" s="80">
        <f t="shared" si="3"/>
        <v>0</v>
      </c>
    </row>
    <row r="53" spans="1:21">
      <c r="A53" s="174">
        <v>5470</v>
      </c>
      <c r="B53" s="173" t="s">
        <v>972</v>
      </c>
      <c r="C53" s="173" t="s">
        <v>1021</v>
      </c>
      <c r="D53" s="277">
        <v>26</v>
      </c>
      <c r="E53" s="277">
        <v>55</v>
      </c>
      <c r="F53" s="70"/>
      <c r="G53" s="61"/>
      <c r="H53" s="61"/>
      <c r="I53" s="61"/>
      <c r="J53" s="61"/>
      <c r="K53" s="61"/>
      <c r="L53" s="15">
        <f t="shared" si="0"/>
        <v>0</v>
      </c>
      <c r="M53" s="80">
        <f t="shared" si="1"/>
        <v>0</v>
      </c>
      <c r="N53" s="70"/>
      <c r="O53" s="61"/>
      <c r="P53" s="61"/>
      <c r="Q53" s="61"/>
      <c r="R53" s="61"/>
      <c r="S53" s="61"/>
      <c r="T53" s="15">
        <f t="shared" si="2"/>
        <v>0</v>
      </c>
      <c r="U53" s="80">
        <f t="shared" si="3"/>
        <v>0</v>
      </c>
    </row>
    <row r="54" spans="1:21">
      <c r="A54" s="174">
        <v>5470</v>
      </c>
      <c r="B54" s="173" t="s">
        <v>972</v>
      </c>
      <c r="C54" s="173" t="s">
        <v>1019</v>
      </c>
      <c r="D54" s="277">
        <v>26</v>
      </c>
      <c r="E54" s="277">
        <v>55</v>
      </c>
      <c r="F54" s="70"/>
      <c r="G54" s="61"/>
      <c r="H54" s="61"/>
      <c r="I54" s="61"/>
      <c r="J54" s="61"/>
      <c r="K54" s="61"/>
      <c r="L54" s="15">
        <f t="shared" si="0"/>
        <v>0</v>
      </c>
      <c r="M54" s="80">
        <f t="shared" si="1"/>
        <v>0</v>
      </c>
      <c r="N54" s="70"/>
      <c r="O54" s="61"/>
      <c r="P54" s="61"/>
      <c r="Q54" s="61"/>
      <c r="R54" s="61"/>
      <c r="S54" s="61"/>
      <c r="T54" s="15">
        <f t="shared" si="2"/>
        <v>0</v>
      </c>
      <c r="U54" s="80">
        <f t="shared" si="3"/>
        <v>0</v>
      </c>
    </row>
    <row r="55" spans="1:21">
      <c r="A55" s="174">
        <v>5470</v>
      </c>
      <c r="B55" s="173" t="s">
        <v>972</v>
      </c>
      <c r="C55" s="173" t="s">
        <v>1020</v>
      </c>
      <c r="D55" s="277">
        <v>26</v>
      </c>
      <c r="E55" s="277">
        <v>55</v>
      </c>
      <c r="F55" s="70"/>
      <c r="G55" s="61"/>
      <c r="H55" s="61"/>
      <c r="I55" s="61"/>
      <c r="J55" s="61"/>
      <c r="K55" s="61"/>
      <c r="L55" s="15">
        <f t="shared" si="0"/>
        <v>0</v>
      </c>
      <c r="M55" s="80">
        <f t="shared" si="1"/>
        <v>0</v>
      </c>
      <c r="N55" s="70"/>
      <c r="O55" s="61"/>
      <c r="P55" s="61"/>
      <c r="Q55" s="61"/>
      <c r="R55" s="61"/>
      <c r="S55" s="61"/>
      <c r="T55" s="15">
        <f t="shared" si="2"/>
        <v>0</v>
      </c>
      <c r="U55" s="80">
        <f t="shared" si="3"/>
        <v>0</v>
      </c>
    </row>
    <row r="56" spans="1:21">
      <c r="A56" s="172">
        <v>1828</v>
      </c>
      <c r="B56" s="181" t="s">
        <v>973</v>
      </c>
      <c r="C56" s="178" t="s">
        <v>806</v>
      </c>
      <c r="D56" s="277">
        <v>48</v>
      </c>
      <c r="E56" s="277">
        <v>100</v>
      </c>
      <c r="F56" s="70"/>
      <c r="G56" s="61"/>
      <c r="H56" s="61"/>
      <c r="I56" s="61"/>
      <c r="J56" s="61"/>
      <c r="K56" s="61"/>
      <c r="L56" s="15">
        <f t="shared" si="0"/>
        <v>0</v>
      </c>
      <c r="M56" s="80">
        <f t="shared" si="1"/>
        <v>0</v>
      </c>
      <c r="N56" s="70"/>
      <c r="O56" s="61"/>
      <c r="P56" s="61"/>
      <c r="Q56" s="61"/>
      <c r="R56" s="61"/>
      <c r="S56" s="61"/>
      <c r="T56" s="15">
        <f t="shared" si="2"/>
        <v>0</v>
      </c>
      <c r="U56" s="80">
        <f t="shared" si="3"/>
        <v>0</v>
      </c>
    </row>
    <row r="57" spans="1:21">
      <c r="A57" s="172">
        <v>1828</v>
      </c>
      <c r="B57" s="181" t="s">
        <v>973</v>
      </c>
      <c r="C57" s="181" t="s">
        <v>730</v>
      </c>
      <c r="D57" s="277">
        <v>48</v>
      </c>
      <c r="E57" s="277">
        <v>100</v>
      </c>
      <c r="F57" s="70"/>
      <c r="G57" s="61"/>
      <c r="H57" s="61"/>
      <c r="I57" s="61"/>
      <c r="J57" s="61"/>
      <c r="K57" s="61"/>
      <c r="L57" s="15">
        <f t="shared" si="0"/>
        <v>0</v>
      </c>
      <c r="M57" s="80">
        <f t="shared" si="1"/>
        <v>0</v>
      </c>
      <c r="N57" s="70"/>
      <c r="O57" s="61"/>
      <c r="P57" s="61"/>
      <c r="Q57" s="61"/>
      <c r="R57" s="61"/>
      <c r="S57" s="61"/>
      <c r="T57" s="15">
        <f t="shared" si="2"/>
        <v>0</v>
      </c>
      <c r="U57" s="80">
        <f t="shared" si="3"/>
        <v>0</v>
      </c>
    </row>
    <row r="58" spans="1:21">
      <c r="A58" s="172">
        <v>1828</v>
      </c>
      <c r="B58" s="181" t="s">
        <v>973</v>
      </c>
      <c r="C58" s="181" t="s">
        <v>1022</v>
      </c>
      <c r="D58" s="277">
        <v>48</v>
      </c>
      <c r="E58" s="277">
        <v>100</v>
      </c>
      <c r="F58" s="70"/>
      <c r="G58" s="61"/>
      <c r="H58" s="61"/>
      <c r="I58" s="61"/>
      <c r="J58" s="61"/>
      <c r="K58" s="61"/>
      <c r="L58" s="15">
        <f t="shared" si="0"/>
        <v>0</v>
      </c>
      <c r="M58" s="80">
        <f t="shared" si="1"/>
        <v>0</v>
      </c>
      <c r="N58" s="70"/>
      <c r="O58" s="61"/>
      <c r="P58" s="61"/>
      <c r="Q58" s="61"/>
      <c r="R58" s="61"/>
      <c r="S58" s="61"/>
      <c r="T58" s="15">
        <f t="shared" si="2"/>
        <v>0</v>
      </c>
      <c r="U58" s="80">
        <f t="shared" si="3"/>
        <v>0</v>
      </c>
    </row>
    <row r="59" spans="1:21">
      <c r="A59" s="172">
        <v>1827</v>
      </c>
      <c r="B59" s="173" t="s">
        <v>974</v>
      </c>
      <c r="C59" s="181" t="s">
        <v>730</v>
      </c>
      <c r="D59" s="277">
        <v>43</v>
      </c>
      <c r="E59" s="277">
        <v>90</v>
      </c>
      <c r="F59" s="61"/>
      <c r="G59" s="61"/>
      <c r="H59" s="61"/>
      <c r="I59" s="61"/>
      <c r="J59" s="61"/>
      <c r="K59" s="70"/>
      <c r="L59" s="15">
        <f t="shared" si="0"/>
        <v>0</v>
      </c>
      <c r="M59" s="80">
        <f t="shared" si="1"/>
        <v>0</v>
      </c>
      <c r="N59" s="61"/>
      <c r="O59" s="61"/>
      <c r="P59" s="61"/>
      <c r="Q59" s="61"/>
      <c r="R59" s="61"/>
      <c r="S59" s="70"/>
      <c r="T59" s="15">
        <f t="shared" si="2"/>
        <v>0</v>
      </c>
      <c r="U59" s="80">
        <f t="shared" si="3"/>
        <v>0</v>
      </c>
    </row>
    <row r="60" spans="1:21">
      <c r="A60" s="172">
        <v>1827</v>
      </c>
      <c r="B60" s="173" t="s">
        <v>974</v>
      </c>
      <c r="C60" s="181" t="s">
        <v>805</v>
      </c>
      <c r="D60" s="277">
        <v>43</v>
      </c>
      <c r="E60" s="277">
        <v>90</v>
      </c>
      <c r="F60" s="61"/>
      <c r="G60" s="61"/>
      <c r="H60" s="61"/>
      <c r="I60" s="61"/>
      <c r="J60" s="61"/>
      <c r="K60" s="70"/>
      <c r="L60" s="15">
        <f t="shared" si="0"/>
        <v>0</v>
      </c>
      <c r="M60" s="80">
        <f t="shared" si="1"/>
        <v>0</v>
      </c>
      <c r="N60" s="61"/>
      <c r="O60" s="61"/>
      <c r="P60" s="61"/>
      <c r="Q60" s="61"/>
      <c r="R60" s="61"/>
      <c r="S60" s="70"/>
      <c r="T60" s="15">
        <f t="shared" si="2"/>
        <v>0</v>
      </c>
      <c r="U60" s="80">
        <f t="shared" si="3"/>
        <v>0</v>
      </c>
    </row>
    <row r="61" spans="1:21">
      <c r="A61" s="172">
        <v>1826</v>
      </c>
      <c r="B61" s="173" t="s">
        <v>975</v>
      </c>
      <c r="C61" s="181" t="s">
        <v>730</v>
      </c>
      <c r="D61" s="277">
        <v>43</v>
      </c>
      <c r="E61" s="277">
        <v>90</v>
      </c>
      <c r="F61" s="61"/>
      <c r="G61" s="61"/>
      <c r="H61" s="61"/>
      <c r="I61" s="61"/>
      <c r="J61" s="61"/>
      <c r="K61" s="70"/>
      <c r="L61" s="15">
        <f t="shared" si="0"/>
        <v>0</v>
      </c>
      <c r="M61" s="80">
        <f t="shared" si="1"/>
        <v>0</v>
      </c>
      <c r="N61" s="61"/>
      <c r="O61" s="61"/>
      <c r="P61" s="61"/>
      <c r="Q61" s="61"/>
      <c r="R61" s="61"/>
      <c r="S61" s="70"/>
      <c r="T61" s="15">
        <f t="shared" si="2"/>
        <v>0</v>
      </c>
      <c r="U61" s="80">
        <f t="shared" si="3"/>
        <v>0</v>
      </c>
    </row>
    <row r="62" spans="1:21">
      <c r="A62" s="172">
        <v>1826</v>
      </c>
      <c r="B62" s="173" t="s">
        <v>975</v>
      </c>
      <c r="C62" s="181" t="s">
        <v>805</v>
      </c>
      <c r="D62" s="277">
        <v>43</v>
      </c>
      <c r="E62" s="277">
        <v>90</v>
      </c>
      <c r="F62" s="61"/>
      <c r="G62" s="61"/>
      <c r="H62" s="61"/>
      <c r="I62" s="61"/>
      <c r="J62" s="61"/>
      <c r="K62" s="70"/>
      <c r="L62" s="15">
        <f t="shared" si="0"/>
        <v>0</v>
      </c>
      <c r="M62" s="80">
        <f t="shared" si="1"/>
        <v>0</v>
      </c>
      <c r="N62" s="61"/>
      <c r="O62" s="61"/>
      <c r="P62" s="61"/>
      <c r="Q62" s="61"/>
      <c r="R62" s="61"/>
      <c r="S62" s="70"/>
      <c r="T62" s="15">
        <f t="shared" si="2"/>
        <v>0</v>
      </c>
      <c r="U62" s="80">
        <f t="shared" si="3"/>
        <v>0</v>
      </c>
    </row>
    <row r="63" spans="1:21">
      <c r="A63" s="174">
        <v>1945</v>
      </c>
      <c r="B63" s="173" t="s">
        <v>976</v>
      </c>
      <c r="C63" s="181" t="s">
        <v>280</v>
      </c>
      <c r="D63" s="277">
        <v>29</v>
      </c>
      <c r="E63" s="277">
        <v>60</v>
      </c>
      <c r="F63" s="61"/>
      <c r="G63" s="61"/>
      <c r="H63" s="61"/>
      <c r="I63" s="61"/>
      <c r="J63" s="61"/>
      <c r="K63" s="70"/>
      <c r="L63" s="15">
        <f t="shared" si="0"/>
        <v>0</v>
      </c>
      <c r="M63" s="80">
        <f t="shared" si="1"/>
        <v>0</v>
      </c>
      <c r="N63" s="61"/>
      <c r="O63" s="61"/>
      <c r="P63" s="61"/>
      <c r="Q63" s="61"/>
      <c r="R63" s="61"/>
      <c r="S63" s="70"/>
      <c r="T63" s="15">
        <f t="shared" si="2"/>
        <v>0</v>
      </c>
      <c r="U63" s="80">
        <f t="shared" si="3"/>
        <v>0</v>
      </c>
    </row>
    <row r="64" spans="1:21">
      <c r="A64" s="174">
        <v>1945</v>
      </c>
      <c r="B64" s="173" t="s">
        <v>976</v>
      </c>
      <c r="C64" s="181" t="s">
        <v>805</v>
      </c>
      <c r="D64" s="277">
        <v>29</v>
      </c>
      <c r="E64" s="277">
        <v>60</v>
      </c>
      <c r="F64" s="61"/>
      <c r="G64" s="61"/>
      <c r="H64" s="61"/>
      <c r="I64" s="61"/>
      <c r="J64" s="61"/>
      <c r="K64" s="70"/>
      <c r="L64" s="15">
        <f t="shared" si="0"/>
        <v>0</v>
      </c>
      <c r="M64" s="80">
        <f t="shared" si="1"/>
        <v>0</v>
      </c>
      <c r="N64" s="61"/>
      <c r="O64" s="61"/>
      <c r="P64" s="61"/>
      <c r="Q64" s="61"/>
      <c r="R64" s="61"/>
      <c r="S64" s="70"/>
      <c r="T64" s="15">
        <f t="shared" si="2"/>
        <v>0</v>
      </c>
      <c r="U64" s="80">
        <f t="shared" si="3"/>
        <v>0</v>
      </c>
    </row>
    <row r="65" spans="1:21">
      <c r="A65" s="174">
        <v>1945</v>
      </c>
      <c r="B65" s="173" t="s">
        <v>976</v>
      </c>
      <c r="C65" s="177" t="s">
        <v>351</v>
      </c>
      <c r="D65" s="277">
        <v>29</v>
      </c>
      <c r="E65" s="277">
        <v>60</v>
      </c>
      <c r="F65" s="61"/>
      <c r="G65" s="61"/>
      <c r="H65" s="61"/>
      <c r="I65" s="61"/>
      <c r="J65" s="61"/>
      <c r="K65" s="70"/>
      <c r="L65" s="15">
        <f t="shared" si="0"/>
        <v>0</v>
      </c>
      <c r="M65" s="80">
        <f t="shared" si="1"/>
        <v>0</v>
      </c>
      <c r="N65" s="61"/>
      <c r="O65" s="61"/>
      <c r="P65" s="61"/>
      <c r="Q65" s="61"/>
      <c r="R65" s="61"/>
      <c r="S65" s="70"/>
      <c r="T65" s="15">
        <f t="shared" si="2"/>
        <v>0</v>
      </c>
      <c r="U65" s="80">
        <f t="shared" si="3"/>
        <v>0</v>
      </c>
    </row>
    <row r="66" spans="1:21">
      <c r="A66" s="174">
        <v>1945</v>
      </c>
      <c r="B66" s="173" t="s">
        <v>976</v>
      </c>
      <c r="C66" s="181" t="s">
        <v>278</v>
      </c>
      <c r="D66" s="277">
        <v>29</v>
      </c>
      <c r="E66" s="277">
        <v>60</v>
      </c>
      <c r="F66" s="61"/>
      <c r="G66" s="61"/>
      <c r="H66" s="61"/>
      <c r="I66" s="61"/>
      <c r="J66" s="61"/>
      <c r="K66" s="70"/>
      <c r="L66" s="15">
        <f t="shared" si="0"/>
        <v>0</v>
      </c>
      <c r="M66" s="80">
        <f t="shared" si="1"/>
        <v>0</v>
      </c>
      <c r="N66" s="61"/>
      <c r="O66" s="61"/>
      <c r="P66" s="61"/>
      <c r="Q66" s="61"/>
      <c r="R66" s="61"/>
      <c r="S66" s="70"/>
      <c r="T66" s="15">
        <f t="shared" si="2"/>
        <v>0</v>
      </c>
      <c r="U66" s="80">
        <f t="shared" si="3"/>
        <v>0</v>
      </c>
    </row>
    <row r="67" spans="1:21">
      <c r="A67" s="174">
        <v>1944</v>
      </c>
      <c r="B67" s="173" t="s">
        <v>977</v>
      </c>
      <c r="C67" s="181" t="s">
        <v>805</v>
      </c>
      <c r="D67" s="277">
        <v>29</v>
      </c>
      <c r="E67" s="277">
        <v>60</v>
      </c>
      <c r="F67" s="70"/>
      <c r="G67" s="61"/>
      <c r="H67" s="61"/>
      <c r="I67" s="61"/>
      <c r="J67" s="61"/>
      <c r="K67" s="61"/>
      <c r="L67" s="15">
        <f t="shared" si="0"/>
        <v>0</v>
      </c>
      <c r="M67" s="80">
        <f t="shared" si="1"/>
        <v>0</v>
      </c>
      <c r="N67" s="70"/>
      <c r="O67" s="61"/>
      <c r="P67" s="61"/>
      <c r="Q67" s="61"/>
      <c r="R67" s="61"/>
      <c r="S67" s="61"/>
      <c r="T67" s="15">
        <f t="shared" si="2"/>
        <v>0</v>
      </c>
      <c r="U67" s="80">
        <f t="shared" si="3"/>
        <v>0</v>
      </c>
    </row>
    <row r="68" spans="1:21">
      <c r="A68" s="172">
        <v>1944</v>
      </c>
      <c r="B68" s="181" t="s">
        <v>977</v>
      </c>
      <c r="C68" s="181" t="s">
        <v>350</v>
      </c>
      <c r="D68" s="277">
        <v>29</v>
      </c>
      <c r="E68" s="277">
        <v>60</v>
      </c>
      <c r="F68" s="70"/>
      <c r="G68" s="61"/>
      <c r="H68" s="61"/>
      <c r="I68" s="61"/>
      <c r="J68" s="61"/>
      <c r="K68" s="61"/>
      <c r="L68" s="15">
        <f t="shared" si="0"/>
        <v>0</v>
      </c>
      <c r="M68" s="80">
        <f t="shared" si="1"/>
        <v>0</v>
      </c>
      <c r="N68" s="70"/>
      <c r="O68" s="61"/>
      <c r="P68" s="61"/>
      <c r="Q68" s="61"/>
      <c r="R68" s="61"/>
      <c r="S68" s="61"/>
      <c r="T68" s="15">
        <f t="shared" si="2"/>
        <v>0</v>
      </c>
      <c r="U68" s="80">
        <f t="shared" si="3"/>
        <v>0</v>
      </c>
    </row>
    <row r="69" spans="1:21">
      <c r="A69" s="172">
        <v>1944</v>
      </c>
      <c r="B69" s="181" t="s">
        <v>977</v>
      </c>
      <c r="C69" s="181" t="s">
        <v>278</v>
      </c>
      <c r="D69" s="277">
        <v>29</v>
      </c>
      <c r="E69" s="277">
        <v>60</v>
      </c>
      <c r="F69" s="70"/>
      <c r="G69" s="61"/>
      <c r="H69" s="61"/>
      <c r="I69" s="61"/>
      <c r="J69" s="61"/>
      <c r="K69" s="61"/>
      <c r="L69" s="15">
        <f t="shared" ref="L69:L106" si="4">SUM(F69:K69)</f>
        <v>0</v>
      </c>
      <c r="M69" s="80">
        <f t="shared" ref="M69:M106" si="5">L69*D69</f>
        <v>0</v>
      </c>
      <c r="N69" s="70"/>
      <c r="O69" s="61"/>
      <c r="P69" s="61"/>
      <c r="Q69" s="61"/>
      <c r="R69" s="61"/>
      <c r="S69" s="61"/>
      <c r="T69" s="15">
        <f t="shared" ref="T69:T106" si="6">SUM(N69:S69)</f>
        <v>0</v>
      </c>
      <c r="U69" s="80">
        <f t="shared" ref="U69:U106" si="7">T69*D69</f>
        <v>0</v>
      </c>
    </row>
    <row r="70" spans="1:21">
      <c r="A70" s="174">
        <v>1939</v>
      </c>
      <c r="B70" s="173" t="s">
        <v>978</v>
      </c>
      <c r="C70" s="173" t="s">
        <v>254</v>
      </c>
      <c r="D70" s="277">
        <v>29</v>
      </c>
      <c r="E70" s="277">
        <v>60</v>
      </c>
      <c r="F70" s="61"/>
      <c r="G70" s="61"/>
      <c r="H70" s="61"/>
      <c r="I70" s="61"/>
      <c r="J70" s="61"/>
      <c r="K70" s="70"/>
      <c r="L70" s="15">
        <f t="shared" si="4"/>
        <v>0</v>
      </c>
      <c r="M70" s="80">
        <f t="shared" si="5"/>
        <v>0</v>
      </c>
      <c r="N70" s="61"/>
      <c r="O70" s="61"/>
      <c r="P70" s="61"/>
      <c r="Q70" s="61"/>
      <c r="R70" s="61"/>
      <c r="S70" s="70"/>
      <c r="T70" s="15">
        <f t="shared" si="6"/>
        <v>0</v>
      </c>
      <c r="U70" s="80">
        <f t="shared" si="7"/>
        <v>0</v>
      </c>
    </row>
    <row r="71" spans="1:21">
      <c r="A71" s="174">
        <v>1939</v>
      </c>
      <c r="B71" s="173" t="s">
        <v>978</v>
      </c>
      <c r="C71" s="173" t="s">
        <v>1023</v>
      </c>
      <c r="D71" s="277">
        <v>29</v>
      </c>
      <c r="E71" s="277">
        <v>60</v>
      </c>
      <c r="F71" s="61"/>
      <c r="G71" s="61"/>
      <c r="H71" s="61"/>
      <c r="I71" s="61"/>
      <c r="J71" s="61"/>
      <c r="K71" s="70"/>
      <c r="L71" s="15">
        <f t="shared" si="4"/>
        <v>0</v>
      </c>
      <c r="M71" s="80">
        <f t="shared" si="5"/>
        <v>0</v>
      </c>
      <c r="N71" s="61"/>
      <c r="O71" s="61"/>
      <c r="P71" s="61"/>
      <c r="Q71" s="61"/>
      <c r="R71" s="61"/>
      <c r="S71" s="70"/>
      <c r="T71" s="15">
        <f t="shared" si="6"/>
        <v>0</v>
      </c>
      <c r="U71" s="80">
        <f t="shared" si="7"/>
        <v>0</v>
      </c>
    </row>
    <row r="72" spans="1:21">
      <c r="A72" s="174">
        <v>1939</v>
      </c>
      <c r="B72" s="173" t="s">
        <v>978</v>
      </c>
      <c r="C72" s="177" t="s">
        <v>1024</v>
      </c>
      <c r="D72" s="277">
        <v>29</v>
      </c>
      <c r="E72" s="277">
        <v>60</v>
      </c>
      <c r="F72" s="61"/>
      <c r="G72" s="61"/>
      <c r="H72" s="61"/>
      <c r="I72" s="61"/>
      <c r="J72" s="61"/>
      <c r="K72" s="70"/>
      <c r="L72" s="15">
        <f t="shared" si="4"/>
        <v>0</v>
      </c>
      <c r="M72" s="80">
        <f t="shared" si="5"/>
        <v>0</v>
      </c>
      <c r="N72" s="61"/>
      <c r="O72" s="61"/>
      <c r="P72" s="61"/>
      <c r="Q72" s="61"/>
      <c r="R72" s="61"/>
      <c r="S72" s="70"/>
      <c r="T72" s="15">
        <f t="shared" si="6"/>
        <v>0</v>
      </c>
      <c r="U72" s="80">
        <f t="shared" si="7"/>
        <v>0</v>
      </c>
    </row>
    <row r="73" spans="1:21">
      <c r="A73" s="174">
        <v>1939</v>
      </c>
      <c r="B73" s="173" t="s">
        <v>978</v>
      </c>
      <c r="C73" s="177" t="s">
        <v>815</v>
      </c>
      <c r="D73" s="277">
        <v>29</v>
      </c>
      <c r="E73" s="277">
        <v>60</v>
      </c>
      <c r="F73" s="61"/>
      <c r="G73" s="61"/>
      <c r="H73" s="61"/>
      <c r="I73" s="61"/>
      <c r="J73" s="61"/>
      <c r="K73" s="70"/>
      <c r="L73" s="15">
        <f t="shared" si="4"/>
        <v>0</v>
      </c>
      <c r="M73" s="80">
        <f t="shared" si="5"/>
        <v>0</v>
      </c>
      <c r="N73" s="61"/>
      <c r="O73" s="61"/>
      <c r="P73" s="61"/>
      <c r="Q73" s="61"/>
      <c r="R73" s="61"/>
      <c r="S73" s="70"/>
      <c r="T73" s="15">
        <f t="shared" si="6"/>
        <v>0</v>
      </c>
      <c r="U73" s="80">
        <f t="shared" si="7"/>
        <v>0</v>
      </c>
    </row>
    <row r="74" spans="1:21">
      <c r="A74" s="174">
        <v>1938</v>
      </c>
      <c r="B74" s="173" t="s">
        <v>979</v>
      </c>
      <c r="C74" s="173" t="s">
        <v>1025</v>
      </c>
      <c r="D74" s="277">
        <v>29</v>
      </c>
      <c r="E74" s="277">
        <v>60</v>
      </c>
      <c r="F74" s="70"/>
      <c r="G74" s="61"/>
      <c r="H74" s="61"/>
      <c r="I74" s="61"/>
      <c r="J74" s="61"/>
      <c r="K74" s="61"/>
      <c r="L74" s="15">
        <f t="shared" si="4"/>
        <v>0</v>
      </c>
      <c r="M74" s="80">
        <f t="shared" si="5"/>
        <v>0</v>
      </c>
      <c r="N74" s="70"/>
      <c r="O74" s="61"/>
      <c r="P74" s="61"/>
      <c r="Q74" s="61"/>
      <c r="R74" s="61"/>
      <c r="S74" s="61"/>
      <c r="T74" s="15">
        <f t="shared" si="6"/>
        <v>0</v>
      </c>
      <c r="U74" s="80">
        <f t="shared" si="7"/>
        <v>0</v>
      </c>
    </row>
    <row r="75" spans="1:21">
      <c r="A75" s="172">
        <v>1938</v>
      </c>
      <c r="B75" s="181" t="s">
        <v>979</v>
      </c>
      <c r="C75" s="173" t="s">
        <v>373</v>
      </c>
      <c r="D75" s="277">
        <v>29</v>
      </c>
      <c r="E75" s="277">
        <v>60</v>
      </c>
      <c r="F75" s="70"/>
      <c r="G75" s="61"/>
      <c r="H75" s="61"/>
      <c r="I75" s="61"/>
      <c r="J75" s="61"/>
      <c r="K75" s="61"/>
      <c r="L75" s="15">
        <f t="shared" si="4"/>
        <v>0</v>
      </c>
      <c r="M75" s="80">
        <f t="shared" si="5"/>
        <v>0</v>
      </c>
      <c r="N75" s="70"/>
      <c r="O75" s="61"/>
      <c r="P75" s="61"/>
      <c r="Q75" s="61"/>
      <c r="R75" s="61"/>
      <c r="S75" s="61"/>
      <c r="T75" s="15">
        <f t="shared" si="6"/>
        <v>0</v>
      </c>
      <c r="U75" s="80">
        <f t="shared" si="7"/>
        <v>0</v>
      </c>
    </row>
    <row r="76" spans="1:21">
      <c r="A76" s="172">
        <v>1938</v>
      </c>
      <c r="B76" s="181" t="s">
        <v>979</v>
      </c>
      <c r="C76" s="173" t="s">
        <v>462</v>
      </c>
      <c r="D76" s="277">
        <v>29</v>
      </c>
      <c r="E76" s="277">
        <v>60</v>
      </c>
      <c r="F76" s="70"/>
      <c r="G76" s="61"/>
      <c r="H76" s="61"/>
      <c r="I76" s="61"/>
      <c r="J76" s="61"/>
      <c r="K76" s="61"/>
      <c r="L76" s="15">
        <f t="shared" si="4"/>
        <v>0</v>
      </c>
      <c r="M76" s="80">
        <f t="shared" si="5"/>
        <v>0</v>
      </c>
      <c r="N76" s="70"/>
      <c r="O76" s="61"/>
      <c r="P76" s="61"/>
      <c r="Q76" s="61"/>
      <c r="R76" s="61"/>
      <c r="S76" s="61"/>
      <c r="T76" s="15">
        <f t="shared" si="6"/>
        <v>0</v>
      </c>
      <c r="U76" s="80">
        <f t="shared" si="7"/>
        <v>0</v>
      </c>
    </row>
    <row r="77" spans="1:21">
      <c r="A77" s="172">
        <v>2123</v>
      </c>
      <c r="B77" s="181" t="s">
        <v>980</v>
      </c>
      <c r="C77" s="181" t="s">
        <v>280</v>
      </c>
      <c r="D77" s="277">
        <v>19</v>
      </c>
      <c r="E77" s="277">
        <v>40</v>
      </c>
      <c r="F77" s="61"/>
      <c r="G77" s="61"/>
      <c r="H77" s="61"/>
      <c r="I77" s="61"/>
      <c r="J77" s="61"/>
      <c r="K77" s="70"/>
      <c r="L77" s="15">
        <f t="shared" si="4"/>
        <v>0</v>
      </c>
      <c r="M77" s="80">
        <f t="shared" si="5"/>
        <v>0</v>
      </c>
      <c r="N77" s="61"/>
      <c r="O77" s="61"/>
      <c r="P77" s="61"/>
      <c r="Q77" s="61"/>
      <c r="R77" s="61"/>
      <c r="S77" s="70"/>
      <c r="T77" s="15">
        <f t="shared" si="6"/>
        <v>0</v>
      </c>
      <c r="U77" s="80">
        <f t="shared" si="7"/>
        <v>0</v>
      </c>
    </row>
    <row r="78" spans="1:21">
      <c r="A78" s="172">
        <v>2123</v>
      </c>
      <c r="B78" s="181" t="s">
        <v>980</v>
      </c>
      <c r="C78" s="181" t="s">
        <v>351</v>
      </c>
      <c r="D78" s="277">
        <v>19</v>
      </c>
      <c r="E78" s="277">
        <v>40</v>
      </c>
      <c r="F78" s="61"/>
      <c r="G78" s="61"/>
      <c r="H78" s="61"/>
      <c r="I78" s="61"/>
      <c r="J78" s="61"/>
      <c r="K78" s="70"/>
      <c r="L78" s="15">
        <f t="shared" si="4"/>
        <v>0</v>
      </c>
      <c r="M78" s="80">
        <f t="shared" si="5"/>
        <v>0</v>
      </c>
      <c r="N78" s="61"/>
      <c r="O78" s="61"/>
      <c r="P78" s="61"/>
      <c r="Q78" s="61"/>
      <c r="R78" s="61"/>
      <c r="S78" s="70"/>
      <c r="T78" s="15">
        <f t="shared" si="6"/>
        <v>0</v>
      </c>
      <c r="U78" s="80">
        <f t="shared" si="7"/>
        <v>0</v>
      </c>
    </row>
    <row r="79" spans="1:21">
      <c r="A79" s="172">
        <v>2122</v>
      </c>
      <c r="B79" s="181" t="s">
        <v>981</v>
      </c>
      <c r="C79" s="181" t="s">
        <v>11</v>
      </c>
      <c r="D79" s="277">
        <v>19</v>
      </c>
      <c r="E79" s="277">
        <v>40</v>
      </c>
      <c r="F79" s="70"/>
      <c r="G79" s="61"/>
      <c r="H79" s="61"/>
      <c r="I79" s="61"/>
      <c r="J79" s="61"/>
      <c r="K79" s="61"/>
      <c r="L79" s="15">
        <f t="shared" si="4"/>
        <v>0</v>
      </c>
      <c r="M79" s="80">
        <f t="shared" si="5"/>
        <v>0</v>
      </c>
      <c r="N79" s="70"/>
      <c r="O79" s="61"/>
      <c r="P79" s="61"/>
      <c r="Q79" s="61"/>
      <c r="R79" s="61"/>
      <c r="S79" s="61"/>
      <c r="T79" s="15">
        <f t="shared" si="6"/>
        <v>0</v>
      </c>
      <c r="U79" s="80">
        <f t="shared" si="7"/>
        <v>0</v>
      </c>
    </row>
    <row r="80" spans="1:21">
      <c r="A80" s="172">
        <v>2122</v>
      </c>
      <c r="B80" s="181" t="s">
        <v>981</v>
      </c>
      <c r="C80" s="181" t="s">
        <v>350</v>
      </c>
      <c r="D80" s="277">
        <v>19</v>
      </c>
      <c r="E80" s="277">
        <v>40</v>
      </c>
      <c r="F80" s="70"/>
      <c r="G80" s="61"/>
      <c r="H80" s="61"/>
      <c r="I80" s="61"/>
      <c r="J80" s="61"/>
      <c r="K80" s="61"/>
      <c r="L80" s="15">
        <f t="shared" si="4"/>
        <v>0</v>
      </c>
      <c r="M80" s="80">
        <f t="shared" si="5"/>
        <v>0</v>
      </c>
      <c r="N80" s="70"/>
      <c r="O80" s="61"/>
      <c r="P80" s="61"/>
      <c r="Q80" s="61"/>
      <c r="R80" s="61"/>
      <c r="S80" s="61"/>
      <c r="T80" s="15">
        <f t="shared" si="6"/>
        <v>0</v>
      </c>
      <c r="U80" s="80">
        <f t="shared" si="7"/>
        <v>0</v>
      </c>
    </row>
    <row r="81" spans="1:21">
      <c r="A81" s="172">
        <v>2127</v>
      </c>
      <c r="B81" s="181" t="s">
        <v>982</v>
      </c>
      <c r="C81" s="181" t="s">
        <v>389</v>
      </c>
      <c r="D81" s="277">
        <v>19</v>
      </c>
      <c r="E81" s="277">
        <v>40</v>
      </c>
      <c r="F81" s="61"/>
      <c r="G81" s="61"/>
      <c r="H81" s="61"/>
      <c r="I81" s="61"/>
      <c r="J81" s="61"/>
      <c r="K81" s="70"/>
      <c r="L81" s="15">
        <f t="shared" si="4"/>
        <v>0</v>
      </c>
      <c r="M81" s="80">
        <f t="shared" si="5"/>
        <v>0</v>
      </c>
      <c r="N81" s="61"/>
      <c r="O81" s="61"/>
      <c r="P81" s="61"/>
      <c r="Q81" s="61"/>
      <c r="R81" s="61"/>
      <c r="S81" s="70"/>
      <c r="T81" s="15">
        <f t="shared" si="6"/>
        <v>0</v>
      </c>
      <c r="U81" s="80">
        <f t="shared" si="7"/>
        <v>0</v>
      </c>
    </row>
    <row r="82" spans="1:21">
      <c r="A82" s="172">
        <v>2127</v>
      </c>
      <c r="B82" s="181" t="s">
        <v>982</v>
      </c>
      <c r="C82" s="181" t="s">
        <v>350</v>
      </c>
      <c r="D82" s="277">
        <v>19</v>
      </c>
      <c r="E82" s="277">
        <v>40</v>
      </c>
      <c r="F82" s="61"/>
      <c r="G82" s="61"/>
      <c r="H82" s="61"/>
      <c r="I82" s="61"/>
      <c r="J82" s="61"/>
      <c r="K82" s="70"/>
      <c r="L82" s="15">
        <f t="shared" si="4"/>
        <v>0</v>
      </c>
      <c r="M82" s="80">
        <f t="shared" si="5"/>
        <v>0</v>
      </c>
      <c r="N82" s="61"/>
      <c r="O82" s="61"/>
      <c r="P82" s="61"/>
      <c r="Q82" s="61"/>
      <c r="R82" s="61"/>
      <c r="S82" s="70"/>
      <c r="T82" s="15">
        <f t="shared" si="6"/>
        <v>0</v>
      </c>
      <c r="U82" s="80">
        <f t="shared" si="7"/>
        <v>0</v>
      </c>
    </row>
    <row r="83" spans="1:21">
      <c r="A83" s="195">
        <v>2126</v>
      </c>
      <c r="B83" s="194" t="s">
        <v>983</v>
      </c>
      <c r="C83" s="194" t="s">
        <v>389</v>
      </c>
      <c r="D83" s="277">
        <v>19</v>
      </c>
      <c r="E83" s="277">
        <v>40</v>
      </c>
      <c r="F83" s="70"/>
      <c r="G83" s="61"/>
      <c r="H83" s="61"/>
      <c r="I83" s="61"/>
      <c r="J83" s="61"/>
      <c r="K83" s="61"/>
      <c r="L83" s="15">
        <f t="shared" si="4"/>
        <v>0</v>
      </c>
      <c r="M83" s="80">
        <f t="shared" si="5"/>
        <v>0</v>
      </c>
      <c r="N83" s="70"/>
      <c r="O83" s="61"/>
      <c r="P83" s="61"/>
      <c r="Q83" s="61"/>
      <c r="R83" s="61"/>
      <c r="S83" s="61"/>
      <c r="T83" s="15">
        <f t="shared" si="6"/>
        <v>0</v>
      </c>
      <c r="U83" s="80">
        <f t="shared" si="7"/>
        <v>0</v>
      </c>
    </row>
    <row r="84" spans="1:21">
      <c r="A84" s="195">
        <v>2126</v>
      </c>
      <c r="B84" s="194" t="s">
        <v>983</v>
      </c>
      <c r="C84" s="194" t="s">
        <v>350</v>
      </c>
      <c r="D84" s="277">
        <v>19</v>
      </c>
      <c r="E84" s="277">
        <v>40</v>
      </c>
      <c r="F84" s="70"/>
      <c r="G84" s="61"/>
      <c r="H84" s="61"/>
      <c r="I84" s="61"/>
      <c r="J84" s="61"/>
      <c r="K84" s="61"/>
      <c r="L84" s="15">
        <f t="shared" si="4"/>
        <v>0</v>
      </c>
      <c r="M84" s="80">
        <f t="shared" si="5"/>
        <v>0</v>
      </c>
      <c r="N84" s="70"/>
      <c r="O84" s="61"/>
      <c r="P84" s="61"/>
      <c r="Q84" s="61"/>
      <c r="R84" s="61"/>
      <c r="S84" s="61"/>
      <c r="T84" s="15">
        <f t="shared" si="6"/>
        <v>0</v>
      </c>
      <c r="U84" s="80">
        <f t="shared" si="7"/>
        <v>0</v>
      </c>
    </row>
    <row r="85" spans="1:21">
      <c r="A85" s="172">
        <v>2129</v>
      </c>
      <c r="B85" s="181" t="s">
        <v>984</v>
      </c>
      <c r="C85" s="181" t="s">
        <v>11</v>
      </c>
      <c r="D85" s="277">
        <v>19</v>
      </c>
      <c r="E85" s="277">
        <v>40</v>
      </c>
      <c r="F85" s="61"/>
      <c r="G85" s="61"/>
      <c r="H85" s="61"/>
      <c r="I85" s="61"/>
      <c r="J85" s="61"/>
      <c r="K85" s="70"/>
      <c r="L85" s="15">
        <f t="shared" si="4"/>
        <v>0</v>
      </c>
      <c r="M85" s="80">
        <f t="shared" si="5"/>
        <v>0</v>
      </c>
      <c r="N85" s="61"/>
      <c r="O85" s="61"/>
      <c r="P85" s="61"/>
      <c r="Q85" s="61"/>
      <c r="R85" s="61"/>
      <c r="S85" s="70"/>
      <c r="T85" s="15">
        <f t="shared" si="6"/>
        <v>0</v>
      </c>
      <c r="U85" s="80">
        <f t="shared" si="7"/>
        <v>0</v>
      </c>
    </row>
    <row r="86" spans="1:21">
      <c r="A86" s="172">
        <v>2129</v>
      </c>
      <c r="B86" s="181" t="s">
        <v>984</v>
      </c>
      <c r="C86" s="181" t="s">
        <v>538</v>
      </c>
      <c r="D86" s="277">
        <v>19</v>
      </c>
      <c r="E86" s="277">
        <v>40</v>
      </c>
      <c r="F86" s="61"/>
      <c r="G86" s="61"/>
      <c r="H86" s="61"/>
      <c r="I86" s="61"/>
      <c r="J86" s="61"/>
      <c r="K86" s="70"/>
      <c r="L86" s="15">
        <f t="shared" si="4"/>
        <v>0</v>
      </c>
      <c r="M86" s="80">
        <f t="shared" si="5"/>
        <v>0</v>
      </c>
      <c r="N86" s="61"/>
      <c r="O86" s="61"/>
      <c r="P86" s="61"/>
      <c r="Q86" s="61"/>
      <c r="R86" s="61"/>
      <c r="S86" s="70"/>
      <c r="T86" s="15">
        <f t="shared" si="6"/>
        <v>0</v>
      </c>
      <c r="U86" s="80">
        <f t="shared" si="7"/>
        <v>0</v>
      </c>
    </row>
    <row r="87" spans="1:21">
      <c r="A87" s="172">
        <v>2128</v>
      </c>
      <c r="B87" s="181" t="s">
        <v>985</v>
      </c>
      <c r="C87" s="181" t="s">
        <v>11</v>
      </c>
      <c r="D87" s="277">
        <v>19</v>
      </c>
      <c r="E87" s="277">
        <v>40</v>
      </c>
      <c r="F87" s="70"/>
      <c r="G87" s="61"/>
      <c r="H87" s="61"/>
      <c r="I87" s="61"/>
      <c r="J87" s="61"/>
      <c r="K87" s="61"/>
      <c r="L87" s="15">
        <f t="shared" si="4"/>
        <v>0</v>
      </c>
      <c r="M87" s="80">
        <f t="shared" si="5"/>
        <v>0</v>
      </c>
      <c r="N87" s="70"/>
      <c r="O87" s="61"/>
      <c r="P87" s="61"/>
      <c r="Q87" s="61"/>
      <c r="R87" s="61"/>
      <c r="S87" s="61"/>
      <c r="T87" s="15">
        <f t="shared" si="6"/>
        <v>0</v>
      </c>
      <c r="U87" s="80">
        <f t="shared" si="7"/>
        <v>0</v>
      </c>
    </row>
    <row r="88" spans="1:21">
      <c r="A88" s="172">
        <v>2128</v>
      </c>
      <c r="B88" s="181" t="s">
        <v>985</v>
      </c>
      <c r="C88" s="181" t="s">
        <v>538</v>
      </c>
      <c r="D88" s="277">
        <v>19</v>
      </c>
      <c r="E88" s="277">
        <v>40</v>
      </c>
      <c r="F88" s="70"/>
      <c r="G88" s="61"/>
      <c r="H88" s="61"/>
      <c r="I88" s="61"/>
      <c r="J88" s="61"/>
      <c r="K88" s="61"/>
      <c r="L88" s="15">
        <f t="shared" si="4"/>
        <v>0</v>
      </c>
      <c r="M88" s="80">
        <f t="shared" si="5"/>
        <v>0</v>
      </c>
      <c r="N88" s="70"/>
      <c r="O88" s="61"/>
      <c r="P88" s="61"/>
      <c r="Q88" s="61"/>
      <c r="R88" s="61"/>
      <c r="S88" s="61"/>
      <c r="T88" s="15">
        <f t="shared" si="6"/>
        <v>0</v>
      </c>
      <c r="U88" s="80">
        <f t="shared" si="7"/>
        <v>0</v>
      </c>
    </row>
    <row r="89" spans="1:21">
      <c r="A89" s="172">
        <v>2128</v>
      </c>
      <c r="B89" s="181" t="s">
        <v>985</v>
      </c>
      <c r="C89" s="181" t="s">
        <v>536</v>
      </c>
      <c r="D89" s="277">
        <v>19</v>
      </c>
      <c r="E89" s="277">
        <v>40</v>
      </c>
      <c r="F89" s="70"/>
      <c r="G89" s="61"/>
      <c r="H89" s="61"/>
      <c r="I89" s="61"/>
      <c r="J89" s="61"/>
      <c r="K89" s="61"/>
      <c r="L89" s="15">
        <f t="shared" si="4"/>
        <v>0</v>
      </c>
      <c r="M89" s="80">
        <f t="shared" si="5"/>
        <v>0</v>
      </c>
      <c r="N89" s="70"/>
      <c r="O89" s="61"/>
      <c r="P89" s="61"/>
      <c r="Q89" s="61"/>
      <c r="R89" s="61"/>
      <c r="S89" s="61"/>
      <c r="T89" s="15">
        <f t="shared" si="6"/>
        <v>0</v>
      </c>
      <c r="U89" s="80">
        <f t="shared" si="7"/>
        <v>0</v>
      </c>
    </row>
    <row r="90" spans="1:21">
      <c r="A90" s="195">
        <v>2295</v>
      </c>
      <c r="B90" s="194" t="s">
        <v>986</v>
      </c>
      <c r="C90" s="194" t="s">
        <v>280</v>
      </c>
      <c r="D90" s="277">
        <v>19</v>
      </c>
      <c r="E90" s="277">
        <v>40</v>
      </c>
      <c r="F90" s="61"/>
      <c r="G90" s="61"/>
      <c r="H90" s="61"/>
      <c r="I90" s="61"/>
      <c r="J90" s="61"/>
      <c r="K90" s="70"/>
      <c r="L90" s="15">
        <f t="shared" si="4"/>
        <v>0</v>
      </c>
      <c r="M90" s="80">
        <f t="shared" si="5"/>
        <v>0</v>
      </c>
      <c r="N90" s="61"/>
      <c r="O90" s="61"/>
      <c r="P90" s="61"/>
      <c r="Q90" s="61"/>
      <c r="R90" s="61"/>
      <c r="S90" s="70"/>
      <c r="T90" s="15">
        <f t="shared" si="6"/>
        <v>0</v>
      </c>
      <c r="U90" s="80">
        <f t="shared" si="7"/>
        <v>0</v>
      </c>
    </row>
    <row r="91" spans="1:21">
      <c r="A91" s="195">
        <v>2295</v>
      </c>
      <c r="B91" s="194" t="s">
        <v>986</v>
      </c>
      <c r="C91" s="203" t="s">
        <v>389</v>
      </c>
      <c r="D91" s="277">
        <v>19</v>
      </c>
      <c r="E91" s="277">
        <v>40</v>
      </c>
      <c r="F91" s="61"/>
      <c r="G91" s="61"/>
      <c r="H91" s="61"/>
      <c r="I91" s="61"/>
      <c r="J91" s="61"/>
      <c r="K91" s="70"/>
      <c r="L91" s="15">
        <f t="shared" si="4"/>
        <v>0</v>
      </c>
      <c r="M91" s="80">
        <f t="shared" si="5"/>
        <v>0</v>
      </c>
      <c r="N91" s="61"/>
      <c r="O91" s="61"/>
      <c r="P91" s="61"/>
      <c r="Q91" s="61"/>
      <c r="R91" s="61"/>
      <c r="S91" s="70"/>
      <c r="T91" s="15">
        <f t="shared" si="6"/>
        <v>0</v>
      </c>
      <c r="U91" s="80">
        <f t="shared" si="7"/>
        <v>0</v>
      </c>
    </row>
    <row r="92" spans="1:21">
      <c r="A92" s="172">
        <v>2294</v>
      </c>
      <c r="B92" s="181" t="s">
        <v>987</v>
      </c>
      <c r="C92" s="181" t="s">
        <v>730</v>
      </c>
      <c r="D92" s="277">
        <v>19</v>
      </c>
      <c r="E92" s="277">
        <v>40</v>
      </c>
      <c r="F92" s="70"/>
      <c r="G92" s="61"/>
      <c r="H92" s="61"/>
      <c r="I92" s="61"/>
      <c r="J92" s="61"/>
      <c r="K92" s="61"/>
      <c r="L92" s="15">
        <f t="shared" si="4"/>
        <v>0</v>
      </c>
      <c r="M92" s="80">
        <f t="shared" si="5"/>
        <v>0</v>
      </c>
      <c r="N92" s="70"/>
      <c r="O92" s="61"/>
      <c r="P92" s="61"/>
      <c r="Q92" s="61"/>
      <c r="R92" s="61"/>
      <c r="S92" s="61"/>
      <c r="T92" s="15">
        <f t="shared" si="6"/>
        <v>0</v>
      </c>
      <c r="U92" s="80">
        <f t="shared" si="7"/>
        <v>0</v>
      </c>
    </row>
    <row r="93" spans="1:21">
      <c r="A93" s="172">
        <v>2294</v>
      </c>
      <c r="B93" s="181" t="s">
        <v>987</v>
      </c>
      <c r="C93" s="181" t="s">
        <v>545</v>
      </c>
      <c r="D93" s="277">
        <v>19</v>
      </c>
      <c r="E93" s="277">
        <v>40</v>
      </c>
      <c r="F93" s="70"/>
      <c r="G93" s="61"/>
      <c r="H93" s="61"/>
      <c r="I93" s="61"/>
      <c r="J93" s="61"/>
      <c r="K93" s="61"/>
      <c r="L93" s="15">
        <f t="shared" si="4"/>
        <v>0</v>
      </c>
      <c r="M93" s="80">
        <f t="shared" si="5"/>
        <v>0</v>
      </c>
      <c r="N93" s="70"/>
      <c r="O93" s="61"/>
      <c r="P93" s="61"/>
      <c r="Q93" s="61"/>
      <c r="R93" s="61"/>
      <c r="S93" s="61"/>
      <c r="T93" s="15">
        <f t="shared" si="6"/>
        <v>0</v>
      </c>
      <c r="U93" s="80">
        <f t="shared" si="7"/>
        <v>0</v>
      </c>
    </row>
    <row r="94" spans="1:21">
      <c r="A94" s="172">
        <v>2294</v>
      </c>
      <c r="B94" s="181" t="s">
        <v>987</v>
      </c>
      <c r="C94" s="181" t="s">
        <v>351</v>
      </c>
      <c r="D94" s="277">
        <v>19</v>
      </c>
      <c r="E94" s="277">
        <v>40</v>
      </c>
      <c r="F94" s="70"/>
      <c r="G94" s="61"/>
      <c r="H94" s="61"/>
      <c r="I94" s="61"/>
      <c r="J94" s="61"/>
      <c r="K94" s="61"/>
      <c r="L94" s="15">
        <f t="shared" si="4"/>
        <v>0</v>
      </c>
      <c r="M94" s="80">
        <f t="shared" si="5"/>
        <v>0</v>
      </c>
      <c r="N94" s="70"/>
      <c r="O94" s="61"/>
      <c r="P94" s="61"/>
      <c r="Q94" s="61"/>
      <c r="R94" s="61"/>
      <c r="S94" s="61"/>
      <c r="T94" s="15">
        <f t="shared" si="6"/>
        <v>0</v>
      </c>
      <c r="U94" s="80">
        <f t="shared" si="7"/>
        <v>0</v>
      </c>
    </row>
    <row r="95" spans="1:21">
      <c r="A95" s="172">
        <v>2137</v>
      </c>
      <c r="B95" s="181" t="s">
        <v>988</v>
      </c>
      <c r="C95" s="194" t="s">
        <v>538</v>
      </c>
      <c r="D95" s="277">
        <v>19</v>
      </c>
      <c r="E95" s="277">
        <v>40</v>
      </c>
      <c r="F95" s="61"/>
      <c r="G95" s="61"/>
      <c r="H95" s="61"/>
      <c r="I95" s="61"/>
      <c r="J95" s="61"/>
      <c r="K95" s="70"/>
      <c r="L95" s="15">
        <f t="shared" si="4"/>
        <v>0</v>
      </c>
      <c r="M95" s="80">
        <f t="shared" si="5"/>
        <v>0</v>
      </c>
      <c r="N95" s="61"/>
      <c r="O95" s="61"/>
      <c r="P95" s="61"/>
      <c r="Q95" s="61"/>
      <c r="R95" s="61"/>
      <c r="S95" s="70"/>
      <c r="T95" s="15">
        <f t="shared" si="6"/>
        <v>0</v>
      </c>
      <c r="U95" s="80">
        <f t="shared" si="7"/>
        <v>0</v>
      </c>
    </row>
    <row r="96" spans="1:21">
      <c r="A96" s="172">
        <v>2137</v>
      </c>
      <c r="B96" s="181" t="s">
        <v>988</v>
      </c>
      <c r="C96" s="181" t="s">
        <v>350</v>
      </c>
      <c r="D96" s="277">
        <v>19</v>
      </c>
      <c r="E96" s="277">
        <v>40</v>
      </c>
      <c r="F96" s="61"/>
      <c r="G96" s="61"/>
      <c r="H96" s="61"/>
      <c r="I96" s="61"/>
      <c r="J96" s="61"/>
      <c r="K96" s="70"/>
      <c r="L96" s="15">
        <f t="shared" si="4"/>
        <v>0</v>
      </c>
      <c r="M96" s="80">
        <f t="shared" si="5"/>
        <v>0</v>
      </c>
      <c r="N96" s="61"/>
      <c r="O96" s="61"/>
      <c r="P96" s="61"/>
      <c r="Q96" s="61"/>
      <c r="R96" s="61"/>
      <c r="S96" s="70"/>
      <c r="T96" s="15">
        <f t="shared" si="6"/>
        <v>0</v>
      </c>
      <c r="U96" s="80">
        <f t="shared" si="7"/>
        <v>0</v>
      </c>
    </row>
    <row r="97" spans="1:21">
      <c r="A97" s="172">
        <v>2137</v>
      </c>
      <c r="B97" s="181" t="s">
        <v>988</v>
      </c>
      <c r="C97" s="181" t="s">
        <v>598</v>
      </c>
      <c r="D97" s="277">
        <v>19</v>
      </c>
      <c r="E97" s="277">
        <v>40</v>
      </c>
      <c r="F97" s="61"/>
      <c r="G97" s="61"/>
      <c r="H97" s="61"/>
      <c r="I97" s="61"/>
      <c r="J97" s="61"/>
      <c r="K97" s="70"/>
      <c r="L97" s="15">
        <f t="shared" si="4"/>
        <v>0</v>
      </c>
      <c r="M97" s="80">
        <f t="shared" si="5"/>
        <v>0</v>
      </c>
      <c r="N97" s="61"/>
      <c r="O97" s="61"/>
      <c r="P97" s="61"/>
      <c r="Q97" s="61"/>
      <c r="R97" s="61"/>
      <c r="S97" s="70"/>
      <c r="T97" s="15">
        <f t="shared" si="6"/>
        <v>0</v>
      </c>
      <c r="U97" s="80">
        <f t="shared" si="7"/>
        <v>0</v>
      </c>
    </row>
    <row r="98" spans="1:21">
      <c r="A98" s="172">
        <v>2136</v>
      </c>
      <c r="B98" s="181" t="s">
        <v>989</v>
      </c>
      <c r="C98" s="181" t="s">
        <v>52</v>
      </c>
      <c r="D98" s="277">
        <v>19</v>
      </c>
      <c r="E98" s="277">
        <v>40</v>
      </c>
      <c r="F98" s="70"/>
      <c r="G98" s="61"/>
      <c r="H98" s="61"/>
      <c r="I98" s="61"/>
      <c r="J98" s="61"/>
      <c r="K98" s="61"/>
      <c r="L98" s="15">
        <f t="shared" si="4"/>
        <v>0</v>
      </c>
      <c r="M98" s="80">
        <f t="shared" si="5"/>
        <v>0</v>
      </c>
      <c r="N98" s="70"/>
      <c r="O98" s="61"/>
      <c r="P98" s="61"/>
      <c r="Q98" s="61"/>
      <c r="R98" s="61"/>
      <c r="S98" s="61"/>
      <c r="T98" s="15">
        <f t="shared" si="6"/>
        <v>0</v>
      </c>
      <c r="U98" s="80">
        <f t="shared" si="7"/>
        <v>0</v>
      </c>
    </row>
    <row r="99" spans="1:21">
      <c r="A99" s="172">
        <v>2136</v>
      </c>
      <c r="B99" s="181" t="s">
        <v>989</v>
      </c>
      <c r="C99" s="181" t="s">
        <v>11</v>
      </c>
      <c r="D99" s="277">
        <v>19</v>
      </c>
      <c r="E99" s="277">
        <v>40</v>
      </c>
      <c r="F99" s="70"/>
      <c r="G99" s="61"/>
      <c r="H99" s="61"/>
      <c r="I99" s="61"/>
      <c r="J99" s="61"/>
      <c r="K99" s="61"/>
      <c r="L99" s="15">
        <f t="shared" si="4"/>
        <v>0</v>
      </c>
      <c r="M99" s="80">
        <f t="shared" si="5"/>
        <v>0</v>
      </c>
      <c r="N99" s="70"/>
      <c r="O99" s="61"/>
      <c r="P99" s="61"/>
      <c r="Q99" s="61"/>
      <c r="R99" s="61"/>
      <c r="S99" s="61"/>
      <c r="T99" s="15">
        <f t="shared" si="6"/>
        <v>0</v>
      </c>
      <c r="U99" s="80">
        <f t="shared" si="7"/>
        <v>0</v>
      </c>
    </row>
    <row r="100" spans="1:21">
      <c r="A100" s="172">
        <v>2136</v>
      </c>
      <c r="B100" s="181" t="s">
        <v>989</v>
      </c>
      <c r="C100" s="181" t="s">
        <v>53</v>
      </c>
      <c r="D100" s="277">
        <v>19</v>
      </c>
      <c r="E100" s="277">
        <v>40</v>
      </c>
      <c r="F100" s="70"/>
      <c r="G100" s="61"/>
      <c r="H100" s="61"/>
      <c r="I100" s="61"/>
      <c r="J100" s="61"/>
      <c r="K100" s="61"/>
      <c r="L100" s="15">
        <f t="shared" si="4"/>
        <v>0</v>
      </c>
      <c r="M100" s="80">
        <f t="shared" si="5"/>
        <v>0</v>
      </c>
      <c r="N100" s="70"/>
      <c r="O100" s="61"/>
      <c r="P100" s="61"/>
      <c r="Q100" s="61"/>
      <c r="R100" s="61"/>
      <c r="S100" s="61"/>
      <c r="T100" s="15">
        <f t="shared" si="6"/>
        <v>0</v>
      </c>
      <c r="U100" s="80">
        <f t="shared" si="7"/>
        <v>0</v>
      </c>
    </row>
    <row r="101" spans="1:21">
      <c r="A101" s="172">
        <v>2262</v>
      </c>
      <c r="B101" s="181" t="s">
        <v>990</v>
      </c>
      <c r="C101" s="181" t="s">
        <v>72</v>
      </c>
      <c r="D101" s="277">
        <v>21</v>
      </c>
      <c r="E101" s="277">
        <v>45</v>
      </c>
      <c r="F101" s="61"/>
      <c r="G101" s="61"/>
      <c r="H101" s="61"/>
      <c r="I101" s="61"/>
      <c r="J101" s="61"/>
      <c r="K101" s="70"/>
      <c r="L101" s="15">
        <f t="shared" si="4"/>
        <v>0</v>
      </c>
      <c r="M101" s="80">
        <f t="shared" si="5"/>
        <v>0</v>
      </c>
      <c r="N101" s="61"/>
      <c r="O101" s="61"/>
      <c r="P101" s="61"/>
      <c r="Q101" s="61"/>
      <c r="R101" s="61"/>
      <c r="S101" s="70"/>
      <c r="T101" s="15">
        <f t="shared" si="6"/>
        <v>0</v>
      </c>
      <c r="U101" s="80">
        <f t="shared" si="7"/>
        <v>0</v>
      </c>
    </row>
    <row r="102" spans="1:21">
      <c r="A102" s="172">
        <v>2262</v>
      </c>
      <c r="B102" s="181" t="s">
        <v>990</v>
      </c>
      <c r="C102" s="181" t="s">
        <v>280</v>
      </c>
      <c r="D102" s="277">
        <v>21</v>
      </c>
      <c r="E102" s="277">
        <v>45</v>
      </c>
      <c r="F102" s="61"/>
      <c r="G102" s="61"/>
      <c r="H102" s="61"/>
      <c r="I102" s="61"/>
      <c r="J102" s="61"/>
      <c r="K102" s="70"/>
      <c r="L102" s="15">
        <f t="shared" si="4"/>
        <v>0</v>
      </c>
      <c r="M102" s="80">
        <f t="shared" si="5"/>
        <v>0</v>
      </c>
      <c r="N102" s="61"/>
      <c r="O102" s="61"/>
      <c r="P102" s="61"/>
      <c r="Q102" s="61"/>
      <c r="R102" s="61"/>
      <c r="S102" s="70"/>
      <c r="T102" s="15">
        <f t="shared" si="6"/>
        <v>0</v>
      </c>
      <c r="U102" s="80">
        <f t="shared" si="7"/>
        <v>0</v>
      </c>
    </row>
    <row r="103" spans="1:21">
      <c r="A103" s="172">
        <v>2261</v>
      </c>
      <c r="B103" s="181" t="s">
        <v>991</v>
      </c>
      <c r="C103" s="194" t="s">
        <v>72</v>
      </c>
      <c r="D103" s="277">
        <v>21</v>
      </c>
      <c r="E103" s="277">
        <v>45</v>
      </c>
      <c r="F103" s="61"/>
      <c r="G103" s="61"/>
      <c r="H103" s="61"/>
      <c r="I103" s="61"/>
      <c r="J103" s="61"/>
      <c r="K103" s="70"/>
      <c r="L103" s="15">
        <f t="shared" si="4"/>
        <v>0</v>
      </c>
      <c r="M103" s="80">
        <f t="shared" si="5"/>
        <v>0</v>
      </c>
      <c r="N103" s="61"/>
      <c r="O103" s="61"/>
      <c r="P103" s="61"/>
      <c r="Q103" s="61"/>
      <c r="R103" s="61"/>
      <c r="S103" s="70"/>
      <c r="T103" s="15">
        <f t="shared" si="6"/>
        <v>0</v>
      </c>
      <c r="U103" s="80">
        <f t="shared" si="7"/>
        <v>0</v>
      </c>
    </row>
    <row r="104" spans="1:21">
      <c r="A104" s="172">
        <v>2261</v>
      </c>
      <c r="B104" s="181" t="s">
        <v>991</v>
      </c>
      <c r="C104" s="181" t="s">
        <v>1009</v>
      </c>
      <c r="D104" s="277">
        <v>21</v>
      </c>
      <c r="E104" s="277">
        <v>45</v>
      </c>
      <c r="F104" s="61"/>
      <c r="G104" s="61"/>
      <c r="H104" s="61"/>
      <c r="I104" s="61"/>
      <c r="J104" s="61"/>
      <c r="K104" s="70"/>
      <c r="L104" s="15">
        <f t="shared" si="4"/>
        <v>0</v>
      </c>
      <c r="M104" s="80">
        <f t="shared" si="5"/>
        <v>0</v>
      </c>
      <c r="N104" s="61"/>
      <c r="O104" s="61"/>
      <c r="P104" s="61"/>
      <c r="Q104" s="61"/>
      <c r="R104" s="61"/>
      <c r="S104" s="70"/>
      <c r="T104" s="15">
        <f t="shared" si="6"/>
        <v>0</v>
      </c>
      <c r="U104" s="80">
        <f t="shared" si="7"/>
        <v>0</v>
      </c>
    </row>
    <row r="105" spans="1:21">
      <c r="A105" s="172">
        <v>2144</v>
      </c>
      <c r="B105" s="181" t="s">
        <v>992</v>
      </c>
      <c r="C105" s="181" t="s">
        <v>52</v>
      </c>
      <c r="D105" s="277">
        <v>19</v>
      </c>
      <c r="E105" s="277">
        <v>40</v>
      </c>
      <c r="F105" s="70"/>
      <c r="G105" s="61"/>
      <c r="H105" s="61"/>
      <c r="I105" s="61"/>
      <c r="J105" s="61"/>
      <c r="K105" s="61"/>
      <c r="L105" s="15">
        <f t="shared" si="4"/>
        <v>0</v>
      </c>
      <c r="M105" s="80">
        <f t="shared" si="5"/>
        <v>0</v>
      </c>
      <c r="N105" s="70"/>
      <c r="O105" s="61"/>
      <c r="P105" s="61"/>
      <c r="Q105" s="61"/>
      <c r="R105" s="61"/>
      <c r="S105" s="61"/>
      <c r="T105" s="15">
        <f t="shared" si="6"/>
        <v>0</v>
      </c>
      <c r="U105" s="80">
        <f t="shared" si="7"/>
        <v>0</v>
      </c>
    </row>
    <row r="106" spans="1:21">
      <c r="A106" s="172">
        <v>2144</v>
      </c>
      <c r="B106" s="181" t="s">
        <v>992</v>
      </c>
      <c r="C106" s="181" t="s">
        <v>11</v>
      </c>
      <c r="D106" s="277">
        <v>19</v>
      </c>
      <c r="E106" s="277">
        <v>40</v>
      </c>
      <c r="F106" s="70"/>
      <c r="G106" s="61"/>
      <c r="H106" s="61"/>
      <c r="I106" s="61"/>
      <c r="J106" s="61"/>
      <c r="K106" s="61"/>
      <c r="L106" s="15">
        <f t="shared" si="4"/>
        <v>0</v>
      </c>
      <c r="M106" s="80">
        <f t="shared" si="5"/>
        <v>0</v>
      </c>
      <c r="N106" s="70"/>
      <c r="O106" s="61"/>
      <c r="P106" s="61"/>
      <c r="Q106" s="61"/>
      <c r="R106" s="61"/>
      <c r="S106" s="61"/>
      <c r="T106" s="15">
        <f t="shared" si="6"/>
        <v>0</v>
      </c>
      <c r="U106" s="80">
        <f t="shared" si="7"/>
        <v>0</v>
      </c>
    </row>
    <row r="107" spans="1:21" ht="13.5" thickBot="1">
      <c r="F107" s="307" t="s">
        <v>1246</v>
      </c>
      <c r="G107" s="307"/>
      <c r="H107" s="307"/>
      <c r="I107" s="307"/>
      <c r="J107" s="307"/>
      <c r="K107" s="307"/>
      <c r="L107" s="90">
        <f>SUM(L5:L80)</f>
        <v>0</v>
      </c>
      <c r="M107" s="76">
        <f>SUM(M5:M80)</f>
        <v>0</v>
      </c>
      <c r="N107" s="307" t="s">
        <v>1246</v>
      </c>
      <c r="O107" s="307"/>
      <c r="P107" s="307"/>
      <c r="Q107" s="307"/>
      <c r="R107" s="307"/>
      <c r="S107" s="307"/>
      <c r="T107" s="90">
        <f>SUM(T5:T80)</f>
        <v>0</v>
      </c>
      <c r="U107" s="76">
        <f>SUM(U5:U80)</f>
        <v>0</v>
      </c>
    </row>
  </sheetData>
  <mergeCells count="4">
    <mergeCell ref="F2:M2"/>
    <mergeCell ref="N2:U2"/>
    <mergeCell ref="F107:K107"/>
    <mergeCell ref="N107:S107"/>
  </mergeCells>
  <phoneticPr fontId="7" type="noConversion"/>
  <conditionalFormatting sqref="F5:K40 F41:J43 N98:N100 S101:S104 N5:S40 N41:R43 K41:K45 F45:F48 K49:K51 F52:F58 K59:K66 F67:F69 K70:K73 F74:F76 K77:K78 F79:F80 K81:K82 F83:F84 K85:K86 F87:F89 F92:F94 K90:K91 K95:K97 F98:F100 K101:K104 F105:F106 S41:S45 N45:N48 S49:S51 N52:N58 S59:S66 N67:N69 S70:S73 N74:N76 S77:S78 N79:N80 S81:S82 N83:N84 S85:S86 N87:N89 N92:N94 S90:S91 S95:S97 N105:N106">
    <cfRule type="cellIs" dxfId="3" priority="77" stopIfTrue="1" operator="between">
      <formula>0</formula>
      <formula>99</formula>
    </cfRule>
  </conditionalFormatting>
  <pageMargins left="0.70866141732283472" right="0.70866141732283472" top="0.78740157480314965" bottom="0.78740157480314965" header="0.31496062992125984" footer="0.31496062992125984"/>
  <pageSetup paperSize="9" fitToWidth="3" fitToHeight="0" orientation="landscape" verticalDpi="0" r:id="rId1"/>
  <colBreaks count="1" manualBreakCount="1">
    <brk id="13" max="10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zoomScaleNormal="100" workbookViewId="0">
      <pane ySplit="3" topLeftCell="A4" activePane="bottomLeft" state="frozen"/>
      <selection activeCell="B13" sqref="B13:C13"/>
      <selection pane="bottomLeft" activeCell="A3" sqref="A3:E3"/>
    </sheetView>
  </sheetViews>
  <sheetFormatPr defaultColWidth="11.42578125" defaultRowHeight="12.75"/>
  <cols>
    <col min="1" max="1" width="8.28515625" style="67" customWidth="1"/>
    <col min="2" max="2" width="29.85546875" bestFit="1" customWidth="1"/>
    <col min="3" max="3" width="30.5703125" customWidth="1"/>
    <col min="4" max="4" width="10" style="2" customWidth="1"/>
    <col min="5" max="5" width="9" style="2" bestFit="1" customWidth="1"/>
    <col min="6" max="6" width="8.28515625" customWidth="1"/>
    <col min="7" max="7" width="6.7109375" customWidth="1"/>
    <col min="8" max="8" width="5.5703125" customWidth="1"/>
    <col min="9" max="9" width="4.7109375" customWidth="1"/>
    <col min="10" max="10" width="4.42578125" customWidth="1"/>
    <col min="11" max="11" width="4.85546875" customWidth="1"/>
    <col min="12" max="12" width="5.42578125" bestFit="1" customWidth="1"/>
    <col min="13" max="13" width="8.42578125" bestFit="1" customWidth="1"/>
    <col min="14" max="14" width="13.140625" bestFit="1" customWidth="1"/>
    <col min="15" max="15" width="8.42578125" bestFit="1" customWidth="1"/>
    <col min="16" max="19" width="4.7109375" customWidth="1"/>
    <col min="20" max="20" width="5.42578125" bestFit="1" customWidth="1"/>
    <col min="21" max="21" width="8.42578125" bestFit="1" customWidth="1"/>
  </cols>
  <sheetData>
    <row r="1" spans="1:21" s="9" customFormat="1" ht="13.5" thickBot="1">
      <c r="A1" s="66"/>
      <c r="B1" s="3" t="s">
        <v>3</v>
      </c>
      <c r="C1" s="38" t="e">
        <f>#REF!</f>
        <v>#REF!</v>
      </c>
      <c r="D1" s="278"/>
      <c r="E1" s="8"/>
      <c r="F1" s="6"/>
      <c r="G1" s="7"/>
      <c r="H1" s="7"/>
      <c r="I1" s="7"/>
      <c r="J1" s="7"/>
      <c r="K1" s="7"/>
      <c r="L1" s="7"/>
      <c r="M1" s="8"/>
      <c r="N1" s="6"/>
      <c r="O1" s="7"/>
      <c r="P1" s="7"/>
      <c r="Q1" s="7"/>
      <c r="R1" s="7"/>
      <c r="S1" s="7"/>
      <c r="T1" s="7"/>
      <c r="U1" s="8"/>
    </row>
    <row r="2" spans="1:21" s="9" customFormat="1">
      <c r="A2" s="102"/>
      <c r="B2" s="84"/>
      <c r="C2" s="85"/>
      <c r="D2" s="279"/>
      <c r="E2" s="280"/>
      <c r="F2" s="304" t="s">
        <v>1255</v>
      </c>
      <c r="G2" s="304"/>
      <c r="H2" s="304"/>
      <c r="I2" s="304"/>
      <c r="J2" s="304"/>
      <c r="K2" s="304"/>
      <c r="L2" s="313" t="s">
        <v>160</v>
      </c>
      <c r="M2" s="314"/>
      <c r="N2" s="304" t="s">
        <v>1256</v>
      </c>
      <c r="O2" s="304"/>
      <c r="P2" s="304"/>
      <c r="Q2" s="304"/>
      <c r="R2" s="304"/>
      <c r="S2" s="304"/>
      <c r="T2" s="313" t="s">
        <v>184</v>
      </c>
      <c r="U2" s="314"/>
    </row>
    <row r="3" spans="1:21" s="9" customFormat="1" ht="25.5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163" t="s">
        <v>188</v>
      </c>
      <c r="G3" s="163" t="s">
        <v>187</v>
      </c>
      <c r="H3" s="163" t="s">
        <v>185</v>
      </c>
      <c r="I3" s="163" t="s">
        <v>186</v>
      </c>
      <c r="J3" s="163" t="s">
        <v>189</v>
      </c>
      <c r="K3" s="163" t="s">
        <v>190</v>
      </c>
      <c r="L3" s="63" t="s">
        <v>153</v>
      </c>
      <c r="M3" s="75" t="s">
        <v>154</v>
      </c>
      <c r="N3" s="111" t="s">
        <v>188</v>
      </c>
      <c r="O3" s="111" t="s">
        <v>187</v>
      </c>
      <c r="P3" s="111" t="s">
        <v>185</v>
      </c>
      <c r="Q3" s="111" t="s">
        <v>186</v>
      </c>
      <c r="R3" s="111" t="s">
        <v>150</v>
      </c>
      <c r="S3" s="111" t="s">
        <v>151</v>
      </c>
      <c r="T3" s="63" t="s">
        <v>153</v>
      </c>
      <c r="U3" s="75" t="s">
        <v>154</v>
      </c>
    </row>
    <row r="4" spans="1:21" s="9" customFormat="1">
      <c r="A4" s="172">
        <v>2320</v>
      </c>
      <c r="B4" s="181" t="s">
        <v>27</v>
      </c>
      <c r="C4" s="181" t="s">
        <v>52</v>
      </c>
      <c r="D4" s="277">
        <v>24</v>
      </c>
      <c r="E4" s="277">
        <v>60</v>
      </c>
      <c r="F4" s="258"/>
      <c r="G4" s="258"/>
      <c r="H4" s="302"/>
      <c r="I4" s="302"/>
      <c r="J4" s="302"/>
      <c r="K4" s="303"/>
      <c r="L4" s="121">
        <f t="shared" ref="L4:L67" si="0">SUM(F4:K4)</f>
        <v>0</v>
      </c>
      <c r="M4" s="83">
        <f t="shared" ref="M4:M67" si="1">L4*D4</f>
        <v>0</v>
      </c>
      <c r="N4" s="258"/>
      <c r="O4" s="258"/>
      <c r="P4" s="302"/>
      <c r="Q4" s="302"/>
      <c r="R4" s="302"/>
      <c r="S4" s="303"/>
      <c r="T4" s="121">
        <f>SUM(N4:S4)</f>
        <v>0</v>
      </c>
      <c r="U4" s="83">
        <f>T4*D4</f>
        <v>0</v>
      </c>
    </row>
    <row r="5" spans="1:21" s="9" customFormat="1">
      <c r="A5" s="172">
        <v>2320</v>
      </c>
      <c r="B5" s="181" t="s">
        <v>27</v>
      </c>
      <c r="C5" s="181" t="s">
        <v>11</v>
      </c>
      <c r="D5" s="277">
        <v>24</v>
      </c>
      <c r="E5" s="277">
        <v>60</v>
      </c>
      <c r="F5" s="258"/>
      <c r="G5" s="258"/>
      <c r="H5" s="302"/>
      <c r="I5" s="302"/>
      <c r="J5" s="302"/>
      <c r="K5" s="303"/>
      <c r="L5" s="121">
        <f t="shared" si="0"/>
        <v>0</v>
      </c>
      <c r="M5" s="83">
        <f t="shared" si="1"/>
        <v>0</v>
      </c>
      <c r="N5" s="258"/>
      <c r="O5" s="258"/>
      <c r="P5" s="302"/>
      <c r="Q5" s="302"/>
      <c r="R5" s="302"/>
      <c r="S5" s="303"/>
      <c r="T5" s="121">
        <f>SUM(N5:S5)</f>
        <v>0</v>
      </c>
      <c r="U5" s="83">
        <f>T5*D5</f>
        <v>0</v>
      </c>
    </row>
    <row r="6" spans="1:21">
      <c r="A6" s="172">
        <v>2320</v>
      </c>
      <c r="B6" s="181" t="s">
        <v>27</v>
      </c>
      <c r="C6" s="181" t="s">
        <v>61</v>
      </c>
      <c r="D6" s="277">
        <v>24</v>
      </c>
      <c r="E6" s="277">
        <v>60</v>
      </c>
      <c r="F6" s="258"/>
      <c r="G6" s="259"/>
      <c r="H6" s="297"/>
      <c r="I6" s="297"/>
      <c r="J6" s="297"/>
      <c r="K6" s="298"/>
      <c r="L6" s="121">
        <f t="shared" si="0"/>
        <v>0</v>
      </c>
      <c r="M6" s="83">
        <f t="shared" si="1"/>
        <v>0</v>
      </c>
      <c r="N6" s="258"/>
      <c r="O6" s="259"/>
      <c r="P6" s="297"/>
      <c r="Q6" s="297"/>
      <c r="R6" s="297"/>
      <c r="S6" s="298"/>
      <c r="T6" s="121">
        <f t="shared" ref="T6:T69" si="2">SUM(N6:S6)</f>
        <v>0</v>
      </c>
      <c r="U6" s="83">
        <f t="shared" ref="U6:U69" si="3">T6*D6</f>
        <v>0</v>
      </c>
    </row>
    <row r="7" spans="1:21">
      <c r="A7" s="172">
        <v>2320</v>
      </c>
      <c r="B7" s="181" t="s">
        <v>27</v>
      </c>
      <c r="C7" s="181" t="s">
        <v>49</v>
      </c>
      <c r="D7" s="277">
        <v>24</v>
      </c>
      <c r="E7" s="277">
        <v>60</v>
      </c>
      <c r="F7" s="258"/>
      <c r="G7" s="259"/>
      <c r="H7" s="297"/>
      <c r="I7" s="297"/>
      <c r="J7" s="297"/>
      <c r="K7" s="298"/>
      <c r="L7" s="121">
        <f t="shared" si="0"/>
        <v>0</v>
      </c>
      <c r="M7" s="83">
        <f t="shared" si="1"/>
        <v>0</v>
      </c>
      <c r="N7" s="258"/>
      <c r="O7" s="259"/>
      <c r="P7" s="297"/>
      <c r="Q7" s="297"/>
      <c r="R7" s="297"/>
      <c r="S7" s="298"/>
      <c r="T7" s="121">
        <f t="shared" si="2"/>
        <v>0</v>
      </c>
      <c r="U7" s="83">
        <f t="shared" si="3"/>
        <v>0</v>
      </c>
    </row>
    <row r="8" spans="1:21">
      <c r="A8" s="174">
        <v>2316</v>
      </c>
      <c r="B8" s="176" t="s">
        <v>81</v>
      </c>
      <c r="C8" s="173" t="s">
        <v>6</v>
      </c>
      <c r="D8" s="277">
        <v>32</v>
      </c>
      <c r="E8" s="277">
        <v>80</v>
      </c>
      <c r="F8" s="258"/>
      <c r="G8" s="259"/>
      <c r="H8" s="297"/>
      <c r="I8" s="297"/>
      <c r="J8" s="297"/>
      <c r="K8" s="298"/>
      <c r="L8" s="121">
        <f t="shared" si="0"/>
        <v>0</v>
      </c>
      <c r="M8" s="83">
        <f t="shared" si="1"/>
        <v>0</v>
      </c>
      <c r="N8" s="258"/>
      <c r="O8" s="259"/>
      <c r="P8" s="297"/>
      <c r="Q8" s="297"/>
      <c r="R8" s="297"/>
      <c r="S8" s="298"/>
      <c r="T8" s="121">
        <f t="shared" si="2"/>
        <v>0</v>
      </c>
      <c r="U8" s="83">
        <f t="shared" si="3"/>
        <v>0</v>
      </c>
    </row>
    <row r="9" spans="1:21">
      <c r="A9" s="174">
        <v>2316</v>
      </c>
      <c r="B9" s="176" t="s">
        <v>81</v>
      </c>
      <c r="C9" s="173" t="s">
        <v>49</v>
      </c>
      <c r="D9" s="277">
        <v>32</v>
      </c>
      <c r="E9" s="277">
        <v>80</v>
      </c>
      <c r="F9" s="258"/>
      <c r="G9" s="259"/>
      <c r="H9" s="297"/>
      <c r="I9" s="297"/>
      <c r="J9" s="297"/>
      <c r="K9" s="298"/>
      <c r="L9" s="121">
        <f t="shared" si="0"/>
        <v>0</v>
      </c>
      <c r="M9" s="83">
        <f t="shared" si="1"/>
        <v>0</v>
      </c>
      <c r="N9" s="258"/>
      <c r="O9" s="259"/>
      <c r="P9" s="297"/>
      <c r="Q9" s="297"/>
      <c r="R9" s="297"/>
      <c r="S9" s="298"/>
      <c r="T9" s="121">
        <f t="shared" si="2"/>
        <v>0</v>
      </c>
      <c r="U9" s="83">
        <f t="shared" si="3"/>
        <v>0</v>
      </c>
    </row>
    <row r="10" spans="1:21">
      <c r="A10" s="174">
        <v>2316</v>
      </c>
      <c r="B10" s="173" t="s">
        <v>81</v>
      </c>
      <c r="C10" s="173" t="s">
        <v>61</v>
      </c>
      <c r="D10" s="277">
        <v>32</v>
      </c>
      <c r="E10" s="277">
        <v>80</v>
      </c>
      <c r="F10" s="258"/>
      <c r="G10" s="259"/>
      <c r="H10" s="297"/>
      <c r="I10" s="297"/>
      <c r="J10" s="297"/>
      <c r="K10" s="298"/>
      <c r="L10" s="121">
        <f t="shared" si="0"/>
        <v>0</v>
      </c>
      <c r="M10" s="83">
        <f t="shared" si="1"/>
        <v>0</v>
      </c>
      <c r="N10" s="258"/>
      <c r="O10" s="259"/>
      <c r="P10" s="297"/>
      <c r="Q10" s="297"/>
      <c r="R10" s="297"/>
      <c r="S10" s="298"/>
      <c r="T10" s="121">
        <f t="shared" si="2"/>
        <v>0</v>
      </c>
      <c r="U10" s="83">
        <f t="shared" si="3"/>
        <v>0</v>
      </c>
    </row>
    <row r="11" spans="1:21">
      <c r="A11" s="172">
        <v>6275</v>
      </c>
      <c r="B11" s="173" t="s">
        <v>1026</v>
      </c>
      <c r="C11" s="181" t="s">
        <v>6</v>
      </c>
      <c r="D11" s="277">
        <v>28</v>
      </c>
      <c r="E11" s="277">
        <v>70</v>
      </c>
      <c r="F11" s="258"/>
      <c r="G11" s="259"/>
      <c r="H11" s="259"/>
      <c r="I11" s="297"/>
      <c r="J11" s="297"/>
      <c r="K11" s="249"/>
      <c r="L11" s="121">
        <f t="shared" si="0"/>
        <v>0</v>
      </c>
      <c r="M11" s="83">
        <f t="shared" si="1"/>
        <v>0</v>
      </c>
      <c r="N11" s="82"/>
      <c r="O11" s="259"/>
      <c r="P11" s="259"/>
      <c r="Q11" s="297"/>
      <c r="R11" s="297"/>
      <c r="S11" s="249"/>
      <c r="T11" s="121">
        <f t="shared" si="2"/>
        <v>0</v>
      </c>
      <c r="U11" s="83">
        <f t="shared" si="3"/>
        <v>0</v>
      </c>
    </row>
    <row r="12" spans="1:21">
      <c r="A12" s="172" t="s">
        <v>88</v>
      </c>
      <c r="B12" s="181" t="s">
        <v>89</v>
      </c>
      <c r="C12" s="181" t="s">
        <v>6</v>
      </c>
      <c r="D12" s="277">
        <v>10</v>
      </c>
      <c r="E12" s="277">
        <v>25</v>
      </c>
      <c r="F12" s="82"/>
      <c r="G12" s="259"/>
      <c r="H12" s="259"/>
      <c r="I12" s="259"/>
      <c r="J12" s="259"/>
      <c r="K12" s="249"/>
      <c r="L12" s="121">
        <f t="shared" si="0"/>
        <v>0</v>
      </c>
      <c r="M12" s="83">
        <f t="shared" si="1"/>
        <v>0</v>
      </c>
      <c r="N12" s="82"/>
      <c r="O12" s="259"/>
      <c r="P12" s="259"/>
      <c r="Q12" s="259"/>
      <c r="R12" s="259"/>
      <c r="S12" s="249"/>
      <c r="T12" s="121">
        <f t="shared" si="2"/>
        <v>0</v>
      </c>
      <c r="U12" s="83">
        <f t="shared" si="3"/>
        <v>0</v>
      </c>
    </row>
    <row r="13" spans="1:21">
      <c r="A13" s="172" t="s">
        <v>88</v>
      </c>
      <c r="B13" s="181" t="s">
        <v>89</v>
      </c>
      <c r="C13" s="181" t="s">
        <v>49</v>
      </c>
      <c r="D13" s="277">
        <v>10</v>
      </c>
      <c r="E13" s="277">
        <v>25</v>
      </c>
      <c r="F13" s="82"/>
      <c r="G13" s="259"/>
      <c r="H13" s="259"/>
      <c r="I13" s="70"/>
      <c r="J13" s="70"/>
      <c r="K13" s="249"/>
      <c r="L13" s="121">
        <f t="shared" si="0"/>
        <v>0</v>
      </c>
      <c r="M13" s="83">
        <f t="shared" si="1"/>
        <v>0</v>
      </c>
      <c r="N13" s="82"/>
      <c r="O13" s="259"/>
      <c r="P13" s="259"/>
      <c r="Q13" s="70"/>
      <c r="R13" s="70"/>
      <c r="S13" s="249"/>
      <c r="T13" s="121">
        <f t="shared" si="2"/>
        <v>0</v>
      </c>
      <c r="U13" s="83">
        <f t="shared" si="3"/>
        <v>0</v>
      </c>
    </row>
    <row r="14" spans="1:21">
      <c r="A14" s="172" t="s">
        <v>88</v>
      </c>
      <c r="B14" s="181" t="s">
        <v>89</v>
      </c>
      <c r="C14" s="181" t="s">
        <v>1063</v>
      </c>
      <c r="D14" s="277">
        <v>10</v>
      </c>
      <c r="E14" s="277">
        <v>25</v>
      </c>
      <c r="F14" s="82"/>
      <c r="G14" s="259"/>
      <c r="H14" s="259"/>
      <c r="I14" s="70"/>
      <c r="J14" s="70"/>
      <c r="K14" s="249"/>
      <c r="L14" s="121">
        <f t="shared" si="0"/>
        <v>0</v>
      </c>
      <c r="M14" s="83">
        <f t="shared" si="1"/>
        <v>0</v>
      </c>
      <c r="N14" s="82"/>
      <c r="O14" s="259"/>
      <c r="P14" s="259"/>
      <c r="Q14" s="70"/>
      <c r="R14" s="70"/>
      <c r="S14" s="249"/>
      <c r="T14" s="121">
        <f t="shared" si="2"/>
        <v>0</v>
      </c>
      <c r="U14" s="83">
        <f t="shared" si="3"/>
        <v>0</v>
      </c>
    </row>
    <row r="15" spans="1:21">
      <c r="A15" s="172" t="s">
        <v>88</v>
      </c>
      <c r="B15" s="181" t="s">
        <v>89</v>
      </c>
      <c r="C15" s="181" t="s">
        <v>63</v>
      </c>
      <c r="D15" s="277">
        <v>10</v>
      </c>
      <c r="E15" s="277">
        <v>25</v>
      </c>
      <c r="F15" s="82"/>
      <c r="G15" s="259"/>
      <c r="H15" s="259"/>
      <c r="I15" s="70"/>
      <c r="J15" s="70"/>
      <c r="K15" s="249"/>
      <c r="L15" s="121">
        <f t="shared" si="0"/>
        <v>0</v>
      </c>
      <c r="M15" s="83">
        <f t="shared" si="1"/>
        <v>0</v>
      </c>
      <c r="N15" s="82"/>
      <c r="O15" s="259"/>
      <c r="P15" s="259"/>
      <c r="Q15" s="70"/>
      <c r="R15" s="70"/>
      <c r="S15" s="249"/>
      <c r="T15" s="121">
        <f t="shared" si="2"/>
        <v>0</v>
      </c>
      <c r="U15" s="83">
        <f t="shared" si="3"/>
        <v>0</v>
      </c>
    </row>
    <row r="16" spans="1:21">
      <c r="A16" s="172">
        <v>1948</v>
      </c>
      <c r="B16" s="181" t="s">
        <v>1027</v>
      </c>
      <c r="C16" s="181" t="s">
        <v>6</v>
      </c>
      <c r="D16" s="277">
        <v>18</v>
      </c>
      <c r="E16" s="277">
        <v>45</v>
      </c>
      <c r="F16" s="82"/>
      <c r="G16" s="70"/>
      <c r="H16" s="259"/>
      <c r="I16" s="259"/>
      <c r="J16" s="259"/>
      <c r="K16" s="249"/>
      <c r="L16" s="121">
        <f t="shared" si="0"/>
        <v>0</v>
      </c>
      <c r="M16" s="83">
        <f t="shared" si="1"/>
        <v>0</v>
      </c>
      <c r="N16" s="82"/>
      <c r="O16" s="70"/>
      <c r="P16" s="259"/>
      <c r="Q16" s="259"/>
      <c r="R16" s="259"/>
      <c r="S16" s="249"/>
      <c r="T16" s="121">
        <f t="shared" si="2"/>
        <v>0</v>
      </c>
      <c r="U16" s="83">
        <f t="shared" si="3"/>
        <v>0</v>
      </c>
    </row>
    <row r="17" spans="1:21">
      <c r="A17" s="172">
        <v>1948</v>
      </c>
      <c r="B17" s="181" t="s">
        <v>1027</v>
      </c>
      <c r="C17" s="181" t="s">
        <v>49</v>
      </c>
      <c r="D17" s="277">
        <v>18</v>
      </c>
      <c r="E17" s="277">
        <v>45</v>
      </c>
      <c r="F17" s="13"/>
      <c r="G17" s="70"/>
      <c r="H17" s="259"/>
      <c r="I17" s="259"/>
      <c r="J17" s="259"/>
      <c r="K17" s="249"/>
      <c r="L17" s="121">
        <f t="shared" si="0"/>
        <v>0</v>
      </c>
      <c r="M17" s="83">
        <f t="shared" si="1"/>
        <v>0</v>
      </c>
      <c r="N17" s="13"/>
      <c r="O17" s="70"/>
      <c r="P17" s="259"/>
      <c r="Q17" s="259"/>
      <c r="R17" s="259"/>
      <c r="S17" s="249"/>
      <c r="T17" s="121">
        <f t="shared" si="2"/>
        <v>0</v>
      </c>
      <c r="U17" s="83">
        <f t="shared" si="3"/>
        <v>0</v>
      </c>
    </row>
    <row r="18" spans="1:21">
      <c r="A18" s="172" t="s">
        <v>86</v>
      </c>
      <c r="B18" s="181" t="s">
        <v>87</v>
      </c>
      <c r="C18" s="181" t="s">
        <v>6</v>
      </c>
      <c r="D18" s="277">
        <v>10</v>
      </c>
      <c r="E18" s="277">
        <v>25</v>
      </c>
      <c r="F18" s="13"/>
      <c r="G18" s="70"/>
      <c r="H18" s="259"/>
      <c r="I18" s="259"/>
      <c r="J18" s="259"/>
      <c r="K18" s="249"/>
      <c r="L18" s="121">
        <f t="shared" si="0"/>
        <v>0</v>
      </c>
      <c r="M18" s="83">
        <f t="shared" si="1"/>
        <v>0</v>
      </c>
      <c r="N18" s="13"/>
      <c r="O18" s="70"/>
      <c r="P18" s="259"/>
      <c r="Q18" s="259"/>
      <c r="R18" s="259"/>
      <c r="S18" s="249"/>
      <c r="T18" s="121">
        <f t="shared" si="2"/>
        <v>0</v>
      </c>
      <c r="U18" s="83">
        <f t="shared" si="3"/>
        <v>0</v>
      </c>
    </row>
    <row r="19" spans="1:21">
      <c r="A19" s="172" t="s">
        <v>86</v>
      </c>
      <c r="B19" s="181" t="s">
        <v>87</v>
      </c>
      <c r="C19" s="181" t="s">
        <v>47</v>
      </c>
      <c r="D19" s="277">
        <v>10</v>
      </c>
      <c r="E19" s="277">
        <v>25</v>
      </c>
      <c r="F19" s="13"/>
      <c r="G19" s="70"/>
      <c r="H19" s="259"/>
      <c r="I19" s="259"/>
      <c r="J19" s="259"/>
      <c r="K19" s="249"/>
      <c r="L19" s="121">
        <f t="shared" si="0"/>
        <v>0</v>
      </c>
      <c r="M19" s="83">
        <f t="shared" si="1"/>
        <v>0</v>
      </c>
      <c r="N19" s="13"/>
      <c r="O19" s="70"/>
      <c r="P19" s="259"/>
      <c r="Q19" s="259"/>
      <c r="R19" s="259"/>
      <c r="S19" s="249"/>
      <c r="T19" s="121">
        <f t="shared" si="2"/>
        <v>0</v>
      </c>
      <c r="U19" s="83">
        <f t="shared" si="3"/>
        <v>0</v>
      </c>
    </row>
    <row r="20" spans="1:21">
      <c r="A20" s="174" t="s">
        <v>86</v>
      </c>
      <c r="B20" s="173" t="s">
        <v>87</v>
      </c>
      <c r="C20" s="177" t="s">
        <v>11</v>
      </c>
      <c r="D20" s="277">
        <v>10</v>
      </c>
      <c r="E20" s="277">
        <v>25</v>
      </c>
      <c r="F20" s="13"/>
      <c r="G20" s="70"/>
      <c r="H20" s="259"/>
      <c r="I20" s="259"/>
      <c r="J20" s="259"/>
      <c r="K20" s="249"/>
      <c r="L20" s="121">
        <f t="shared" si="0"/>
        <v>0</v>
      </c>
      <c r="M20" s="83">
        <f t="shared" si="1"/>
        <v>0</v>
      </c>
      <c r="N20" s="13"/>
      <c r="O20" s="70"/>
      <c r="P20" s="259"/>
      <c r="Q20" s="259"/>
      <c r="R20" s="259"/>
      <c r="S20" s="249"/>
      <c r="T20" s="121">
        <f t="shared" si="2"/>
        <v>0</v>
      </c>
      <c r="U20" s="83">
        <f t="shared" si="3"/>
        <v>0</v>
      </c>
    </row>
    <row r="21" spans="1:21">
      <c r="A21" s="174" t="s">
        <v>86</v>
      </c>
      <c r="B21" s="173" t="s">
        <v>87</v>
      </c>
      <c r="C21" s="211" t="s">
        <v>63</v>
      </c>
      <c r="D21" s="277">
        <v>10</v>
      </c>
      <c r="E21" s="277">
        <v>25</v>
      </c>
      <c r="F21" s="13"/>
      <c r="G21" s="70"/>
      <c r="H21" s="259"/>
      <c r="I21" s="259"/>
      <c r="J21" s="259"/>
      <c r="K21" s="249"/>
      <c r="L21" s="121">
        <f t="shared" si="0"/>
        <v>0</v>
      </c>
      <c r="M21" s="83">
        <f t="shared" si="1"/>
        <v>0</v>
      </c>
      <c r="N21" s="13"/>
      <c r="O21" s="70"/>
      <c r="P21" s="259"/>
      <c r="Q21" s="259"/>
      <c r="R21" s="259"/>
      <c r="S21" s="249"/>
      <c r="T21" s="121">
        <f t="shared" si="2"/>
        <v>0</v>
      </c>
      <c r="U21" s="83">
        <f t="shared" si="3"/>
        <v>0</v>
      </c>
    </row>
    <row r="22" spans="1:21">
      <c r="A22" s="174" t="s">
        <v>86</v>
      </c>
      <c r="B22" s="173" t="s">
        <v>87</v>
      </c>
      <c r="C22" s="211" t="s">
        <v>280</v>
      </c>
      <c r="D22" s="277">
        <v>10</v>
      </c>
      <c r="E22" s="277">
        <v>25</v>
      </c>
      <c r="F22" s="13"/>
      <c r="G22" s="70"/>
      <c r="H22" s="259"/>
      <c r="I22" s="259"/>
      <c r="J22" s="259"/>
      <c r="K22" s="249"/>
      <c r="L22" s="121">
        <f t="shared" si="0"/>
        <v>0</v>
      </c>
      <c r="M22" s="83">
        <f t="shared" si="1"/>
        <v>0</v>
      </c>
      <c r="N22" s="13"/>
      <c r="O22" s="70"/>
      <c r="P22" s="259"/>
      <c r="Q22" s="259"/>
      <c r="R22" s="259"/>
      <c r="S22" s="249"/>
      <c r="T22" s="121">
        <f t="shared" si="2"/>
        <v>0</v>
      </c>
      <c r="U22" s="83">
        <f t="shared" si="3"/>
        <v>0</v>
      </c>
    </row>
    <row r="23" spans="1:21">
      <c r="A23" s="174" t="s">
        <v>86</v>
      </c>
      <c r="B23" s="173" t="s">
        <v>87</v>
      </c>
      <c r="C23" s="181" t="s">
        <v>1064</v>
      </c>
      <c r="D23" s="277">
        <v>10</v>
      </c>
      <c r="E23" s="277">
        <v>25</v>
      </c>
      <c r="F23" s="13"/>
      <c r="G23" s="70"/>
      <c r="H23" s="70"/>
      <c r="I23" s="70"/>
      <c r="J23" s="70"/>
      <c r="K23" s="249"/>
      <c r="L23" s="121">
        <f t="shared" si="0"/>
        <v>0</v>
      </c>
      <c r="M23" s="83">
        <f t="shared" si="1"/>
        <v>0</v>
      </c>
      <c r="N23" s="13"/>
      <c r="O23" s="70"/>
      <c r="P23" s="70"/>
      <c r="Q23" s="70"/>
      <c r="R23" s="70"/>
      <c r="S23" s="249"/>
      <c r="T23" s="121">
        <f t="shared" si="2"/>
        <v>0</v>
      </c>
      <c r="U23" s="83">
        <f t="shared" si="3"/>
        <v>0</v>
      </c>
    </row>
    <row r="24" spans="1:21">
      <c r="A24" s="174" t="s">
        <v>86</v>
      </c>
      <c r="B24" s="173" t="s">
        <v>87</v>
      </c>
      <c r="C24" s="181" t="s">
        <v>277</v>
      </c>
      <c r="D24" s="277">
        <v>10</v>
      </c>
      <c r="E24" s="277">
        <v>25</v>
      </c>
      <c r="F24" s="82"/>
      <c r="G24" s="70"/>
      <c r="H24" s="70"/>
      <c r="I24" s="70"/>
      <c r="J24" s="70"/>
      <c r="K24" s="249"/>
      <c r="L24" s="121">
        <f t="shared" si="0"/>
        <v>0</v>
      </c>
      <c r="M24" s="83">
        <f t="shared" si="1"/>
        <v>0</v>
      </c>
      <c r="N24" s="82"/>
      <c r="O24" s="70"/>
      <c r="P24" s="70"/>
      <c r="Q24" s="70"/>
      <c r="R24" s="70"/>
      <c r="S24" s="249"/>
      <c r="T24" s="121">
        <f t="shared" si="2"/>
        <v>0</v>
      </c>
      <c r="U24" s="83">
        <f t="shared" si="3"/>
        <v>0</v>
      </c>
    </row>
    <row r="25" spans="1:21">
      <c r="A25" s="174">
        <v>2329</v>
      </c>
      <c r="B25" s="173" t="s">
        <v>1028</v>
      </c>
      <c r="C25" s="173" t="s">
        <v>1065</v>
      </c>
      <c r="D25" s="277">
        <v>6</v>
      </c>
      <c r="E25" s="277">
        <v>15</v>
      </c>
      <c r="F25" s="13"/>
      <c r="G25" s="70"/>
      <c r="H25" s="70"/>
      <c r="I25" s="70"/>
      <c r="J25" s="70"/>
      <c r="K25" s="249"/>
      <c r="L25" s="121">
        <f t="shared" si="0"/>
        <v>0</v>
      </c>
      <c r="M25" s="83">
        <f t="shared" si="1"/>
        <v>0</v>
      </c>
      <c r="N25" s="13"/>
      <c r="O25" s="70"/>
      <c r="P25" s="70"/>
      <c r="Q25" s="70"/>
      <c r="R25" s="70"/>
      <c r="S25" s="249"/>
      <c r="T25" s="121">
        <f t="shared" si="2"/>
        <v>0</v>
      </c>
      <c r="U25" s="83">
        <f t="shared" si="3"/>
        <v>0</v>
      </c>
    </row>
    <row r="26" spans="1:21">
      <c r="A26" s="174">
        <v>2329</v>
      </c>
      <c r="B26" s="173" t="s">
        <v>1028</v>
      </c>
      <c r="C26" s="173" t="s">
        <v>1066</v>
      </c>
      <c r="D26" s="277">
        <v>6</v>
      </c>
      <c r="E26" s="277">
        <v>15</v>
      </c>
      <c r="F26" s="13"/>
      <c r="G26" s="70"/>
      <c r="H26" s="70"/>
      <c r="I26" s="70"/>
      <c r="J26" s="70"/>
      <c r="K26" s="249"/>
      <c r="L26" s="121">
        <f t="shared" si="0"/>
        <v>0</v>
      </c>
      <c r="M26" s="83">
        <f t="shared" si="1"/>
        <v>0</v>
      </c>
      <c r="N26" s="13"/>
      <c r="O26" s="70"/>
      <c r="P26" s="70"/>
      <c r="Q26" s="70"/>
      <c r="R26" s="70"/>
      <c r="S26" s="249"/>
      <c r="T26" s="121">
        <f t="shared" si="2"/>
        <v>0</v>
      </c>
      <c r="U26" s="83">
        <f t="shared" si="3"/>
        <v>0</v>
      </c>
    </row>
    <row r="27" spans="1:21">
      <c r="A27" s="172">
        <v>2329</v>
      </c>
      <c r="B27" s="181" t="s">
        <v>1028</v>
      </c>
      <c r="C27" s="181" t="s">
        <v>1065</v>
      </c>
      <c r="D27" s="277">
        <v>6</v>
      </c>
      <c r="E27" s="277">
        <v>15</v>
      </c>
      <c r="F27" s="13"/>
      <c r="G27" s="70"/>
      <c r="H27" s="70"/>
      <c r="I27" s="70"/>
      <c r="J27" s="70"/>
      <c r="K27" s="249"/>
      <c r="L27" s="121">
        <f t="shared" si="0"/>
        <v>0</v>
      </c>
      <c r="M27" s="83">
        <f t="shared" si="1"/>
        <v>0</v>
      </c>
      <c r="N27" s="13"/>
      <c r="O27" s="70"/>
      <c r="P27" s="70"/>
      <c r="Q27" s="70"/>
      <c r="R27" s="70"/>
      <c r="S27" s="249"/>
      <c r="T27" s="121">
        <f t="shared" si="2"/>
        <v>0</v>
      </c>
      <c r="U27" s="83">
        <f t="shared" si="3"/>
        <v>0</v>
      </c>
    </row>
    <row r="28" spans="1:21">
      <c r="A28" s="172">
        <v>2329</v>
      </c>
      <c r="B28" s="181" t="s">
        <v>1028</v>
      </c>
      <c r="C28" s="181" t="s">
        <v>1066</v>
      </c>
      <c r="D28" s="277">
        <v>6</v>
      </c>
      <c r="E28" s="277">
        <v>15</v>
      </c>
      <c r="F28" s="13"/>
      <c r="G28" s="70"/>
      <c r="H28" s="70"/>
      <c r="I28" s="70"/>
      <c r="J28" s="70"/>
      <c r="K28" s="249"/>
      <c r="L28" s="121">
        <f t="shared" si="0"/>
        <v>0</v>
      </c>
      <c r="M28" s="83">
        <f t="shared" si="1"/>
        <v>0</v>
      </c>
      <c r="N28" s="13"/>
      <c r="O28" s="70"/>
      <c r="P28" s="70"/>
      <c r="Q28" s="70"/>
      <c r="R28" s="70"/>
      <c r="S28" s="249"/>
      <c r="T28" s="121">
        <f t="shared" si="2"/>
        <v>0</v>
      </c>
      <c r="U28" s="83">
        <f t="shared" si="3"/>
        <v>0</v>
      </c>
    </row>
    <row r="29" spans="1:21">
      <c r="A29" s="172">
        <v>6276</v>
      </c>
      <c r="B29" s="181" t="s">
        <v>1029</v>
      </c>
      <c r="C29" s="214" t="s">
        <v>1067</v>
      </c>
      <c r="D29" s="277">
        <v>12</v>
      </c>
      <c r="E29" s="277">
        <v>30</v>
      </c>
      <c r="F29" s="13"/>
      <c r="G29" s="70"/>
      <c r="H29" s="70"/>
      <c r="I29" s="70"/>
      <c r="J29" s="70"/>
      <c r="K29" s="249"/>
      <c r="L29" s="121">
        <f t="shared" si="0"/>
        <v>0</v>
      </c>
      <c r="M29" s="83">
        <f t="shared" si="1"/>
        <v>0</v>
      </c>
      <c r="N29" s="13"/>
      <c r="O29" s="70"/>
      <c r="P29" s="70"/>
      <c r="Q29" s="70"/>
      <c r="R29" s="70"/>
      <c r="S29" s="249"/>
      <c r="T29" s="121">
        <f t="shared" si="2"/>
        <v>0</v>
      </c>
      <c r="U29" s="83">
        <f t="shared" si="3"/>
        <v>0</v>
      </c>
    </row>
    <row r="30" spans="1:21">
      <c r="A30" s="172">
        <v>6276</v>
      </c>
      <c r="B30" s="181" t="s">
        <v>1029</v>
      </c>
      <c r="C30" s="214" t="s">
        <v>1068</v>
      </c>
      <c r="D30" s="277">
        <v>12</v>
      </c>
      <c r="E30" s="277">
        <v>30</v>
      </c>
      <c r="F30" s="13"/>
      <c r="G30" s="70"/>
      <c r="H30" s="70"/>
      <c r="I30" s="70"/>
      <c r="J30" s="70"/>
      <c r="K30" s="249"/>
      <c r="L30" s="121">
        <f t="shared" si="0"/>
        <v>0</v>
      </c>
      <c r="M30" s="83">
        <f t="shared" si="1"/>
        <v>0</v>
      </c>
      <c r="N30" s="13"/>
      <c r="O30" s="70"/>
      <c r="P30" s="70"/>
      <c r="Q30" s="70"/>
      <c r="R30" s="70"/>
      <c r="S30" s="249"/>
      <c r="T30" s="121">
        <f t="shared" si="2"/>
        <v>0</v>
      </c>
      <c r="U30" s="83">
        <f t="shared" si="3"/>
        <v>0</v>
      </c>
    </row>
    <row r="31" spans="1:21">
      <c r="A31" s="172">
        <v>6276</v>
      </c>
      <c r="B31" s="181" t="s">
        <v>1029</v>
      </c>
      <c r="C31" s="214" t="s">
        <v>1067</v>
      </c>
      <c r="D31" s="277">
        <v>12</v>
      </c>
      <c r="E31" s="277">
        <v>30</v>
      </c>
      <c r="F31" s="13"/>
      <c r="G31" s="70"/>
      <c r="H31" s="70"/>
      <c r="I31" s="70"/>
      <c r="J31" s="70"/>
      <c r="K31" s="249"/>
      <c r="L31" s="121">
        <f t="shared" si="0"/>
        <v>0</v>
      </c>
      <c r="M31" s="83">
        <f t="shared" si="1"/>
        <v>0</v>
      </c>
      <c r="N31" s="13"/>
      <c r="O31" s="70"/>
      <c r="P31" s="70"/>
      <c r="Q31" s="70"/>
      <c r="R31" s="70"/>
      <c r="S31" s="249"/>
      <c r="T31" s="121">
        <f t="shared" si="2"/>
        <v>0</v>
      </c>
      <c r="U31" s="83">
        <f t="shared" si="3"/>
        <v>0</v>
      </c>
    </row>
    <row r="32" spans="1:21">
      <c r="A32" s="172">
        <v>6276</v>
      </c>
      <c r="B32" s="181" t="s">
        <v>1029</v>
      </c>
      <c r="C32" s="214" t="s">
        <v>1068</v>
      </c>
      <c r="D32" s="277">
        <v>12</v>
      </c>
      <c r="E32" s="277">
        <v>30</v>
      </c>
      <c r="F32" s="13"/>
      <c r="G32" s="70"/>
      <c r="H32" s="70"/>
      <c r="I32" s="70"/>
      <c r="J32" s="70"/>
      <c r="K32" s="249"/>
      <c r="L32" s="121">
        <f t="shared" si="0"/>
        <v>0</v>
      </c>
      <c r="M32" s="83">
        <f t="shared" si="1"/>
        <v>0</v>
      </c>
      <c r="N32" s="13"/>
      <c r="O32" s="70"/>
      <c r="P32" s="70"/>
      <c r="Q32" s="70"/>
      <c r="R32" s="70"/>
      <c r="S32" s="249"/>
      <c r="T32" s="121">
        <f t="shared" si="2"/>
        <v>0</v>
      </c>
      <c r="U32" s="83">
        <f t="shared" si="3"/>
        <v>0</v>
      </c>
    </row>
    <row r="33" spans="1:21">
      <c r="A33" s="174">
        <v>1946</v>
      </c>
      <c r="B33" s="181" t="s">
        <v>1030</v>
      </c>
      <c r="C33" s="181" t="s">
        <v>6</v>
      </c>
      <c r="D33" s="277">
        <v>16</v>
      </c>
      <c r="E33" s="277">
        <v>40</v>
      </c>
      <c r="F33" s="82"/>
      <c r="G33" s="70"/>
      <c r="H33" s="70"/>
      <c r="I33" s="70"/>
      <c r="J33" s="70"/>
      <c r="K33" s="249"/>
      <c r="L33" s="121">
        <f t="shared" si="0"/>
        <v>0</v>
      </c>
      <c r="M33" s="83">
        <f t="shared" si="1"/>
        <v>0</v>
      </c>
      <c r="N33" s="82"/>
      <c r="O33" s="70"/>
      <c r="P33" s="70"/>
      <c r="Q33" s="70"/>
      <c r="R33" s="70"/>
      <c r="S33" s="249"/>
      <c r="T33" s="121">
        <f t="shared" si="2"/>
        <v>0</v>
      </c>
      <c r="U33" s="83">
        <f t="shared" si="3"/>
        <v>0</v>
      </c>
    </row>
    <row r="34" spans="1:21">
      <c r="A34" s="174">
        <v>1946</v>
      </c>
      <c r="B34" s="184" t="s">
        <v>1030</v>
      </c>
      <c r="C34" s="181" t="s">
        <v>948</v>
      </c>
      <c r="D34" s="277">
        <v>16</v>
      </c>
      <c r="E34" s="277">
        <v>40</v>
      </c>
      <c r="F34" s="82"/>
      <c r="G34" s="70"/>
      <c r="H34" s="70"/>
      <c r="I34" s="70"/>
      <c r="J34" s="70"/>
      <c r="K34" s="249"/>
      <c r="L34" s="121">
        <f t="shared" si="0"/>
        <v>0</v>
      </c>
      <c r="M34" s="83">
        <f t="shared" si="1"/>
        <v>0</v>
      </c>
      <c r="N34" s="82"/>
      <c r="O34" s="70"/>
      <c r="P34" s="70"/>
      <c r="Q34" s="70"/>
      <c r="R34" s="70"/>
      <c r="S34" s="249"/>
      <c r="T34" s="121">
        <f t="shared" si="2"/>
        <v>0</v>
      </c>
      <c r="U34" s="83">
        <f t="shared" si="3"/>
        <v>0</v>
      </c>
    </row>
    <row r="35" spans="1:21">
      <c r="A35" s="174">
        <v>1946</v>
      </c>
      <c r="B35" s="181" t="s">
        <v>1030</v>
      </c>
      <c r="C35" s="181" t="s">
        <v>949</v>
      </c>
      <c r="D35" s="277">
        <v>16</v>
      </c>
      <c r="E35" s="277">
        <v>40</v>
      </c>
      <c r="F35" s="82"/>
      <c r="G35" s="70"/>
      <c r="H35" s="70"/>
      <c r="I35" s="70"/>
      <c r="J35" s="70"/>
      <c r="K35" s="249"/>
      <c r="L35" s="121">
        <f t="shared" si="0"/>
        <v>0</v>
      </c>
      <c r="M35" s="83">
        <f t="shared" si="1"/>
        <v>0</v>
      </c>
      <c r="N35" s="82"/>
      <c r="O35" s="70"/>
      <c r="P35" s="70"/>
      <c r="Q35" s="70"/>
      <c r="R35" s="70"/>
      <c r="S35" s="249"/>
      <c r="T35" s="121">
        <f t="shared" si="2"/>
        <v>0</v>
      </c>
      <c r="U35" s="83">
        <f t="shared" si="3"/>
        <v>0</v>
      </c>
    </row>
    <row r="36" spans="1:21">
      <c r="A36" s="174">
        <v>1946</v>
      </c>
      <c r="B36" s="181" t="s">
        <v>1030</v>
      </c>
      <c r="C36" s="181" t="s">
        <v>278</v>
      </c>
      <c r="D36" s="277">
        <v>16</v>
      </c>
      <c r="E36" s="277">
        <v>40</v>
      </c>
      <c r="F36" s="82"/>
      <c r="G36" s="70"/>
      <c r="H36" s="70"/>
      <c r="I36" s="70"/>
      <c r="J36" s="70"/>
      <c r="K36" s="249"/>
      <c r="L36" s="121">
        <f t="shared" si="0"/>
        <v>0</v>
      </c>
      <c r="M36" s="83">
        <f t="shared" si="1"/>
        <v>0</v>
      </c>
      <c r="N36" s="82"/>
      <c r="O36" s="70"/>
      <c r="P36" s="70"/>
      <c r="Q36" s="70"/>
      <c r="R36" s="70"/>
      <c r="S36" s="249"/>
      <c r="T36" s="121">
        <f t="shared" si="2"/>
        <v>0</v>
      </c>
      <c r="U36" s="83">
        <f t="shared" si="3"/>
        <v>0</v>
      </c>
    </row>
    <row r="37" spans="1:21">
      <c r="A37" s="174">
        <v>1946</v>
      </c>
      <c r="B37" s="181" t="s">
        <v>1030</v>
      </c>
      <c r="C37" s="181" t="s">
        <v>460</v>
      </c>
      <c r="D37" s="277">
        <v>16</v>
      </c>
      <c r="E37" s="277">
        <v>40</v>
      </c>
      <c r="F37" s="13"/>
      <c r="G37" s="70"/>
      <c r="H37" s="70"/>
      <c r="I37" s="70"/>
      <c r="J37" s="70"/>
      <c r="K37" s="249"/>
      <c r="L37" s="121">
        <f t="shared" si="0"/>
        <v>0</v>
      </c>
      <c r="M37" s="83">
        <f t="shared" si="1"/>
        <v>0</v>
      </c>
      <c r="N37" s="13"/>
      <c r="O37" s="70"/>
      <c r="P37" s="70"/>
      <c r="Q37" s="70"/>
      <c r="R37" s="70"/>
      <c r="S37" s="249"/>
      <c r="T37" s="121">
        <f t="shared" si="2"/>
        <v>0</v>
      </c>
      <c r="U37" s="83">
        <f t="shared" si="3"/>
        <v>0</v>
      </c>
    </row>
    <row r="38" spans="1:21">
      <c r="A38" s="172">
        <v>6271</v>
      </c>
      <c r="B38" s="181" t="s">
        <v>1031</v>
      </c>
      <c r="C38" s="181" t="s">
        <v>6</v>
      </c>
      <c r="D38" s="277">
        <v>18</v>
      </c>
      <c r="E38" s="277">
        <v>45</v>
      </c>
      <c r="F38" s="13"/>
      <c r="G38" s="260"/>
      <c r="H38" s="70"/>
      <c r="I38" s="70"/>
      <c r="J38" s="260"/>
      <c r="K38" s="261"/>
      <c r="L38" s="121">
        <f t="shared" si="0"/>
        <v>0</v>
      </c>
      <c r="M38" s="83">
        <f t="shared" si="1"/>
        <v>0</v>
      </c>
      <c r="N38" s="13"/>
      <c r="O38" s="260"/>
      <c r="P38" s="70"/>
      <c r="Q38" s="70"/>
      <c r="R38" s="260"/>
      <c r="S38" s="261"/>
      <c r="T38" s="121">
        <f t="shared" si="2"/>
        <v>0</v>
      </c>
      <c r="U38" s="83">
        <f t="shared" si="3"/>
        <v>0</v>
      </c>
    </row>
    <row r="39" spans="1:21">
      <c r="A39" s="172">
        <v>6272</v>
      </c>
      <c r="B39" s="181" t="s">
        <v>1032</v>
      </c>
      <c r="C39" s="181" t="s">
        <v>6</v>
      </c>
      <c r="D39" s="277">
        <v>14</v>
      </c>
      <c r="E39" s="277">
        <v>35</v>
      </c>
      <c r="F39" s="13"/>
      <c r="G39" s="259"/>
      <c r="H39" s="70"/>
      <c r="I39" s="70"/>
      <c r="J39" s="70"/>
      <c r="K39" s="249"/>
      <c r="L39" s="121">
        <f t="shared" si="0"/>
        <v>0</v>
      </c>
      <c r="M39" s="83">
        <f t="shared" si="1"/>
        <v>0</v>
      </c>
      <c r="N39" s="13"/>
      <c r="O39" s="259"/>
      <c r="P39" s="70"/>
      <c r="Q39" s="70"/>
      <c r="R39" s="70"/>
      <c r="S39" s="249"/>
      <c r="T39" s="121">
        <f t="shared" si="2"/>
        <v>0</v>
      </c>
      <c r="U39" s="83">
        <f t="shared" si="3"/>
        <v>0</v>
      </c>
    </row>
    <row r="40" spans="1:21">
      <c r="A40" s="172">
        <v>6272</v>
      </c>
      <c r="B40" s="181" t="s">
        <v>1032</v>
      </c>
      <c r="C40" s="177" t="s">
        <v>278</v>
      </c>
      <c r="D40" s="277">
        <v>14</v>
      </c>
      <c r="E40" s="277">
        <v>35</v>
      </c>
      <c r="F40" s="13"/>
      <c r="G40" s="259"/>
      <c r="H40" s="70"/>
      <c r="I40" s="70"/>
      <c r="J40" s="70"/>
      <c r="K40" s="249"/>
      <c r="L40" s="121">
        <f t="shared" si="0"/>
        <v>0</v>
      </c>
      <c r="M40" s="83">
        <f t="shared" si="1"/>
        <v>0</v>
      </c>
      <c r="N40" s="13"/>
      <c r="O40" s="259"/>
      <c r="P40" s="70"/>
      <c r="Q40" s="70"/>
      <c r="R40" s="70"/>
      <c r="S40" s="249"/>
      <c r="T40" s="121">
        <f t="shared" si="2"/>
        <v>0</v>
      </c>
      <c r="U40" s="83">
        <f t="shared" si="3"/>
        <v>0</v>
      </c>
    </row>
    <row r="41" spans="1:21">
      <c r="A41" s="172">
        <v>1947</v>
      </c>
      <c r="B41" s="173" t="s">
        <v>1033</v>
      </c>
      <c r="C41" s="178" t="s">
        <v>550</v>
      </c>
      <c r="D41" s="277">
        <v>16</v>
      </c>
      <c r="E41" s="277">
        <v>40</v>
      </c>
      <c r="F41" s="13"/>
      <c r="G41" s="259"/>
      <c r="H41" s="70"/>
      <c r="I41" s="70"/>
      <c r="J41" s="70"/>
      <c r="K41" s="249"/>
      <c r="L41" s="121">
        <f t="shared" si="0"/>
        <v>0</v>
      </c>
      <c r="M41" s="83">
        <f t="shared" si="1"/>
        <v>0</v>
      </c>
      <c r="N41" s="13"/>
      <c r="O41" s="259"/>
      <c r="P41" s="70"/>
      <c r="Q41" s="70"/>
      <c r="R41" s="70"/>
      <c r="S41" s="249"/>
      <c r="T41" s="121">
        <f t="shared" si="2"/>
        <v>0</v>
      </c>
      <c r="U41" s="83">
        <f t="shared" si="3"/>
        <v>0</v>
      </c>
    </row>
    <row r="42" spans="1:21">
      <c r="A42" s="172">
        <v>1947</v>
      </c>
      <c r="B42" s="173" t="s">
        <v>1033</v>
      </c>
      <c r="C42" s="181" t="s">
        <v>247</v>
      </c>
      <c r="D42" s="277">
        <v>16</v>
      </c>
      <c r="E42" s="277">
        <v>40</v>
      </c>
      <c r="F42" s="13"/>
      <c r="G42" s="259"/>
      <c r="H42" s="70"/>
      <c r="I42" s="70"/>
      <c r="J42" s="70"/>
      <c r="K42" s="249"/>
      <c r="L42" s="121">
        <f t="shared" si="0"/>
        <v>0</v>
      </c>
      <c r="M42" s="83">
        <f t="shared" si="1"/>
        <v>0</v>
      </c>
      <c r="N42" s="13"/>
      <c r="O42" s="259"/>
      <c r="P42" s="70"/>
      <c r="Q42" s="70"/>
      <c r="R42" s="70"/>
      <c r="S42" s="249"/>
      <c r="T42" s="121">
        <f t="shared" si="2"/>
        <v>0</v>
      </c>
      <c r="U42" s="83">
        <f t="shared" si="3"/>
        <v>0</v>
      </c>
    </row>
    <row r="43" spans="1:21">
      <c r="A43" s="172">
        <v>1947</v>
      </c>
      <c r="B43" s="173" t="s">
        <v>1033</v>
      </c>
      <c r="C43" s="181" t="s">
        <v>207</v>
      </c>
      <c r="D43" s="277">
        <v>16</v>
      </c>
      <c r="E43" s="277">
        <v>40</v>
      </c>
      <c r="F43" s="13"/>
      <c r="G43" s="70"/>
      <c r="H43" s="70"/>
      <c r="I43" s="70"/>
      <c r="J43" s="70"/>
      <c r="K43" s="249"/>
      <c r="L43" s="121">
        <f t="shared" si="0"/>
        <v>0</v>
      </c>
      <c r="M43" s="83">
        <f t="shared" si="1"/>
        <v>0</v>
      </c>
      <c r="N43" s="13"/>
      <c r="O43" s="70"/>
      <c r="P43" s="70"/>
      <c r="Q43" s="70"/>
      <c r="R43" s="70"/>
      <c r="S43" s="249"/>
      <c r="T43" s="121">
        <f t="shared" si="2"/>
        <v>0</v>
      </c>
      <c r="U43" s="83">
        <f t="shared" si="3"/>
        <v>0</v>
      </c>
    </row>
    <row r="44" spans="1:21">
      <c r="A44" s="172">
        <v>1947</v>
      </c>
      <c r="B44" s="173" t="s">
        <v>1033</v>
      </c>
      <c r="C44" s="181" t="s">
        <v>240</v>
      </c>
      <c r="D44" s="277">
        <v>16</v>
      </c>
      <c r="E44" s="277">
        <v>40</v>
      </c>
      <c r="F44" s="13"/>
      <c r="G44" s="70"/>
      <c r="H44" s="70"/>
      <c r="I44" s="70"/>
      <c r="J44" s="70"/>
      <c r="K44" s="249"/>
      <c r="L44" s="121">
        <f t="shared" si="0"/>
        <v>0</v>
      </c>
      <c r="M44" s="83">
        <f t="shared" si="1"/>
        <v>0</v>
      </c>
      <c r="N44" s="13"/>
      <c r="O44" s="70"/>
      <c r="P44" s="70"/>
      <c r="Q44" s="70"/>
      <c r="R44" s="70"/>
      <c r="S44" s="249"/>
      <c r="T44" s="121">
        <f t="shared" si="2"/>
        <v>0</v>
      </c>
      <c r="U44" s="83">
        <f t="shared" si="3"/>
        <v>0</v>
      </c>
    </row>
    <row r="45" spans="1:21">
      <c r="A45" s="172">
        <v>1947</v>
      </c>
      <c r="B45" s="173" t="s">
        <v>1033</v>
      </c>
      <c r="C45" s="194" t="s">
        <v>815</v>
      </c>
      <c r="D45" s="277">
        <v>16</v>
      </c>
      <c r="E45" s="277">
        <v>40</v>
      </c>
      <c r="F45" s="13"/>
      <c r="G45" s="70"/>
      <c r="H45" s="70"/>
      <c r="I45" s="70"/>
      <c r="J45" s="70"/>
      <c r="K45" s="249"/>
      <c r="L45" s="121">
        <f t="shared" si="0"/>
        <v>0</v>
      </c>
      <c r="M45" s="83">
        <f t="shared" si="1"/>
        <v>0</v>
      </c>
      <c r="N45" s="13"/>
      <c r="O45" s="70"/>
      <c r="P45" s="70"/>
      <c r="Q45" s="70"/>
      <c r="R45" s="70"/>
      <c r="S45" s="249"/>
      <c r="T45" s="121">
        <f t="shared" si="2"/>
        <v>0</v>
      </c>
      <c r="U45" s="83">
        <f t="shared" si="3"/>
        <v>0</v>
      </c>
    </row>
    <row r="46" spans="1:21">
      <c r="A46" s="172">
        <v>1947</v>
      </c>
      <c r="B46" s="173" t="s">
        <v>1033</v>
      </c>
      <c r="C46" s="181" t="s">
        <v>1069</v>
      </c>
      <c r="D46" s="277">
        <v>16</v>
      </c>
      <c r="E46" s="277">
        <v>40</v>
      </c>
      <c r="F46" s="13"/>
      <c r="G46" s="70"/>
      <c r="H46" s="70"/>
      <c r="I46" s="70"/>
      <c r="J46" s="70"/>
      <c r="K46" s="249"/>
      <c r="L46" s="121">
        <f t="shared" si="0"/>
        <v>0</v>
      </c>
      <c r="M46" s="83">
        <f t="shared" si="1"/>
        <v>0</v>
      </c>
      <c r="N46" s="13"/>
      <c r="O46" s="70"/>
      <c r="P46" s="70"/>
      <c r="Q46" s="70"/>
      <c r="R46" s="70"/>
      <c r="S46" s="249"/>
      <c r="T46" s="121">
        <f t="shared" si="2"/>
        <v>0</v>
      </c>
      <c r="U46" s="83">
        <f t="shared" si="3"/>
        <v>0</v>
      </c>
    </row>
    <row r="47" spans="1:21">
      <c r="A47" s="174">
        <v>6282</v>
      </c>
      <c r="B47" s="173" t="s">
        <v>1034</v>
      </c>
      <c r="C47" s="178" t="s">
        <v>1070</v>
      </c>
      <c r="D47" s="277">
        <v>16</v>
      </c>
      <c r="E47" s="277">
        <v>40</v>
      </c>
      <c r="F47" s="13"/>
      <c r="G47" s="70"/>
      <c r="H47" s="70"/>
      <c r="I47" s="70"/>
      <c r="J47" s="70"/>
      <c r="K47" s="249"/>
      <c r="L47" s="121">
        <f t="shared" si="0"/>
        <v>0</v>
      </c>
      <c r="M47" s="83">
        <f t="shared" si="1"/>
        <v>0</v>
      </c>
      <c r="N47" s="13"/>
      <c r="O47" s="70"/>
      <c r="P47" s="70"/>
      <c r="Q47" s="70"/>
      <c r="R47" s="70"/>
      <c r="S47" s="249"/>
      <c r="T47" s="121">
        <f t="shared" si="2"/>
        <v>0</v>
      </c>
      <c r="U47" s="83">
        <f t="shared" si="3"/>
        <v>0</v>
      </c>
    </row>
    <row r="48" spans="1:21">
      <c r="A48" s="174">
        <v>6282</v>
      </c>
      <c r="B48" s="173" t="s">
        <v>1034</v>
      </c>
      <c r="C48" s="178" t="s">
        <v>1071</v>
      </c>
      <c r="D48" s="277">
        <v>16</v>
      </c>
      <c r="E48" s="277">
        <v>40</v>
      </c>
      <c r="F48" s="13"/>
      <c r="G48" s="259"/>
      <c r="H48" s="70"/>
      <c r="I48" s="70"/>
      <c r="J48" s="70"/>
      <c r="K48" s="249"/>
      <c r="L48" s="121">
        <f t="shared" si="0"/>
        <v>0</v>
      </c>
      <c r="M48" s="83">
        <f t="shared" si="1"/>
        <v>0</v>
      </c>
      <c r="N48" s="13"/>
      <c r="O48" s="259"/>
      <c r="P48" s="70"/>
      <c r="Q48" s="70"/>
      <c r="R48" s="70"/>
      <c r="S48" s="249"/>
      <c r="T48" s="121">
        <f t="shared" si="2"/>
        <v>0</v>
      </c>
      <c r="U48" s="83">
        <f t="shared" si="3"/>
        <v>0</v>
      </c>
    </row>
    <row r="49" spans="1:21">
      <c r="A49" s="174">
        <v>6282</v>
      </c>
      <c r="B49" s="173" t="s">
        <v>1034</v>
      </c>
      <c r="C49" s="178" t="s">
        <v>1072</v>
      </c>
      <c r="D49" s="277">
        <v>16</v>
      </c>
      <c r="E49" s="277">
        <v>40</v>
      </c>
      <c r="F49" s="13"/>
      <c r="G49" s="259"/>
      <c r="H49" s="70"/>
      <c r="I49" s="70"/>
      <c r="J49" s="70"/>
      <c r="K49" s="249"/>
      <c r="L49" s="121">
        <f t="shared" si="0"/>
        <v>0</v>
      </c>
      <c r="M49" s="83">
        <f t="shared" si="1"/>
        <v>0</v>
      </c>
      <c r="N49" s="13"/>
      <c r="O49" s="259"/>
      <c r="P49" s="70"/>
      <c r="Q49" s="70"/>
      <c r="R49" s="70"/>
      <c r="S49" s="249"/>
      <c r="T49" s="121">
        <f t="shared" si="2"/>
        <v>0</v>
      </c>
      <c r="U49" s="83">
        <f t="shared" si="3"/>
        <v>0</v>
      </c>
    </row>
    <row r="50" spans="1:21">
      <c r="A50" s="174">
        <v>6282</v>
      </c>
      <c r="B50" s="173" t="s">
        <v>1034</v>
      </c>
      <c r="C50" s="178" t="s">
        <v>1073</v>
      </c>
      <c r="D50" s="277">
        <v>16</v>
      </c>
      <c r="E50" s="277">
        <v>40</v>
      </c>
      <c r="F50" s="13"/>
      <c r="G50" s="259"/>
      <c r="H50" s="70"/>
      <c r="I50" s="70"/>
      <c r="J50" s="70"/>
      <c r="K50" s="249"/>
      <c r="L50" s="121">
        <f t="shared" si="0"/>
        <v>0</v>
      </c>
      <c r="M50" s="83">
        <f t="shared" si="1"/>
        <v>0</v>
      </c>
      <c r="N50" s="13"/>
      <c r="O50" s="259"/>
      <c r="P50" s="70"/>
      <c r="Q50" s="70"/>
      <c r="R50" s="70"/>
      <c r="S50" s="249"/>
      <c r="T50" s="121">
        <f t="shared" si="2"/>
        <v>0</v>
      </c>
      <c r="U50" s="83">
        <f t="shared" si="3"/>
        <v>0</v>
      </c>
    </row>
    <row r="51" spans="1:21">
      <c r="A51" s="174">
        <v>6282</v>
      </c>
      <c r="B51" s="173" t="s">
        <v>1034</v>
      </c>
      <c r="C51" s="178" t="s">
        <v>1070</v>
      </c>
      <c r="D51" s="277">
        <v>16</v>
      </c>
      <c r="E51" s="277">
        <v>40</v>
      </c>
      <c r="F51" s="13"/>
      <c r="G51" s="259"/>
      <c r="H51" s="70"/>
      <c r="I51" s="70"/>
      <c r="J51" s="70"/>
      <c r="K51" s="249"/>
      <c r="L51" s="121">
        <f t="shared" si="0"/>
        <v>0</v>
      </c>
      <c r="M51" s="83">
        <f t="shared" si="1"/>
        <v>0</v>
      </c>
      <c r="N51" s="13"/>
      <c r="O51" s="259"/>
      <c r="P51" s="70"/>
      <c r="Q51" s="70"/>
      <c r="R51" s="70"/>
      <c r="S51" s="249"/>
      <c r="T51" s="121">
        <f t="shared" si="2"/>
        <v>0</v>
      </c>
      <c r="U51" s="83">
        <f t="shared" si="3"/>
        <v>0</v>
      </c>
    </row>
    <row r="52" spans="1:21">
      <c r="A52" s="174">
        <v>6282</v>
      </c>
      <c r="B52" s="173" t="s">
        <v>1034</v>
      </c>
      <c r="C52" s="178" t="s">
        <v>1071</v>
      </c>
      <c r="D52" s="277">
        <v>16</v>
      </c>
      <c r="E52" s="277">
        <v>40</v>
      </c>
      <c r="F52" s="13"/>
      <c r="G52" s="259"/>
      <c r="H52" s="70"/>
      <c r="I52" s="70"/>
      <c r="J52" s="70"/>
      <c r="K52" s="249"/>
      <c r="L52" s="121">
        <f t="shared" si="0"/>
        <v>0</v>
      </c>
      <c r="M52" s="83">
        <f t="shared" si="1"/>
        <v>0</v>
      </c>
      <c r="N52" s="13"/>
      <c r="O52" s="259"/>
      <c r="P52" s="70"/>
      <c r="Q52" s="70"/>
      <c r="R52" s="70"/>
      <c r="S52" s="249"/>
      <c r="T52" s="121">
        <f t="shared" si="2"/>
        <v>0</v>
      </c>
      <c r="U52" s="83">
        <f t="shared" si="3"/>
        <v>0</v>
      </c>
    </row>
    <row r="53" spans="1:21">
      <c r="A53" s="174">
        <v>6282</v>
      </c>
      <c r="B53" s="173" t="s">
        <v>1034</v>
      </c>
      <c r="C53" s="178" t="s">
        <v>1072</v>
      </c>
      <c r="D53" s="277">
        <v>16</v>
      </c>
      <c r="E53" s="277">
        <v>40</v>
      </c>
      <c r="F53" s="13"/>
      <c r="G53" s="259"/>
      <c r="H53" s="70"/>
      <c r="I53" s="70"/>
      <c r="J53" s="70"/>
      <c r="K53" s="249"/>
      <c r="L53" s="121">
        <f t="shared" si="0"/>
        <v>0</v>
      </c>
      <c r="M53" s="83">
        <f t="shared" si="1"/>
        <v>0</v>
      </c>
      <c r="N53" s="13"/>
      <c r="O53" s="259"/>
      <c r="P53" s="70"/>
      <c r="Q53" s="70"/>
      <c r="R53" s="70"/>
      <c r="S53" s="249"/>
      <c r="T53" s="121">
        <f t="shared" si="2"/>
        <v>0</v>
      </c>
      <c r="U53" s="83">
        <f t="shared" si="3"/>
        <v>0</v>
      </c>
    </row>
    <row r="54" spans="1:21">
      <c r="A54" s="174">
        <v>6282</v>
      </c>
      <c r="B54" s="173" t="s">
        <v>1034</v>
      </c>
      <c r="C54" s="178" t="s">
        <v>1073</v>
      </c>
      <c r="D54" s="277">
        <v>16</v>
      </c>
      <c r="E54" s="277">
        <v>40</v>
      </c>
      <c r="F54" s="13"/>
      <c r="G54" s="259"/>
      <c r="H54" s="70"/>
      <c r="I54" s="70"/>
      <c r="J54" s="70"/>
      <c r="K54" s="249"/>
      <c r="L54" s="121">
        <f t="shared" si="0"/>
        <v>0</v>
      </c>
      <c r="M54" s="83">
        <f t="shared" si="1"/>
        <v>0</v>
      </c>
      <c r="N54" s="13"/>
      <c r="O54" s="259"/>
      <c r="P54" s="70"/>
      <c r="Q54" s="70"/>
      <c r="R54" s="70"/>
      <c r="S54" s="249"/>
      <c r="T54" s="121">
        <f t="shared" si="2"/>
        <v>0</v>
      </c>
      <c r="U54" s="83">
        <f t="shared" si="3"/>
        <v>0</v>
      </c>
    </row>
    <row r="55" spans="1:21" s="301" customFormat="1">
      <c r="A55" s="174">
        <v>6273</v>
      </c>
      <c r="B55" s="173" t="s">
        <v>1035</v>
      </c>
      <c r="C55" s="173" t="s">
        <v>1074</v>
      </c>
      <c r="D55" s="82">
        <v>16</v>
      </c>
      <c r="E55" s="82">
        <v>40</v>
      </c>
      <c r="F55" s="13"/>
      <c r="G55" s="259"/>
      <c r="H55" s="70"/>
      <c r="I55" s="70"/>
      <c r="J55" s="70"/>
      <c r="K55" s="249"/>
      <c r="L55" s="299">
        <f t="shared" si="0"/>
        <v>0</v>
      </c>
      <c r="M55" s="300">
        <f t="shared" si="1"/>
        <v>0</v>
      </c>
      <c r="N55" s="13"/>
      <c r="O55" s="259"/>
      <c r="P55" s="70"/>
      <c r="Q55" s="70"/>
      <c r="R55" s="70"/>
      <c r="S55" s="249"/>
      <c r="T55" s="299">
        <f t="shared" si="2"/>
        <v>0</v>
      </c>
      <c r="U55" s="300">
        <f t="shared" si="3"/>
        <v>0</v>
      </c>
    </row>
    <row r="56" spans="1:21">
      <c r="A56" s="172">
        <v>6273</v>
      </c>
      <c r="B56" s="173" t="s">
        <v>1035</v>
      </c>
      <c r="C56" s="181" t="s">
        <v>1075</v>
      </c>
      <c r="D56" s="277">
        <v>16</v>
      </c>
      <c r="E56" s="277">
        <v>40</v>
      </c>
      <c r="F56" s="13"/>
      <c r="G56" s="259"/>
      <c r="H56" s="70"/>
      <c r="I56" s="70"/>
      <c r="J56" s="70"/>
      <c r="K56" s="249"/>
      <c r="L56" s="121">
        <f t="shared" si="0"/>
        <v>0</v>
      </c>
      <c r="M56" s="83">
        <f t="shared" si="1"/>
        <v>0</v>
      </c>
      <c r="N56" s="13"/>
      <c r="O56" s="259"/>
      <c r="P56" s="70"/>
      <c r="Q56" s="70"/>
      <c r="R56" s="70"/>
      <c r="S56" s="249"/>
      <c r="T56" s="121">
        <f t="shared" si="2"/>
        <v>0</v>
      </c>
      <c r="U56" s="83">
        <f t="shared" si="3"/>
        <v>0</v>
      </c>
    </row>
    <row r="57" spans="1:21">
      <c r="A57" s="172">
        <v>6273</v>
      </c>
      <c r="B57" s="173" t="s">
        <v>1035</v>
      </c>
      <c r="C57" s="181" t="s">
        <v>1076</v>
      </c>
      <c r="D57" s="277">
        <v>16</v>
      </c>
      <c r="E57" s="277">
        <v>40</v>
      </c>
      <c r="F57" s="82"/>
      <c r="G57" s="259"/>
      <c r="H57" s="259"/>
      <c r="I57" s="259"/>
      <c r="J57" s="259"/>
      <c r="K57" s="261"/>
      <c r="L57" s="121">
        <f t="shared" si="0"/>
        <v>0</v>
      </c>
      <c r="M57" s="83">
        <f t="shared" si="1"/>
        <v>0</v>
      </c>
      <c r="N57" s="82"/>
      <c r="O57" s="259"/>
      <c r="P57" s="259"/>
      <c r="Q57" s="259"/>
      <c r="R57" s="259"/>
      <c r="S57" s="261"/>
      <c r="T57" s="121">
        <f t="shared" si="2"/>
        <v>0</v>
      </c>
      <c r="U57" s="83">
        <f t="shared" si="3"/>
        <v>0</v>
      </c>
    </row>
    <row r="58" spans="1:21">
      <c r="A58" s="172">
        <v>6273</v>
      </c>
      <c r="B58" s="173" t="s">
        <v>1035</v>
      </c>
      <c r="C58" s="181" t="s">
        <v>1077</v>
      </c>
      <c r="D58" s="277">
        <v>16</v>
      </c>
      <c r="E58" s="277">
        <v>40</v>
      </c>
      <c r="F58" s="13"/>
      <c r="G58" s="259"/>
      <c r="H58" s="259"/>
      <c r="I58" s="259"/>
      <c r="J58" s="259"/>
      <c r="K58" s="249"/>
      <c r="L58" s="121">
        <f t="shared" si="0"/>
        <v>0</v>
      </c>
      <c r="M58" s="83">
        <f t="shared" si="1"/>
        <v>0</v>
      </c>
      <c r="N58" s="13"/>
      <c r="O58" s="259"/>
      <c r="P58" s="259"/>
      <c r="Q58" s="259"/>
      <c r="R58" s="259"/>
      <c r="S58" s="249"/>
      <c r="T58" s="121">
        <f t="shared" si="2"/>
        <v>0</v>
      </c>
      <c r="U58" s="83">
        <f t="shared" si="3"/>
        <v>0</v>
      </c>
    </row>
    <row r="59" spans="1:21">
      <c r="A59" s="172">
        <v>6274</v>
      </c>
      <c r="B59" s="173" t="s">
        <v>1036</v>
      </c>
      <c r="C59" s="181" t="s">
        <v>6</v>
      </c>
      <c r="D59" s="277">
        <v>18</v>
      </c>
      <c r="E59" s="277">
        <v>45</v>
      </c>
      <c r="F59" s="70"/>
      <c r="G59" s="259"/>
      <c r="H59" s="82"/>
      <c r="I59" s="82"/>
      <c r="J59" s="82"/>
      <c r="K59" s="259"/>
      <c r="L59" s="121">
        <f t="shared" si="0"/>
        <v>0</v>
      </c>
      <c r="M59" s="83">
        <f t="shared" si="1"/>
        <v>0</v>
      </c>
      <c r="N59" s="70"/>
      <c r="O59" s="259"/>
      <c r="P59" s="82"/>
      <c r="Q59" s="82"/>
      <c r="R59" s="82"/>
      <c r="S59" s="259"/>
      <c r="T59" s="121">
        <f t="shared" si="2"/>
        <v>0</v>
      </c>
      <c r="U59" s="83">
        <f t="shared" si="3"/>
        <v>0</v>
      </c>
    </row>
    <row r="60" spans="1:21">
      <c r="A60" s="174">
        <v>6283</v>
      </c>
      <c r="B60" s="181" t="s">
        <v>1037</v>
      </c>
      <c r="C60" s="203" t="s">
        <v>1078</v>
      </c>
      <c r="D60" s="277">
        <v>14</v>
      </c>
      <c r="E60" s="277">
        <v>35</v>
      </c>
      <c r="F60" s="13"/>
      <c r="G60" s="259"/>
      <c r="H60" s="259"/>
      <c r="I60" s="259"/>
      <c r="J60" s="259"/>
      <c r="K60" s="249"/>
      <c r="L60" s="121">
        <f t="shared" si="0"/>
        <v>0</v>
      </c>
      <c r="M60" s="83">
        <f t="shared" si="1"/>
        <v>0</v>
      </c>
      <c r="N60" s="13"/>
      <c r="O60" s="259"/>
      <c r="P60" s="259"/>
      <c r="Q60" s="259"/>
      <c r="R60" s="259"/>
      <c r="S60" s="249"/>
      <c r="T60" s="121">
        <f t="shared" si="2"/>
        <v>0</v>
      </c>
      <c r="U60" s="83">
        <f t="shared" si="3"/>
        <v>0</v>
      </c>
    </row>
    <row r="61" spans="1:21" s="301" customFormat="1">
      <c r="A61" s="174">
        <v>6283</v>
      </c>
      <c r="B61" s="173" t="s">
        <v>1037</v>
      </c>
      <c r="C61" s="205" t="s">
        <v>1079</v>
      </c>
      <c r="D61" s="82">
        <v>14</v>
      </c>
      <c r="E61" s="82">
        <v>35</v>
      </c>
      <c r="F61" s="13"/>
      <c r="G61" s="259"/>
      <c r="H61" s="259"/>
      <c r="I61" s="259"/>
      <c r="J61" s="259"/>
      <c r="K61" s="249"/>
      <c r="L61" s="299">
        <f t="shared" si="0"/>
        <v>0</v>
      </c>
      <c r="M61" s="300">
        <f t="shared" si="1"/>
        <v>0</v>
      </c>
      <c r="N61" s="13"/>
      <c r="O61" s="259"/>
      <c r="P61" s="259"/>
      <c r="Q61" s="259"/>
      <c r="R61" s="259"/>
      <c r="S61" s="249"/>
      <c r="T61" s="299">
        <f t="shared" si="2"/>
        <v>0</v>
      </c>
      <c r="U61" s="300">
        <f t="shared" si="3"/>
        <v>0</v>
      </c>
    </row>
    <row r="62" spans="1:21">
      <c r="A62" s="174">
        <v>6283</v>
      </c>
      <c r="B62" s="181" t="s">
        <v>1037</v>
      </c>
      <c r="C62" s="203" t="s">
        <v>1080</v>
      </c>
      <c r="D62" s="277">
        <v>14</v>
      </c>
      <c r="E62" s="277">
        <v>35</v>
      </c>
      <c r="F62" s="13"/>
      <c r="G62" s="259"/>
      <c r="H62" s="259"/>
      <c r="I62" s="259"/>
      <c r="J62" s="259"/>
      <c r="K62" s="249"/>
      <c r="L62" s="121">
        <f t="shared" si="0"/>
        <v>0</v>
      </c>
      <c r="M62" s="83">
        <f t="shared" si="1"/>
        <v>0</v>
      </c>
      <c r="N62" s="13"/>
      <c r="O62" s="259"/>
      <c r="P62" s="259"/>
      <c r="Q62" s="259"/>
      <c r="R62" s="259"/>
      <c r="S62" s="249"/>
      <c r="T62" s="121">
        <f t="shared" si="2"/>
        <v>0</v>
      </c>
      <c r="U62" s="83">
        <f t="shared" si="3"/>
        <v>0</v>
      </c>
    </row>
    <row r="63" spans="1:21">
      <c r="A63" s="174">
        <v>6283</v>
      </c>
      <c r="B63" s="181" t="s">
        <v>1037</v>
      </c>
      <c r="C63" s="203" t="s">
        <v>1081</v>
      </c>
      <c r="D63" s="277">
        <v>14</v>
      </c>
      <c r="E63" s="277">
        <v>35</v>
      </c>
      <c r="F63" s="13"/>
      <c r="G63" s="259"/>
      <c r="H63" s="259"/>
      <c r="I63" s="259"/>
      <c r="J63" s="259"/>
      <c r="K63" s="249"/>
      <c r="L63" s="121">
        <f t="shared" si="0"/>
        <v>0</v>
      </c>
      <c r="M63" s="83">
        <f t="shared" si="1"/>
        <v>0</v>
      </c>
      <c r="N63" s="13"/>
      <c r="O63" s="259"/>
      <c r="P63" s="259"/>
      <c r="Q63" s="259"/>
      <c r="R63" s="259"/>
      <c r="S63" s="249"/>
      <c r="T63" s="121">
        <f t="shared" si="2"/>
        <v>0</v>
      </c>
      <c r="U63" s="83">
        <f t="shared" si="3"/>
        <v>0</v>
      </c>
    </row>
    <row r="64" spans="1:21">
      <c r="A64" s="174">
        <v>6283</v>
      </c>
      <c r="B64" s="181" t="s">
        <v>1037</v>
      </c>
      <c r="C64" s="178" t="s">
        <v>1078</v>
      </c>
      <c r="D64" s="277">
        <v>14</v>
      </c>
      <c r="E64" s="277">
        <v>35</v>
      </c>
      <c r="F64" s="13"/>
      <c r="G64" s="259"/>
      <c r="H64" s="259"/>
      <c r="I64" s="259"/>
      <c r="J64" s="259"/>
      <c r="K64" s="249"/>
      <c r="L64" s="121">
        <f t="shared" si="0"/>
        <v>0</v>
      </c>
      <c r="M64" s="83">
        <f t="shared" si="1"/>
        <v>0</v>
      </c>
      <c r="N64" s="13"/>
      <c r="O64" s="259"/>
      <c r="P64" s="259"/>
      <c r="Q64" s="259"/>
      <c r="R64" s="259"/>
      <c r="S64" s="249"/>
      <c r="T64" s="121">
        <f t="shared" si="2"/>
        <v>0</v>
      </c>
      <c r="U64" s="83">
        <f t="shared" si="3"/>
        <v>0</v>
      </c>
    </row>
    <row r="65" spans="1:21">
      <c r="A65" s="174">
        <v>6283</v>
      </c>
      <c r="B65" s="181" t="s">
        <v>1037</v>
      </c>
      <c r="C65" s="178" t="s">
        <v>1079</v>
      </c>
      <c r="D65" s="277">
        <v>14</v>
      </c>
      <c r="E65" s="277">
        <v>35</v>
      </c>
      <c r="F65" s="13"/>
      <c r="G65" s="259"/>
      <c r="H65" s="259"/>
      <c r="I65" s="259"/>
      <c r="J65" s="259"/>
      <c r="K65" s="249"/>
      <c r="L65" s="121">
        <f t="shared" si="0"/>
        <v>0</v>
      </c>
      <c r="M65" s="83">
        <f t="shared" si="1"/>
        <v>0</v>
      </c>
      <c r="N65" s="13"/>
      <c r="O65" s="259"/>
      <c r="P65" s="259"/>
      <c r="Q65" s="259"/>
      <c r="R65" s="259"/>
      <c r="S65" s="249"/>
      <c r="T65" s="121">
        <f t="shared" si="2"/>
        <v>0</v>
      </c>
      <c r="U65" s="83">
        <f t="shared" si="3"/>
        <v>0</v>
      </c>
    </row>
    <row r="66" spans="1:21">
      <c r="A66" s="174">
        <v>6283</v>
      </c>
      <c r="B66" s="181" t="s">
        <v>1037</v>
      </c>
      <c r="C66" s="203" t="s">
        <v>1080</v>
      </c>
      <c r="D66" s="277">
        <v>14</v>
      </c>
      <c r="E66" s="277">
        <v>35</v>
      </c>
      <c r="F66" s="13"/>
      <c r="G66" s="259"/>
      <c r="H66" s="259"/>
      <c r="I66" s="259"/>
      <c r="J66" s="259"/>
      <c r="K66" s="249"/>
      <c r="L66" s="121">
        <f t="shared" si="0"/>
        <v>0</v>
      </c>
      <c r="M66" s="83">
        <f t="shared" si="1"/>
        <v>0</v>
      </c>
      <c r="N66" s="13"/>
      <c r="O66" s="259"/>
      <c r="P66" s="259"/>
      <c r="Q66" s="259"/>
      <c r="R66" s="259"/>
      <c r="S66" s="249"/>
      <c r="T66" s="121">
        <f t="shared" si="2"/>
        <v>0</v>
      </c>
      <c r="U66" s="83">
        <f t="shared" si="3"/>
        <v>0</v>
      </c>
    </row>
    <row r="67" spans="1:21">
      <c r="A67" s="174">
        <v>6283</v>
      </c>
      <c r="B67" s="181" t="s">
        <v>1037</v>
      </c>
      <c r="C67" s="178" t="s">
        <v>1081</v>
      </c>
      <c r="D67" s="277">
        <v>14</v>
      </c>
      <c r="E67" s="277">
        <v>35</v>
      </c>
      <c r="F67" s="13"/>
      <c r="G67" s="259"/>
      <c r="H67" s="259"/>
      <c r="I67" s="259"/>
      <c r="J67" s="259"/>
      <c r="K67" s="249"/>
      <c r="L67" s="121">
        <f t="shared" si="0"/>
        <v>0</v>
      </c>
      <c r="M67" s="83">
        <f t="shared" si="1"/>
        <v>0</v>
      </c>
      <c r="N67" s="13"/>
      <c r="O67" s="259"/>
      <c r="P67" s="259"/>
      <c r="Q67" s="259"/>
      <c r="R67" s="259"/>
      <c r="S67" s="249"/>
      <c r="T67" s="121">
        <f t="shared" si="2"/>
        <v>0</v>
      </c>
      <c r="U67" s="83">
        <f t="shared" si="3"/>
        <v>0</v>
      </c>
    </row>
    <row r="68" spans="1:21">
      <c r="A68" s="174">
        <v>6250</v>
      </c>
      <c r="B68" s="173" t="s">
        <v>1038</v>
      </c>
      <c r="C68" s="178" t="s">
        <v>373</v>
      </c>
      <c r="D68" s="277">
        <v>16</v>
      </c>
      <c r="E68" s="277">
        <v>40</v>
      </c>
      <c r="F68" s="13"/>
      <c r="G68" s="259"/>
      <c r="H68" s="259"/>
      <c r="I68" s="259"/>
      <c r="J68" s="259"/>
      <c r="K68" s="249"/>
      <c r="L68" s="121">
        <f t="shared" ref="L68:L131" si="4">SUM(F68:K68)</f>
        <v>0</v>
      </c>
      <c r="M68" s="83">
        <f t="shared" ref="M68:M131" si="5">L68*D68</f>
        <v>0</v>
      </c>
      <c r="N68" s="13"/>
      <c r="O68" s="259"/>
      <c r="P68" s="259"/>
      <c r="Q68" s="259"/>
      <c r="R68" s="259"/>
      <c r="S68" s="249"/>
      <c r="T68" s="121">
        <f t="shared" si="2"/>
        <v>0</v>
      </c>
      <c r="U68" s="83">
        <f t="shared" si="3"/>
        <v>0</v>
      </c>
    </row>
    <row r="69" spans="1:21">
      <c r="A69" s="174">
        <v>6250</v>
      </c>
      <c r="B69" s="173" t="s">
        <v>1038</v>
      </c>
      <c r="C69" s="178" t="s">
        <v>322</v>
      </c>
      <c r="D69" s="277">
        <v>16</v>
      </c>
      <c r="E69" s="277">
        <v>40</v>
      </c>
      <c r="F69" s="13"/>
      <c r="G69" s="259"/>
      <c r="H69" s="259"/>
      <c r="I69" s="259"/>
      <c r="J69" s="259"/>
      <c r="K69" s="249"/>
      <c r="L69" s="121">
        <f t="shared" si="4"/>
        <v>0</v>
      </c>
      <c r="M69" s="83">
        <f t="shared" si="5"/>
        <v>0</v>
      </c>
      <c r="N69" s="13"/>
      <c r="O69" s="259"/>
      <c r="P69" s="259"/>
      <c r="Q69" s="259"/>
      <c r="R69" s="259"/>
      <c r="S69" s="249"/>
      <c r="T69" s="121">
        <f t="shared" si="2"/>
        <v>0</v>
      </c>
      <c r="U69" s="83">
        <f t="shared" si="3"/>
        <v>0</v>
      </c>
    </row>
    <row r="70" spans="1:21" s="301" customFormat="1">
      <c r="A70" s="174">
        <v>6250</v>
      </c>
      <c r="B70" s="173" t="s">
        <v>1038</v>
      </c>
      <c r="C70" s="173" t="s">
        <v>1082</v>
      </c>
      <c r="D70" s="82">
        <v>16</v>
      </c>
      <c r="E70" s="82">
        <v>40</v>
      </c>
      <c r="F70" s="13"/>
      <c r="G70" s="259"/>
      <c r="H70" s="259"/>
      <c r="I70" s="259"/>
      <c r="J70" s="259"/>
      <c r="K70" s="249"/>
      <c r="L70" s="299">
        <f t="shared" si="4"/>
        <v>0</v>
      </c>
      <c r="M70" s="300">
        <f t="shared" si="5"/>
        <v>0</v>
      </c>
      <c r="N70" s="13"/>
      <c r="O70" s="259"/>
      <c r="P70" s="259"/>
      <c r="Q70" s="259"/>
      <c r="R70" s="259"/>
      <c r="S70" s="249"/>
      <c r="T70" s="299">
        <f t="shared" ref="T70:T133" si="6">SUM(N70:S70)</f>
        <v>0</v>
      </c>
      <c r="U70" s="300">
        <f t="shared" ref="U70:U133" si="7">T70*D70</f>
        <v>0</v>
      </c>
    </row>
    <row r="71" spans="1:21">
      <c r="A71" s="174">
        <v>6250</v>
      </c>
      <c r="B71" s="173" t="s">
        <v>1038</v>
      </c>
      <c r="C71" s="181" t="s">
        <v>1083</v>
      </c>
      <c r="D71" s="277">
        <v>16</v>
      </c>
      <c r="E71" s="277">
        <v>40</v>
      </c>
      <c r="F71" s="13"/>
      <c r="G71" s="259"/>
      <c r="H71" s="259"/>
      <c r="I71" s="259"/>
      <c r="J71" s="259"/>
      <c r="K71" s="249"/>
      <c r="L71" s="121">
        <f>SUM(F71:K71)</f>
        <v>0</v>
      </c>
      <c r="M71" s="83">
        <f t="shared" si="5"/>
        <v>0</v>
      </c>
      <c r="N71" s="13"/>
      <c r="O71" s="259"/>
      <c r="P71" s="259"/>
      <c r="Q71" s="259"/>
      <c r="R71" s="259"/>
      <c r="S71" s="249"/>
      <c r="T71" s="121">
        <f t="shared" si="6"/>
        <v>0</v>
      </c>
      <c r="U71" s="83">
        <f t="shared" si="7"/>
        <v>0</v>
      </c>
    </row>
    <row r="72" spans="1:21">
      <c r="A72" s="174">
        <v>6250</v>
      </c>
      <c r="B72" s="173" t="s">
        <v>1038</v>
      </c>
      <c r="C72" s="177" t="s">
        <v>816</v>
      </c>
      <c r="D72" s="277">
        <v>16</v>
      </c>
      <c r="E72" s="277">
        <v>40</v>
      </c>
      <c r="F72" s="13"/>
      <c r="G72" s="259"/>
      <c r="H72" s="259"/>
      <c r="I72" s="259"/>
      <c r="J72" s="259"/>
      <c r="K72" s="249"/>
      <c r="L72" s="121">
        <f t="shared" si="4"/>
        <v>0</v>
      </c>
      <c r="M72" s="83">
        <f t="shared" si="5"/>
        <v>0</v>
      </c>
      <c r="N72" s="13"/>
      <c r="O72" s="259"/>
      <c r="P72" s="259"/>
      <c r="Q72" s="259"/>
      <c r="R72" s="259"/>
      <c r="S72" s="249"/>
      <c r="T72" s="121">
        <f t="shared" si="6"/>
        <v>0</v>
      </c>
      <c r="U72" s="83">
        <f t="shared" si="7"/>
        <v>0</v>
      </c>
    </row>
    <row r="73" spans="1:21">
      <c r="A73" s="174">
        <v>6250</v>
      </c>
      <c r="B73" s="173" t="s">
        <v>1038</v>
      </c>
      <c r="C73" s="177" t="s">
        <v>1084</v>
      </c>
      <c r="D73" s="277">
        <v>16</v>
      </c>
      <c r="E73" s="277">
        <v>40</v>
      </c>
      <c r="F73" s="13"/>
      <c r="G73" s="259"/>
      <c r="H73" s="259"/>
      <c r="I73" s="259"/>
      <c r="J73" s="259"/>
      <c r="K73" s="249"/>
      <c r="L73" s="121">
        <f t="shared" si="4"/>
        <v>0</v>
      </c>
      <c r="M73" s="83">
        <f t="shared" si="5"/>
        <v>0</v>
      </c>
      <c r="N73" s="13"/>
      <c r="O73" s="259"/>
      <c r="P73" s="259"/>
      <c r="Q73" s="259"/>
      <c r="R73" s="259"/>
      <c r="S73" s="249"/>
      <c r="T73" s="121">
        <f t="shared" si="6"/>
        <v>0</v>
      </c>
      <c r="U73" s="83">
        <f t="shared" si="7"/>
        <v>0</v>
      </c>
    </row>
    <row r="74" spans="1:21">
      <c r="A74" s="174">
        <v>6250</v>
      </c>
      <c r="B74" s="173" t="s">
        <v>1038</v>
      </c>
      <c r="C74" s="177" t="s">
        <v>216</v>
      </c>
      <c r="D74" s="277">
        <v>16</v>
      </c>
      <c r="E74" s="277">
        <v>40</v>
      </c>
      <c r="F74" s="13"/>
      <c r="G74" s="259"/>
      <c r="H74" s="259"/>
      <c r="I74" s="259"/>
      <c r="J74" s="259"/>
      <c r="K74" s="249"/>
      <c r="L74" s="121">
        <f t="shared" si="4"/>
        <v>0</v>
      </c>
      <c r="M74" s="83">
        <f t="shared" si="5"/>
        <v>0</v>
      </c>
      <c r="N74" s="13"/>
      <c r="O74" s="259"/>
      <c r="P74" s="259"/>
      <c r="Q74" s="259"/>
      <c r="R74" s="259"/>
      <c r="S74" s="249"/>
      <c r="T74" s="121">
        <f t="shared" si="6"/>
        <v>0</v>
      </c>
      <c r="U74" s="83">
        <f t="shared" si="7"/>
        <v>0</v>
      </c>
    </row>
    <row r="75" spans="1:21">
      <c r="A75" s="174">
        <v>6250</v>
      </c>
      <c r="B75" s="173" t="s">
        <v>1038</v>
      </c>
      <c r="C75" s="177" t="s">
        <v>253</v>
      </c>
      <c r="D75" s="277">
        <v>16</v>
      </c>
      <c r="E75" s="277">
        <v>40</v>
      </c>
      <c r="F75" s="13"/>
      <c r="G75" s="259"/>
      <c r="H75" s="259"/>
      <c r="I75" s="259"/>
      <c r="J75" s="259"/>
      <c r="K75" s="249"/>
      <c r="L75" s="121">
        <f t="shared" si="4"/>
        <v>0</v>
      </c>
      <c r="M75" s="83">
        <f t="shared" si="5"/>
        <v>0</v>
      </c>
      <c r="N75" s="13"/>
      <c r="O75" s="259"/>
      <c r="P75" s="259"/>
      <c r="Q75" s="259"/>
      <c r="R75" s="259"/>
      <c r="S75" s="249"/>
      <c r="T75" s="121">
        <f t="shared" si="6"/>
        <v>0</v>
      </c>
      <c r="U75" s="83">
        <f t="shared" si="7"/>
        <v>0</v>
      </c>
    </row>
    <row r="76" spans="1:21">
      <c r="A76" s="174">
        <v>6250</v>
      </c>
      <c r="B76" s="173" t="s">
        <v>1038</v>
      </c>
      <c r="C76" s="181" t="s">
        <v>1082</v>
      </c>
      <c r="D76" s="277">
        <v>16</v>
      </c>
      <c r="E76" s="277">
        <v>40</v>
      </c>
      <c r="F76" s="13"/>
      <c r="G76" s="259"/>
      <c r="H76" s="259"/>
      <c r="I76" s="259"/>
      <c r="J76" s="259"/>
      <c r="K76" s="249"/>
      <c r="L76" s="121">
        <f t="shared" si="4"/>
        <v>0</v>
      </c>
      <c r="M76" s="83">
        <f t="shared" si="5"/>
        <v>0</v>
      </c>
      <c r="N76" s="13"/>
      <c r="O76" s="259"/>
      <c r="P76" s="259"/>
      <c r="Q76" s="259"/>
      <c r="R76" s="259"/>
      <c r="S76" s="249"/>
      <c r="T76" s="121">
        <f t="shared" si="6"/>
        <v>0</v>
      </c>
      <c r="U76" s="83">
        <f t="shared" si="7"/>
        <v>0</v>
      </c>
    </row>
    <row r="77" spans="1:21">
      <c r="A77" s="174">
        <v>6250</v>
      </c>
      <c r="B77" s="173" t="s">
        <v>1038</v>
      </c>
      <c r="C77" s="194" t="s">
        <v>1083</v>
      </c>
      <c r="D77" s="277">
        <v>16</v>
      </c>
      <c r="E77" s="277">
        <v>40</v>
      </c>
      <c r="F77" s="13"/>
      <c r="G77" s="259"/>
      <c r="H77" s="259"/>
      <c r="I77" s="259"/>
      <c r="J77" s="259"/>
      <c r="K77" s="249"/>
      <c r="L77" s="121">
        <f t="shared" si="4"/>
        <v>0</v>
      </c>
      <c r="M77" s="83">
        <f t="shared" si="5"/>
        <v>0</v>
      </c>
      <c r="N77" s="13"/>
      <c r="O77" s="259"/>
      <c r="P77" s="259"/>
      <c r="Q77" s="259"/>
      <c r="R77" s="259"/>
      <c r="S77" s="249"/>
      <c r="T77" s="121">
        <f t="shared" si="6"/>
        <v>0</v>
      </c>
      <c r="U77" s="83">
        <f t="shared" si="7"/>
        <v>0</v>
      </c>
    </row>
    <row r="78" spans="1:21">
      <c r="A78" s="174">
        <v>6254</v>
      </c>
      <c r="B78" s="173" t="s">
        <v>1039</v>
      </c>
      <c r="C78" s="177" t="s">
        <v>354</v>
      </c>
      <c r="D78" s="277">
        <v>16</v>
      </c>
      <c r="E78" s="277">
        <v>40</v>
      </c>
      <c r="F78" s="13"/>
      <c r="G78" s="259"/>
      <c r="H78" s="259"/>
      <c r="I78" s="259"/>
      <c r="J78" s="259"/>
      <c r="K78" s="249"/>
      <c r="L78" s="121">
        <f t="shared" si="4"/>
        <v>0</v>
      </c>
      <c r="M78" s="83">
        <f t="shared" si="5"/>
        <v>0</v>
      </c>
      <c r="N78" s="13"/>
      <c r="O78" s="259"/>
      <c r="P78" s="259"/>
      <c r="Q78" s="259"/>
      <c r="R78" s="259"/>
      <c r="S78" s="249"/>
      <c r="T78" s="121">
        <f t="shared" si="6"/>
        <v>0</v>
      </c>
      <c r="U78" s="83">
        <f t="shared" si="7"/>
        <v>0</v>
      </c>
    </row>
    <row r="79" spans="1:21">
      <c r="A79" s="174">
        <v>6254</v>
      </c>
      <c r="B79" s="173" t="s">
        <v>1039</v>
      </c>
      <c r="C79" s="177" t="s">
        <v>1085</v>
      </c>
      <c r="D79" s="277">
        <v>16</v>
      </c>
      <c r="E79" s="277">
        <v>40</v>
      </c>
      <c r="F79" s="13"/>
      <c r="G79" s="259"/>
      <c r="H79" s="259"/>
      <c r="I79" s="259"/>
      <c r="J79" s="259"/>
      <c r="K79" s="249"/>
      <c r="L79" s="121">
        <f t="shared" si="4"/>
        <v>0</v>
      </c>
      <c r="M79" s="83">
        <f t="shared" si="5"/>
        <v>0</v>
      </c>
      <c r="N79" s="13"/>
      <c r="O79" s="259"/>
      <c r="P79" s="259"/>
      <c r="Q79" s="259"/>
      <c r="R79" s="259"/>
      <c r="S79" s="249"/>
      <c r="T79" s="121">
        <f t="shared" si="6"/>
        <v>0</v>
      </c>
      <c r="U79" s="83">
        <f t="shared" si="7"/>
        <v>0</v>
      </c>
    </row>
    <row r="80" spans="1:21">
      <c r="A80" s="174">
        <v>6254</v>
      </c>
      <c r="B80" s="173" t="s">
        <v>1039</v>
      </c>
      <c r="C80" s="177" t="s">
        <v>1086</v>
      </c>
      <c r="D80" s="277">
        <v>16</v>
      </c>
      <c r="E80" s="277">
        <v>40</v>
      </c>
      <c r="F80" s="13"/>
      <c r="G80" s="259"/>
      <c r="H80" s="259"/>
      <c r="I80" s="259"/>
      <c r="J80" s="259"/>
      <c r="K80" s="249"/>
      <c r="L80" s="121">
        <f t="shared" si="4"/>
        <v>0</v>
      </c>
      <c r="M80" s="83">
        <f t="shared" si="5"/>
        <v>0</v>
      </c>
      <c r="N80" s="13"/>
      <c r="O80" s="259"/>
      <c r="P80" s="259"/>
      <c r="Q80" s="259"/>
      <c r="R80" s="259"/>
      <c r="S80" s="249"/>
      <c r="T80" s="121">
        <f t="shared" si="6"/>
        <v>0</v>
      </c>
      <c r="U80" s="83">
        <f t="shared" si="7"/>
        <v>0</v>
      </c>
    </row>
    <row r="81" spans="1:21">
      <c r="A81" s="174">
        <v>6254</v>
      </c>
      <c r="B81" s="173" t="s">
        <v>1039</v>
      </c>
      <c r="C81" s="181" t="s">
        <v>1070</v>
      </c>
      <c r="D81" s="277">
        <v>16</v>
      </c>
      <c r="E81" s="277">
        <v>40</v>
      </c>
      <c r="F81" s="13"/>
      <c r="G81" s="259"/>
      <c r="H81" s="259"/>
      <c r="I81" s="259"/>
      <c r="J81" s="259"/>
      <c r="K81" s="249"/>
      <c r="L81" s="121">
        <f t="shared" si="4"/>
        <v>0</v>
      </c>
      <c r="M81" s="83">
        <f t="shared" si="5"/>
        <v>0</v>
      </c>
      <c r="N81" s="13"/>
      <c r="O81" s="259"/>
      <c r="P81" s="259"/>
      <c r="Q81" s="259"/>
      <c r="R81" s="259"/>
      <c r="S81" s="249"/>
      <c r="T81" s="121">
        <f t="shared" si="6"/>
        <v>0</v>
      </c>
      <c r="U81" s="83">
        <f t="shared" si="7"/>
        <v>0</v>
      </c>
    </row>
    <row r="82" spans="1:21">
      <c r="A82" s="174">
        <v>6254</v>
      </c>
      <c r="B82" s="173" t="s">
        <v>1039</v>
      </c>
      <c r="C82" s="181" t="s">
        <v>1073</v>
      </c>
      <c r="D82" s="277">
        <v>16</v>
      </c>
      <c r="E82" s="277">
        <v>40</v>
      </c>
      <c r="F82" s="13"/>
      <c r="G82" s="259"/>
      <c r="H82" s="259"/>
      <c r="I82" s="259"/>
      <c r="J82" s="259"/>
      <c r="K82" s="249"/>
      <c r="L82" s="121">
        <f t="shared" si="4"/>
        <v>0</v>
      </c>
      <c r="M82" s="83">
        <f t="shared" si="5"/>
        <v>0</v>
      </c>
      <c r="N82" s="13"/>
      <c r="O82" s="259"/>
      <c r="P82" s="259"/>
      <c r="Q82" s="259"/>
      <c r="R82" s="259"/>
      <c r="S82" s="249"/>
      <c r="T82" s="121">
        <f t="shared" si="6"/>
        <v>0</v>
      </c>
      <c r="U82" s="83">
        <f t="shared" si="7"/>
        <v>0</v>
      </c>
    </row>
    <row r="83" spans="1:21">
      <c r="A83" s="174">
        <v>6254</v>
      </c>
      <c r="B83" s="173" t="s">
        <v>1039</v>
      </c>
      <c r="C83" s="178" t="s">
        <v>1070</v>
      </c>
      <c r="D83" s="277">
        <v>16</v>
      </c>
      <c r="E83" s="277">
        <v>40</v>
      </c>
      <c r="F83" s="13"/>
      <c r="G83" s="259"/>
      <c r="H83" s="259"/>
      <c r="I83" s="259"/>
      <c r="J83" s="259"/>
      <c r="K83" s="249"/>
      <c r="L83" s="121">
        <f t="shared" si="4"/>
        <v>0</v>
      </c>
      <c r="M83" s="83">
        <f t="shared" si="5"/>
        <v>0</v>
      </c>
      <c r="N83" s="13"/>
      <c r="O83" s="259"/>
      <c r="P83" s="259"/>
      <c r="Q83" s="259"/>
      <c r="R83" s="259"/>
      <c r="S83" s="249"/>
      <c r="T83" s="121">
        <f t="shared" si="6"/>
        <v>0</v>
      </c>
      <c r="U83" s="83">
        <f t="shared" si="7"/>
        <v>0</v>
      </c>
    </row>
    <row r="84" spans="1:21">
      <c r="A84" s="174">
        <v>6254</v>
      </c>
      <c r="B84" s="173" t="s">
        <v>1039</v>
      </c>
      <c r="C84" s="178" t="s">
        <v>1073</v>
      </c>
      <c r="D84" s="277">
        <v>16</v>
      </c>
      <c r="E84" s="277">
        <v>40</v>
      </c>
      <c r="F84" s="13"/>
      <c r="G84" s="259"/>
      <c r="H84" s="259"/>
      <c r="I84" s="259"/>
      <c r="J84" s="259"/>
      <c r="K84" s="249"/>
      <c r="L84" s="121">
        <f t="shared" si="4"/>
        <v>0</v>
      </c>
      <c r="M84" s="83">
        <f t="shared" si="5"/>
        <v>0</v>
      </c>
      <c r="N84" s="13"/>
      <c r="O84" s="259"/>
      <c r="P84" s="259"/>
      <c r="Q84" s="259"/>
      <c r="R84" s="259"/>
      <c r="S84" s="249"/>
      <c r="T84" s="121">
        <f t="shared" si="6"/>
        <v>0</v>
      </c>
      <c r="U84" s="83">
        <f t="shared" si="7"/>
        <v>0</v>
      </c>
    </row>
    <row r="85" spans="1:21">
      <c r="A85" s="172">
        <v>6280</v>
      </c>
      <c r="B85" s="181" t="s">
        <v>1040</v>
      </c>
      <c r="C85" s="178" t="s">
        <v>1087</v>
      </c>
      <c r="D85" s="277">
        <v>16</v>
      </c>
      <c r="E85" s="277">
        <v>40</v>
      </c>
      <c r="F85" s="13"/>
      <c r="G85" s="259"/>
      <c r="H85" s="259"/>
      <c r="I85" s="259"/>
      <c r="J85" s="259"/>
      <c r="K85" s="249"/>
      <c r="L85" s="121">
        <f t="shared" si="4"/>
        <v>0</v>
      </c>
      <c r="M85" s="83">
        <f t="shared" si="5"/>
        <v>0</v>
      </c>
      <c r="N85" s="13"/>
      <c r="O85" s="259"/>
      <c r="P85" s="259"/>
      <c r="Q85" s="259"/>
      <c r="R85" s="259"/>
      <c r="S85" s="249"/>
      <c r="T85" s="121">
        <f t="shared" si="6"/>
        <v>0</v>
      </c>
      <c r="U85" s="83">
        <f t="shared" si="7"/>
        <v>0</v>
      </c>
    </row>
    <row r="86" spans="1:21">
      <c r="A86" s="172">
        <v>6280</v>
      </c>
      <c r="B86" s="181" t="s">
        <v>1040</v>
      </c>
      <c r="C86" s="178" t="s">
        <v>1088</v>
      </c>
      <c r="D86" s="277">
        <v>16</v>
      </c>
      <c r="E86" s="277">
        <v>40</v>
      </c>
      <c r="F86" s="13"/>
      <c r="G86" s="259"/>
      <c r="H86" s="259"/>
      <c r="I86" s="259"/>
      <c r="J86" s="259"/>
      <c r="K86" s="249"/>
      <c r="L86" s="121">
        <f t="shared" si="4"/>
        <v>0</v>
      </c>
      <c r="M86" s="83">
        <f t="shared" si="5"/>
        <v>0</v>
      </c>
      <c r="N86" s="13"/>
      <c r="O86" s="259"/>
      <c r="P86" s="259"/>
      <c r="Q86" s="259"/>
      <c r="R86" s="259"/>
      <c r="S86" s="249"/>
      <c r="T86" s="121">
        <f t="shared" si="6"/>
        <v>0</v>
      </c>
      <c r="U86" s="83">
        <f t="shared" si="7"/>
        <v>0</v>
      </c>
    </row>
    <row r="87" spans="1:21">
      <c r="A87" s="172">
        <v>6280</v>
      </c>
      <c r="B87" s="181" t="s">
        <v>1040</v>
      </c>
      <c r="C87" s="178" t="s">
        <v>261</v>
      </c>
      <c r="D87" s="277">
        <v>16</v>
      </c>
      <c r="E87" s="277">
        <v>40</v>
      </c>
      <c r="F87" s="13"/>
      <c r="G87" s="259"/>
      <c r="H87" s="259"/>
      <c r="I87" s="259"/>
      <c r="J87" s="259"/>
      <c r="K87" s="249"/>
      <c r="L87" s="121">
        <f t="shared" si="4"/>
        <v>0</v>
      </c>
      <c r="M87" s="83">
        <f t="shared" si="5"/>
        <v>0</v>
      </c>
      <c r="N87" s="13"/>
      <c r="O87" s="259"/>
      <c r="P87" s="259"/>
      <c r="Q87" s="259"/>
      <c r="R87" s="259"/>
      <c r="S87" s="249"/>
      <c r="T87" s="121">
        <f t="shared" si="6"/>
        <v>0</v>
      </c>
      <c r="U87" s="83">
        <f t="shared" si="7"/>
        <v>0</v>
      </c>
    </row>
    <row r="88" spans="1:21">
      <c r="A88" s="172">
        <v>6280</v>
      </c>
      <c r="B88" s="181" t="s">
        <v>1040</v>
      </c>
      <c r="C88" s="178" t="s">
        <v>270</v>
      </c>
      <c r="D88" s="277">
        <v>16</v>
      </c>
      <c r="E88" s="277">
        <v>40</v>
      </c>
      <c r="F88" s="13"/>
      <c r="G88" s="259"/>
      <c r="H88" s="259"/>
      <c r="I88" s="259"/>
      <c r="J88" s="259"/>
      <c r="K88" s="249"/>
      <c r="L88" s="121">
        <f t="shared" si="4"/>
        <v>0</v>
      </c>
      <c r="M88" s="83">
        <f t="shared" si="5"/>
        <v>0</v>
      </c>
      <c r="N88" s="13"/>
      <c r="O88" s="259"/>
      <c r="P88" s="259"/>
      <c r="Q88" s="259"/>
      <c r="R88" s="259"/>
      <c r="S88" s="249"/>
      <c r="T88" s="121">
        <f t="shared" si="6"/>
        <v>0</v>
      </c>
      <c r="U88" s="83">
        <f t="shared" si="7"/>
        <v>0</v>
      </c>
    </row>
    <row r="89" spans="1:21">
      <c r="A89" s="172">
        <v>6280</v>
      </c>
      <c r="B89" s="181" t="s">
        <v>1040</v>
      </c>
      <c r="C89" s="178" t="s">
        <v>1089</v>
      </c>
      <c r="D89" s="277">
        <v>16</v>
      </c>
      <c r="E89" s="277">
        <v>40</v>
      </c>
      <c r="F89" s="13"/>
      <c r="G89" s="259"/>
      <c r="H89" s="259"/>
      <c r="I89" s="259"/>
      <c r="J89" s="259"/>
      <c r="K89" s="249"/>
      <c r="L89" s="121">
        <f t="shared" si="4"/>
        <v>0</v>
      </c>
      <c r="M89" s="83">
        <f t="shared" si="5"/>
        <v>0</v>
      </c>
      <c r="N89" s="13"/>
      <c r="O89" s="259"/>
      <c r="P89" s="259"/>
      <c r="Q89" s="259"/>
      <c r="R89" s="259"/>
      <c r="S89" s="249"/>
      <c r="T89" s="121">
        <f t="shared" si="6"/>
        <v>0</v>
      </c>
      <c r="U89" s="83">
        <f t="shared" si="7"/>
        <v>0</v>
      </c>
    </row>
    <row r="90" spans="1:21">
      <c r="A90" s="172">
        <v>6280</v>
      </c>
      <c r="B90" s="181" t="s">
        <v>1040</v>
      </c>
      <c r="C90" s="178" t="s">
        <v>1090</v>
      </c>
      <c r="D90" s="277">
        <v>16</v>
      </c>
      <c r="E90" s="277">
        <v>40</v>
      </c>
      <c r="F90" s="13"/>
      <c r="G90" s="259"/>
      <c r="H90" s="259"/>
      <c r="I90" s="259"/>
      <c r="J90" s="259"/>
      <c r="K90" s="249"/>
      <c r="L90" s="121">
        <f t="shared" si="4"/>
        <v>0</v>
      </c>
      <c r="M90" s="83">
        <f t="shared" si="5"/>
        <v>0</v>
      </c>
      <c r="N90" s="13"/>
      <c r="O90" s="259"/>
      <c r="P90" s="259"/>
      <c r="Q90" s="259"/>
      <c r="R90" s="259"/>
      <c r="S90" s="249"/>
      <c r="T90" s="121">
        <f t="shared" si="6"/>
        <v>0</v>
      </c>
      <c r="U90" s="83">
        <f t="shared" si="7"/>
        <v>0</v>
      </c>
    </row>
    <row r="91" spans="1:21">
      <c r="A91" s="172">
        <v>6255</v>
      </c>
      <c r="B91" s="181" t="s">
        <v>1041</v>
      </c>
      <c r="C91" s="178" t="s">
        <v>1091</v>
      </c>
      <c r="D91" s="277">
        <v>16</v>
      </c>
      <c r="E91" s="277">
        <v>40</v>
      </c>
      <c r="F91" s="13"/>
      <c r="G91" s="259"/>
      <c r="H91" s="259"/>
      <c r="I91" s="259"/>
      <c r="J91" s="259"/>
      <c r="K91" s="249"/>
      <c r="L91" s="121">
        <f t="shared" si="4"/>
        <v>0</v>
      </c>
      <c r="M91" s="83">
        <f t="shared" si="5"/>
        <v>0</v>
      </c>
      <c r="N91" s="13"/>
      <c r="O91" s="259"/>
      <c r="P91" s="259"/>
      <c r="Q91" s="259"/>
      <c r="R91" s="259"/>
      <c r="S91" s="249"/>
      <c r="T91" s="121">
        <f t="shared" si="6"/>
        <v>0</v>
      </c>
      <c r="U91" s="83">
        <f t="shared" si="7"/>
        <v>0</v>
      </c>
    </row>
    <row r="92" spans="1:21">
      <c r="A92" s="174">
        <v>6255</v>
      </c>
      <c r="B92" s="173" t="s">
        <v>1041</v>
      </c>
      <c r="C92" s="177" t="s">
        <v>1092</v>
      </c>
      <c r="D92" s="277">
        <v>16</v>
      </c>
      <c r="E92" s="277">
        <v>40</v>
      </c>
      <c r="F92" s="13"/>
      <c r="G92" s="259"/>
      <c r="H92" s="259"/>
      <c r="I92" s="259"/>
      <c r="J92" s="259"/>
      <c r="K92" s="249"/>
      <c r="L92" s="121">
        <f t="shared" si="4"/>
        <v>0</v>
      </c>
      <c r="M92" s="83">
        <f t="shared" si="5"/>
        <v>0</v>
      </c>
      <c r="N92" s="13"/>
      <c r="O92" s="259"/>
      <c r="P92" s="259"/>
      <c r="Q92" s="259"/>
      <c r="R92" s="259"/>
      <c r="S92" s="249"/>
      <c r="T92" s="121">
        <f t="shared" si="6"/>
        <v>0</v>
      </c>
      <c r="U92" s="83">
        <f t="shared" si="7"/>
        <v>0</v>
      </c>
    </row>
    <row r="93" spans="1:21">
      <c r="A93" s="174">
        <v>6255</v>
      </c>
      <c r="B93" s="173" t="s">
        <v>1041</v>
      </c>
      <c r="C93" s="177" t="s">
        <v>453</v>
      </c>
      <c r="D93" s="277">
        <v>16</v>
      </c>
      <c r="E93" s="277">
        <v>40</v>
      </c>
      <c r="F93" s="13"/>
      <c r="G93" s="259"/>
      <c r="H93" s="259"/>
      <c r="I93" s="259"/>
      <c r="J93" s="259"/>
      <c r="K93" s="249"/>
      <c r="L93" s="121">
        <f t="shared" si="4"/>
        <v>0</v>
      </c>
      <c r="M93" s="83">
        <f t="shared" si="5"/>
        <v>0</v>
      </c>
      <c r="N93" s="13"/>
      <c r="O93" s="259"/>
      <c r="P93" s="259"/>
      <c r="Q93" s="259"/>
      <c r="R93" s="259"/>
      <c r="S93" s="249"/>
      <c r="T93" s="121">
        <f t="shared" si="6"/>
        <v>0</v>
      </c>
      <c r="U93" s="83">
        <f t="shared" si="7"/>
        <v>0</v>
      </c>
    </row>
    <row r="94" spans="1:21">
      <c r="A94" s="174">
        <v>6255</v>
      </c>
      <c r="B94" s="173" t="s">
        <v>1041</v>
      </c>
      <c r="C94" s="177" t="s">
        <v>273</v>
      </c>
      <c r="D94" s="277">
        <v>16</v>
      </c>
      <c r="E94" s="277">
        <v>40</v>
      </c>
      <c r="F94" s="13"/>
      <c r="G94" s="259"/>
      <c r="H94" s="259"/>
      <c r="I94" s="259"/>
      <c r="J94" s="259"/>
      <c r="K94" s="249"/>
      <c r="L94" s="121">
        <f t="shared" si="4"/>
        <v>0</v>
      </c>
      <c r="M94" s="83">
        <f t="shared" si="5"/>
        <v>0</v>
      </c>
      <c r="N94" s="13"/>
      <c r="O94" s="259"/>
      <c r="P94" s="259"/>
      <c r="Q94" s="259"/>
      <c r="R94" s="259"/>
      <c r="S94" s="249"/>
      <c r="T94" s="121">
        <f t="shared" si="6"/>
        <v>0</v>
      </c>
      <c r="U94" s="83">
        <f t="shared" si="7"/>
        <v>0</v>
      </c>
    </row>
    <row r="95" spans="1:21">
      <c r="A95" s="172">
        <v>6256</v>
      </c>
      <c r="B95" s="181" t="s">
        <v>1042</v>
      </c>
      <c r="C95" s="232" t="s">
        <v>1073</v>
      </c>
      <c r="D95" s="277">
        <v>16</v>
      </c>
      <c r="E95" s="277">
        <v>40</v>
      </c>
      <c r="F95" s="70"/>
      <c r="G95" s="259"/>
      <c r="H95" s="82"/>
      <c r="I95" s="82"/>
      <c r="J95" s="259"/>
      <c r="K95" s="249"/>
      <c r="L95" s="121">
        <f t="shared" si="4"/>
        <v>0</v>
      </c>
      <c r="M95" s="83">
        <f t="shared" si="5"/>
        <v>0</v>
      </c>
      <c r="N95" s="70"/>
      <c r="O95" s="259"/>
      <c r="P95" s="82"/>
      <c r="Q95" s="82"/>
      <c r="R95" s="259"/>
      <c r="S95" s="249"/>
      <c r="T95" s="121">
        <f t="shared" si="6"/>
        <v>0</v>
      </c>
      <c r="U95" s="83">
        <f t="shared" si="7"/>
        <v>0</v>
      </c>
    </row>
    <row r="96" spans="1:21">
      <c r="A96" s="172">
        <v>6256</v>
      </c>
      <c r="B96" s="181" t="s">
        <v>1042</v>
      </c>
      <c r="C96" s="181" t="s">
        <v>595</v>
      </c>
      <c r="D96" s="277">
        <v>16</v>
      </c>
      <c r="E96" s="277">
        <v>40</v>
      </c>
      <c r="F96" s="70"/>
      <c r="G96" s="259"/>
      <c r="H96" s="82"/>
      <c r="I96" s="82"/>
      <c r="J96" s="259"/>
      <c r="K96" s="249"/>
      <c r="L96" s="121">
        <f t="shared" si="4"/>
        <v>0</v>
      </c>
      <c r="M96" s="83">
        <f t="shared" si="5"/>
        <v>0</v>
      </c>
      <c r="N96" s="70"/>
      <c r="O96" s="259"/>
      <c r="P96" s="82"/>
      <c r="Q96" s="82"/>
      <c r="R96" s="259"/>
      <c r="S96" s="249"/>
      <c r="T96" s="121">
        <f t="shared" si="6"/>
        <v>0</v>
      </c>
      <c r="U96" s="83">
        <f t="shared" si="7"/>
        <v>0</v>
      </c>
    </row>
    <row r="97" spans="1:21">
      <c r="A97" s="172">
        <v>6256</v>
      </c>
      <c r="B97" s="181" t="s">
        <v>1042</v>
      </c>
      <c r="C97" s="178" t="s">
        <v>208</v>
      </c>
      <c r="D97" s="277">
        <v>16</v>
      </c>
      <c r="E97" s="277">
        <v>40</v>
      </c>
      <c r="F97" s="70"/>
      <c r="G97" s="259"/>
      <c r="H97" s="82"/>
      <c r="I97" s="82"/>
      <c r="J97" s="259"/>
      <c r="K97" s="249"/>
      <c r="L97" s="121">
        <f t="shared" si="4"/>
        <v>0</v>
      </c>
      <c r="M97" s="83">
        <f t="shared" si="5"/>
        <v>0</v>
      </c>
      <c r="N97" s="70"/>
      <c r="O97" s="259"/>
      <c r="P97" s="82"/>
      <c r="Q97" s="82"/>
      <c r="R97" s="259"/>
      <c r="S97" s="249"/>
      <c r="T97" s="121">
        <f t="shared" si="6"/>
        <v>0</v>
      </c>
      <c r="U97" s="83">
        <f t="shared" si="7"/>
        <v>0</v>
      </c>
    </row>
    <row r="98" spans="1:21">
      <c r="A98" s="172">
        <v>6256</v>
      </c>
      <c r="B98" s="181" t="s">
        <v>1042</v>
      </c>
      <c r="C98" s="178" t="s">
        <v>1093</v>
      </c>
      <c r="D98" s="277">
        <v>16</v>
      </c>
      <c r="E98" s="277">
        <v>40</v>
      </c>
      <c r="F98" s="70"/>
      <c r="G98" s="259"/>
      <c r="H98" s="82"/>
      <c r="I98" s="82"/>
      <c r="J98" s="259"/>
      <c r="K98" s="249"/>
      <c r="L98" s="121">
        <f t="shared" si="4"/>
        <v>0</v>
      </c>
      <c r="M98" s="83">
        <f t="shared" si="5"/>
        <v>0</v>
      </c>
      <c r="N98" s="70"/>
      <c r="O98" s="259"/>
      <c r="P98" s="82"/>
      <c r="Q98" s="82"/>
      <c r="R98" s="259"/>
      <c r="S98" s="249"/>
      <c r="T98" s="121">
        <f t="shared" si="6"/>
        <v>0</v>
      </c>
      <c r="U98" s="83">
        <f t="shared" si="7"/>
        <v>0</v>
      </c>
    </row>
    <row r="99" spans="1:21">
      <c r="A99" s="172">
        <v>6253</v>
      </c>
      <c r="B99" s="181" t="s">
        <v>1043</v>
      </c>
      <c r="C99" s="178" t="s">
        <v>443</v>
      </c>
      <c r="D99" s="277">
        <v>16</v>
      </c>
      <c r="E99" s="277">
        <v>40</v>
      </c>
      <c r="F99" s="70"/>
      <c r="G99" s="259"/>
      <c r="H99" s="82"/>
      <c r="I99" s="82"/>
      <c r="J99" s="297"/>
      <c r="K99" s="249"/>
      <c r="L99" s="121">
        <f t="shared" si="4"/>
        <v>0</v>
      </c>
      <c r="M99" s="83">
        <f t="shared" si="5"/>
        <v>0</v>
      </c>
      <c r="N99" s="70"/>
      <c r="O99" s="259"/>
      <c r="P99" s="82"/>
      <c r="Q99" s="82"/>
      <c r="R99" s="297"/>
      <c r="S99" s="249"/>
      <c r="T99" s="121">
        <f t="shared" si="6"/>
        <v>0</v>
      </c>
      <c r="U99" s="83">
        <f t="shared" si="7"/>
        <v>0</v>
      </c>
    </row>
    <row r="100" spans="1:21">
      <c r="A100" s="172">
        <v>6253</v>
      </c>
      <c r="B100" s="181" t="s">
        <v>1043</v>
      </c>
      <c r="C100" s="178" t="s">
        <v>1094</v>
      </c>
      <c r="D100" s="277">
        <v>16</v>
      </c>
      <c r="E100" s="277">
        <v>40</v>
      </c>
      <c r="F100" s="70"/>
      <c r="G100" s="259"/>
      <c r="H100" s="82"/>
      <c r="I100" s="82"/>
      <c r="J100" s="297"/>
      <c r="K100" s="249"/>
      <c r="L100" s="121">
        <f t="shared" si="4"/>
        <v>0</v>
      </c>
      <c r="M100" s="83">
        <f t="shared" si="5"/>
        <v>0</v>
      </c>
      <c r="N100" s="70"/>
      <c r="O100" s="259"/>
      <c r="P100" s="82"/>
      <c r="Q100" s="82"/>
      <c r="R100" s="297"/>
      <c r="S100" s="249"/>
      <c r="T100" s="121">
        <f t="shared" si="6"/>
        <v>0</v>
      </c>
      <c r="U100" s="83">
        <f t="shared" si="7"/>
        <v>0</v>
      </c>
    </row>
    <row r="101" spans="1:21">
      <c r="A101" s="172">
        <v>6253</v>
      </c>
      <c r="B101" s="181" t="s">
        <v>1043</v>
      </c>
      <c r="C101" s="178" t="s">
        <v>239</v>
      </c>
      <c r="D101" s="277">
        <v>16</v>
      </c>
      <c r="E101" s="277">
        <v>40</v>
      </c>
      <c r="F101" s="70"/>
      <c r="G101" s="259"/>
      <c r="H101" s="82"/>
      <c r="I101" s="82"/>
      <c r="J101" s="297"/>
      <c r="K101" s="249"/>
      <c r="L101" s="121">
        <f t="shared" si="4"/>
        <v>0</v>
      </c>
      <c r="M101" s="83">
        <f t="shared" si="5"/>
        <v>0</v>
      </c>
      <c r="N101" s="70"/>
      <c r="O101" s="259"/>
      <c r="P101" s="82"/>
      <c r="Q101" s="82"/>
      <c r="R101" s="297"/>
      <c r="S101" s="249"/>
      <c r="T101" s="121">
        <f t="shared" si="6"/>
        <v>0</v>
      </c>
      <c r="U101" s="83">
        <f t="shared" si="7"/>
        <v>0</v>
      </c>
    </row>
    <row r="102" spans="1:21">
      <c r="A102" s="174">
        <v>3915</v>
      </c>
      <c r="B102" s="173" t="s">
        <v>1044</v>
      </c>
      <c r="C102" s="177" t="s">
        <v>1095</v>
      </c>
      <c r="D102" s="277">
        <v>19</v>
      </c>
      <c r="E102" s="277">
        <v>40</v>
      </c>
      <c r="F102" s="13"/>
      <c r="G102" s="259"/>
      <c r="H102" s="259"/>
      <c r="I102" s="259"/>
      <c r="J102" s="259"/>
      <c r="K102" s="249"/>
      <c r="L102" s="121">
        <f t="shared" si="4"/>
        <v>0</v>
      </c>
      <c r="M102" s="83">
        <f t="shared" si="5"/>
        <v>0</v>
      </c>
      <c r="N102" s="13"/>
      <c r="O102" s="259"/>
      <c r="P102" s="259"/>
      <c r="Q102" s="259"/>
      <c r="R102" s="259"/>
      <c r="S102" s="249"/>
      <c r="T102" s="121">
        <f t="shared" si="6"/>
        <v>0</v>
      </c>
      <c r="U102" s="83">
        <f t="shared" si="7"/>
        <v>0</v>
      </c>
    </row>
    <row r="103" spans="1:21">
      <c r="A103" s="174">
        <v>3915</v>
      </c>
      <c r="B103" s="173" t="s">
        <v>1044</v>
      </c>
      <c r="C103" s="177" t="s">
        <v>471</v>
      </c>
      <c r="D103" s="277">
        <v>19</v>
      </c>
      <c r="E103" s="277">
        <v>40</v>
      </c>
      <c r="F103" s="13"/>
      <c r="G103" s="259"/>
      <c r="H103" s="259"/>
      <c r="I103" s="259"/>
      <c r="J103" s="259"/>
      <c r="K103" s="249"/>
      <c r="L103" s="121">
        <f t="shared" si="4"/>
        <v>0</v>
      </c>
      <c r="M103" s="83">
        <f t="shared" si="5"/>
        <v>0</v>
      </c>
      <c r="N103" s="13"/>
      <c r="O103" s="259"/>
      <c r="P103" s="259"/>
      <c r="Q103" s="259"/>
      <c r="R103" s="259"/>
      <c r="S103" s="249"/>
      <c r="T103" s="121">
        <f t="shared" si="6"/>
        <v>0</v>
      </c>
      <c r="U103" s="83">
        <f t="shared" si="7"/>
        <v>0</v>
      </c>
    </row>
    <row r="104" spans="1:21">
      <c r="A104" s="172">
        <v>3915</v>
      </c>
      <c r="B104" s="181" t="s">
        <v>1044</v>
      </c>
      <c r="C104" s="181" t="s">
        <v>1095</v>
      </c>
      <c r="D104" s="277">
        <v>19</v>
      </c>
      <c r="E104" s="277">
        <v>40</v>
      </c>
      <c r="F104" s="13"/>
      <c r="G104" s="259"/>
      <c r="H104" s="259"/>
      <c r="I104" s="259"/>
      <c r="J104" s="259"/>
      <c r="K104" s="249"/>
      <c r="L104" s="121">
        <f t="shared" si="4"/>
        <v>0</v>
      </c>
      <c r="M104" s="83">
        <f t="shared" si="5"/>
        <v>0</v>
      </c>
      <c r="N104" s="13"/>
      <c r="O104" s="259"/>
      <c r="P104" s="259"/>
      <c r="Q104" s="259"/>
      <c r="R104" s="259"/>
      <c r="S104" s="249"/>
      <c r="T104" s="121">
        <f t="shared" si="6"/>
        <v>0</v>
      </c>
      <c r="U104" s="83">
        <f t="shared" si="7"/>
        <v>0</v>
      </c>
    </row>
    <row r="105" spans="1:21">
      <c r="A105" s="195">
        <v>3915</v>
      </c>
      <c r="B105" s="194" t="s">
        <v>1044</v>
      </c>
      <c r="C105" s="194" t="s">
        <v>471</v>
      </c>
      <c r="D105" s="277">
        <v>19</v>
      </c>
      <c r="E105" s="277">
        <v>40</v>
      </c>
      <c r="F105" s="13"/>
      <c r="G105" s="259"/>
      <c r="H105" s="259"/>
      <c r="I105" s="259"/>
      <c r="J105" s="259"/>
      <c r="K105" s="249"/>
      <c r="L105" s="121">
        <f t="shared" si="4"/>
        <v>0</v>
      </c>
      <c r="M105" s="83">
        <f t="shared" si="5"/>
        <v>0</v>
      </c>
      <c r="N105" s="13"/>
      <c r="O105" s="259"/>
      <c r="P105" s="259"/>
      <c r="Q105" s="259"/>
      <c r="R105" s="259"/>
      <c r="S105" s="249"/>
      <c r="T105" s="121">
        <f t="shared" si="6"/>
        <v>0</v>
      </c>
      <c r="U105" s="83">
        <f t="shared" si="7"/>
        <v>0</v>
      </c>
    </row>
    <row r="106" spans="1:21">
      <c r="A106" s="195">
        <v>6257</v>
      </c>
      <c r="B106" s="194" t="s">
        <v>1045</v>
      </c>
      <c r="C106" s="203" t="s">
        <v>11</v>
      </c>
      <c r="D106" s="277">
        <v>16</v>
      </c>
      <c r="E106" s="277">
        <v>40</v>
      </c>
      <c r="F106" s="13"/>
      <c r="G106" s="259"/>
      <c r="H106" s="259"/>
      <c r="I106" s="259"/>
      <c r="J106" s="259"/>
      <c r="K106" s="249"/>
      <c r="L106" s="121">
        <f t="shared" si="4"/>
        <v>0</v>
      </c>
      <c r="M106" s="83">
        <f t="shared" si="5"/>
        <v>0</v>
      </c>
      <c r="N106" s="13"/>
      <c r="O106" s="259"/>
      <c r="P106" s="259"/>
      <c r="Q106" s="259"/>
      <c r="R106" s="259"/>
      <c r="S106" s="249"/>
      <c r="T106" s="121">
        <f t="shared" si="6"/>
        <v>0</v>
      </c>
      <c r="U106" s="83">
        <f t="shared" si="7"/>
        <v>0</v>
      </c>
    </row>
    <row r="107" spans="1:21">
      <c r="A107" s="172">
        <v>6257</v>
      </c>
      <c r="B107" s="181" t="s">
        <v>1045</v>
      </c>
      <c r="C107" s="178" t="s">
        <v>47</v>
      </c>
      <c r="D107" s="277">
        <v>16</v>
      </c>
      <c r="E107" s="277">
        <v>40</v>
      </c>
      <c r="F107" s="13"/>
      <c r="G107" s="259"/>
      <c r="H107" s="259"/>
      <c r="I107" s="259"/>
      <c r="J107" s="259"/>
      <c r="K107" s="249"/>
      <c r="L107" s="121">
        <f t="shared" si="4"/>
        <v>0</v>
      </c>
      <c r="M107" s="83">
        <f t="shared" si="5"/>
        <v>0</v>
      </c>
      <c r="N107" s="13"/>
      <c r="O107" s="259"/>
      <c r="P107" s="259"/>
      <c r="Q107" s="259"/>
      <c r="R107" s="259"/>
      <c r="S107" s="249"/>
      <c r="T107" s="121">
        <f t="shared" si="6"/>
        <v>0</v>
      </c>
      <c r="U107" s="83">
        <f t="shared" si="7"/>
        <v>0</v>
      </c>
    </row>
    <row r="108" spans="1:21">
      <c r="A108" s="172">
        <v>6257</v>
      </c>
      <c r="B108" s="181" t="s">
        <v>1045</v>
      </c>
      <c r="C108" s="178" t="s">
        <v>63</v>
      </c>
      <c r="D108" s="277">
        <v>16</v>
      </c>
      <c r="E108" s="277">
        <v>40</v>
      </c>
      <c r="F108" s="13"/>
      <c r="G108" s="259"/>
      <c r="H108" s="259"/>
      <c r="I108" s="259"/>
      <c r="J108" s="259"/>
      <c r="K108" s="249"/>
      <c r="L108" s="121">
        <f t="shared" si="4"/>
        <v>0</v>
      </c>
      <c r="M108" s="83">
        <f t="shared" si="5"/>
        <v>0</v>
      </c>
      <c r="N108" s="13"/>
      <c r="O108" s="259"/>
      <c r="P108" s="259"/>
      <c r="Q108" s="259"/>
      <c r="R108" s="259"/>
      <c r="S108" s="249"/>
      <c r="T108" s="121">
        <f t="shared" si="6"/>
        <v>0</v>
      </c>
      <c r="U108" s="83">
        <f t="shared" si="7"/>
        <v>0</v>
      </c>
    </row>
    <row r="109" spans="1:21">
      <c r="A109" s="172">
        <v>6257</v>
      </c>
      <c r="B109" s="181" t="s">
        <v>1045</v>
      </c>
      <c r="C109" s="178" t="s">
        <v>1096</v>
      </c>
      <c r="D109" s="277">
        <v>16</v>
      </c>
      <c r="E109" s="277">
        <v>40</v>
      </c>
      <c r="F109" s="13"/>
      <c r="G109" s="259"/>
      <c r="H109" s="259"/>
      <c r="I109" s="259"/>
      <c r="J109" s="259"/>
      <c r="K109" s="249"/>
      <c r="L109" s="121">
        <f t="shared" si="4"/>
        <v>0</v>
      </c>
      <c r="M109" s="83">
        <f t="shared" si="5"/>
        <v>0</v>
      </c>
      <c r="N109" s="13"/>
      <c r="O109" s="259"/>
      <c r="P109" s="259"/>
      <c r="Q109" s="259"/>
      <c r="R109" s="259"/>
      <c r="S109" s="249"/>
      <c r="T109" s="121">
        <f t="shared" si="6"/>
        <v>0</v>
      </c>
      <c r="U109" s="83">
        <f t="shared" si="7"/>
        <v>0</v>
      </c>
    </row>
    <row r="110" spans="1:21">
      <c r="A110" s="172">
        <v>5513</v>
      </c>
      <c r="B110" s="181" t="s">
        <v>1046</v>
      </c>
      <c r="C110" s="181" t="s">
        <v>6</v>
      </c>
      <c r="D110" s="277">
        <v>16</v>
      </c>
      <c r="E110" s="277">
        <v>40</v>
      </c>
      <c r="F110" s="13"/>
      <c r="G110" s="259"/>
      <c r="H110" s="259"/>
      <c r="I110" s="259"/>
      <c r="J110" s="259"/>
      <c r="K110" s="249"/>
      <c r="L110" s="121">
        <f t="shared" si="4"/>
        <v>0</v>
      </c>
      <c r="M110" s="83">
        <f t="shared" si="5"/>
        <v>0</v>
      </c>
      <c r="N110" s="13"/>
      <c r="O110" s="259"/>
      <c r="P110" s="259"/>
      <c r="Q110" s="259"/>
      <c r="R110" s="259"/>
      <c r="S110" s="249"/>
      <c r="T110" s="121">
        <f t="shared" si="6"/>
        <v>0</v>
      </c>
      <c r="U110" s="83">
        <f t="shared" si="7"/>
        <v>0</v>
      </c>
    </row>
    <row r="111" spans="1:21">
      <c r="A111" s="172">
        <v>5514</v>
      </c>
      <c r="B111" s="181" t="s">
        <v>1047</v>
      </c>
      <c r="C111" s="178" t="s">
        <v>47</v>
      </c>
      <c r="D111" s="277">
        <v>12</v>
      </c>
      <c r="E111" s="277">
        <v>30</v>
      </c>
      <c r="F111" s="13"/>
      <c r="G111" s="259"/>
      <c r="H111" s="259"/>
      <c r="I111" s="259"/>
      <c r="J111" s="259"/>
      <c r="K111" s="249"/>
      <c r="L111" s="121">
        <f t="shared" si="4"/>
        <v>0</v>
      </c>
      <c r="M111" s="83">
        <f t="shared" si="5"/>
        <v>0</v>
      </c>
      <c r="N111" s="13"/>
      <c r="O111" s="259"/>
      <c r="P111" s="259"/>
      <c r="Q111" s="259"/>
      <c r="R111" s="259"/>
      <c r="S111" s="249"/>
      <c r="T111" s="121">
        <f t="shared" si="6"/>
        <v>0</v>
      </c>
      <c r="U111" s="83">
        <f t="shared" si="7"/>
        <v>0</v>
      </c>
    </row>
    <row r="112" spans="1:21">
      <c r="A112" s="172">
        <v>5514</v>
      </c>
      <c r="B112" s="181" t="s">
        <v>1047</v>
      </c>
      <c r="C112" s="203" t="s">
        <v>52</v>
      </c>
      <c r="D112" s="277">
        <v>12</v>
      </c>
      <c r="E112" s="277">
        <v>30</v>
      </c>
      <c r="F112" s="13"/>
      <c r="G112" s="259"/>
      <c r="H112" s="259"/>
      <c r="I112" s="259"/>
      <c r="J112" s="259"/>
      <c r="K112" s="249"/>
      <c r="L112" s="121">
        <f t="shared" si="4"/>
        <v>0</v>
      </c>
      <c r="M112" s="83">
        <f t="shared" si="5"/>
        <v>0</v>
      </c>
      <c r="N112" s="13"/>
      <c r="O112" s="259"/>
      <c r="P112" s="259"/>
      <c r="Q112" s="259"/>
      <c r="R112" s="259"/>
      <c r="S112" s="249"/>
      <c r="T112" s="121">
        <f t="shared" si="6"/>
        <v>0</v>
      </c>
      <c r="U112" s="83">
        <f t="shared" si="7"/>
        <v>0</v>
      </c>
    </row>
    <row r="113" spans="1:21">
      <c r="A113" s="172">
        <v>5514</v>
      </c>
      <c r="B113" s="181" t="s">
        <v>1047</v>
      </c>
      <c r="C113" s="178" t="s">
        <v>11</v>
      </c>
      <c r="D113" s="277">
        <v>12</v>
      </c>
      <c r="E113" s="277">
        <v>30</v>
      </c>
      <c r="F113" s="13"/>
      <c r="G113" s="259"/>
      <c r="H113" s="259"/>
      <c r="I113" s="259"/>
      <c r="J113" s="259"/>
      <c r="K113" s="249"/>
      <c r="L113" s="121">
        <f t="shared" si="4"/>
        <v>0</v>
      </c>
      <c r="M113" s="83">
        <f t="shared" si="5"/>
        <v>0</v>
      </c>
      <c r="N113" s="13"/>
      <c r="O113" s="259"/>
      <c r="P113" s="259"/>
      <c r="Q113" s="259"/>
      <c r="R113" s="259"/>
      <c r="S113" s="249"/>
      <c r="T113" s="121">
        <f t="shared" si="6"/>
        <v>0</v>
      </c>
      <c r="U113" s="83">
        <f t="shared" si="7"/>
        <v>0</v>
      </c>
    </row>
    <row r="114" spans="1:21">
      <c r="A114" s="172">
        <v>5514</v>
      </c>
      <c r="B114" s="181" t="s">
        <v>1047</v>
      </c>
      <c r="C114" s="178" t="s">
        <v>6</v>
      </c>
      <c r="D114" s="277">
        <v>12</v>
      </c>
      <c r="E114" s="277">
        <v>30</v>
      </c>
      <c r="F114" s="13"/>
      <c r="G114" s="259"/>
      <c r="H114" s="259"/>
      <c r="I114" s="259"/>
      <c r="J114" s="259"/>
      <c r="K114" s="249"/>
      <c r="L114" s="121">
        <f t="shared" si="4"/>
        <v>0</v>
      </c>
      <c r="M114" s="83">
        <f t="shared" si="5"/>
        <v>0</v>
      </c>
      <c r="N114" s="13"/>
      <c r="O114" s="259"/>
      <c r="P114" s="259"/>
      <c r="Q114" s="259"/>
      <c r="R114" s="259"/>
      <c r="S114" s="249"/>
      <c r="T114" s="121">
        <f t="shared" si="6"/>
        <v>0</v>
      </c>
      <c r="U114" s="83">
        <f t="shared" si="7"/>
        <v>0</v>
      </c>
    </row>
    <row r="115" spans="1:21">
      <c r="A115" s="172">
        <v>5514</v>
      </c>
      <c r="B115" s="181" t="s">
        <v>1047</v>
      </c>
      <c r="C115" s="178" t="s">
        <v>351</v>
      </c>
      <c r="D115" s="277">
        <v>12</v>
      </c>
      <c r="E115" s="277">
        <v>30</v>
      </c>
      <c r="F115" s="13"/>
      <c r="G115" s="259"/>
      <c r="H115" s="259"/>
      <c r="I115" s="259"/>
      <c r="J115" s="259"/>
      <c r="K115" s="249"/>
      <c r="L115" s="121">
        <f t="shared" si="4"/>
        <v>0</v>
      </c>
      <c r="M115" s="83">
        <f t="shared" si="5"/>
        <v>0</v>
      </c>
      <c r="N115" s="13"/>
      <c r="O115" s="259"/>
      <c r="P115" s="259"/>
      <c r="Q115" s="259"/>
      <c r="R115" s="259"/>
      <c r="S115" s="249"/>
      <c r="T115" s="121">
        <f t="shared" si="6"/>
        <v>0</v>
      </c>
      <c r="U115" s="83">
        <f t="shared" si="7"/>
        <v>0</v>
      </c>
    </row>
    <row r="116" spans="1:21">
      <c r="A116" s="172">
        <v>5514</v>
      </c>
      <c r="B116" s="181" t="s">
        <v>1047</v>
      </c>
      <c r="C116" s="178" t="s">
        <v>280</v>
      </c>
      <c r="D116" s="277">
        <v>12</v>
      </c>
      <c r="E116" s="277">
        <v>30</v>
      </c>
      <c r="F116" s="13"/>
      <c r="G116" s="259"/>
      <c r="H116" s="259"/>
      <c r="I116" s="259"/>
      <c r="J116" s="259"/>
      <c r="K116" s="249"/>
      <c r="L116" s="121">
        <f t="shared" si="4"/>
        <v>0</v>
      </c>
      <c r="M116" s="83">
        <f t="shared" si="5"/>
        <v>0</v>
      </c>
      <c r="N116" s="13"/>
      <c r="O116" s="259"/>
      <c r="P116" s="259"/>
      <c r="Q116" s="259"/>
      <c r="R116" s="259"/>
      <c r="S116" s="249"/>
      <c r="T116" s="121">
        <f t="shared" si="6"/>
        <v>0</v>
      </c>
      <c r="U116" s="83">
        <f t="shared" si="7"/>
        <v>0</v>
      </c>
    </row>
    <row r="117" spans="1:21">
      <c r="A117" s="172">
        <v>5514</v>
      </c>
      <c r="B117" s="181" t="s">
        <v>1047</v>
      </c>
      <c r="C117" s="178" t="s">
        <v>350</v>
      </c>
      <c r="D117" s="277">
        <v>12</v>
      </c>
      <c r="E117" s="277">
        <v>30</v>
      </c>
      <c r="F117" s="13"/>
      <c r="G117" s="259"/>
      <c r="H117" s="259"/>
      <c r="I117" s="259"/>
      <c r="J117" s="259"/>
      <c r="K117" s="249"/>
      <c r="L117" s="121">
        <f t="shared" si="4"/>
        <v>0</v>
      </c>
      <c r="M117" s="83">
        <f t="shared" si="5"/>
        <v>0</v>
      </c>
      <c r="N117" s="13"/>
      <c r="O117" s="259"/>
      <c r="P117" s="259"/>
      <c r="Q117" s="259"/>
      <c r="R117" s="259"/>
      <c r="S117" s="249"/>
      <c r="T117" s="121">
        <f t="shared" si="6"/>
        <v>0</v>
      </c>
      <c r="U117" s="83">
        <f t="shared" si="7"/>
        <v>0</v>
      </c>
    </row>
    <row r="118" spans="1:21">
      <c r="A118" s="172">
        <v>6258</v>
      </c>
      <c r="B118" s="181" t="s">
        <v>1048</v>
      </c>
      <c r="C118" s="178" t="s">
        <v>76</v>
      </c>
      <c r="D118" s="277">
        <v>16</v>
      </c>
      <c r="E118" s="277">
        <v>40</v>
      </c>
      <c r="F118" s="13"/>
      <c r="G118" s="259"/>
      <c r="H118" s="259"/>
      <c r="I118" s="259"/>
      <c r="J118" s="259"/>
      <c r="K118" s="249"/>
      <c r="L118" s="121">
        <f t="shared" si="4"/>
        <v>0</v>
      </c>
      <c r="M118" s="83">
        <f t="shared" si="5"/>
        <v>0</v>
      </c>
      <c r="N118" s="13"/>
      <c r="O118" s="259"/>
      <c r="P118" s="259"/>
      <c r="Q118" s="259"/>
      <c r="R118" s="259"/>
      <c r="S118" s="249"/>
      <c r="T118" s="121">
        <f t="shared" si="6"/>
        <v>0</v>
      </c>
      <c r="U118" s="83">
        <f t="shared" si="7"/>
        <v>0</v>
      </c>
    </row>
    <row r="119" spans="1:21">
      <c r="A119" s="172">
        <v>6258</v>
      </c>
      <c r="B119" s="181" t="s">
        <v>1048</v>
      </c>
      <c r="C119" s="178" t="s">
        <v>389</v>
      </c>
      <c r="D119" s="277">
        <v>16</v>
      </c>
      <c r="E119" s="277">
        <v>40</v>
      </c>
      <c r="F119" s="13"/>
      <c r="G119" s="259"/>
      <c r="H119" s="259"/>
      <c r="I119" s="259"/>
      <c r="J119" s="259"/>
      <c r="K119" s="249"/>
      <c r="L119" s="121">
        <f t="shared" si="4"/>
        <v>0</v>
      </c>
      <c r="M119" s="83">
        <f t="shared" si="5"/>
        <v>0</v>
      </c>
      <c r="N119" s="13"/>
      <c r="O119" s="259"/>
      <c r="P119" s="259"/>
      <c r="Q119" s="259"/>
      <c r="R119" s="259"/>
      <c r="S119" s="249"/>
      <c r="T119" s="121">
        <f t="shared" si="6"/>
        <v>0</v>
      </c>
      <c r="U119" s="83">
        <f t="shared" si="7"/>
        <v>0</v>
      </c>
    </row>
    <row r="120" spans="1:21">
      <c r="A120" s="172">
        <v>6258</v>
      </c>
      <c r="B120" s="181" t="s">
        <v>1048</v>
      </c>
      <c r="C120" s="178" t="s">
        <v>617</v>
      </c>
      <c r="D120" s="277">
        <v>16</v>
      </c>
      <c r="E120" s="277">
        <v>40</v>
      </c>
      <c r="F120" s="13"/>
      <c r="G120" s="259"/>
      <c r="H120" s="259"/>
      <c r="I120" s="259"/>
      <c r="J120" s="259"/>
      <c r="K120" s="249"/>
      <c r="L120" s="121">
        <f t="shared" si="4"/>
        <v>0</v>
      </c>
      <c r="M120" s="83">
        <f t="shared" si="5"/>
        <v>0</v>
      </c>
      <c r="N120" s="13"/>
      <c r="O120" s="259"/>
      <c r="P120" s="259"/>
      <c r="Q120" s="259"/>
      <c r="R120" s="259"/>
      <c r="S120" s="249"/>
      <c r="T120" s="121">
        <f t="shared" si="6"/>
        <v>0</v>
      </c>
      <c r="U120" s="83">
        <f t="shared" si="7"/>
        <v>0</v>
      </c>
    </row>
    <row r="121" spans="1:21">
      <c r="A121" s="231">
        <v>5295</v>
      </c>
      <c r="B121" s="181" t="s">
        <v>93</v>
      </c>
      <c r="C121" s="181" t="s">
        <v>6</v>
      </c>
      <c r="D121" s="277">
        <v>12</v>
      </c>
      <c r="E121" s="277">
        <v>30</v>
      </c>
      <c r="F121" s="249"/>
      <c r="G121" s="249"/>
      <c r="H121" s="82"/>
      <c r="I121" s="82"/>
      <c r="J121" s="82"/>
      <c r="K121" s="249"/>
      <c r="L121" s="121">
        <f t="shared" si="4"/>
        <v>0</v>
      </c>
      <c r="M121" s="83">
        <f t="shared" si="5"/>
        <v>0</v>
      </c>
      <c r="N121" s="249"/>
      <c r="O121" s="249"/>
      <c r="P121" s="82"/>
      <c r="Q121" s="82"/>
      <c r="R121" s="82"/>
      <c r="S121" s="249"/>
      <c r="T121" s="121">
        <f t="shared" si="6"/>
        <v>0</v>
      </c>
      <c r="U121" s="83">
        <f t="shared" si="7"/>
        <v>0</v>
      </c>
    </row>
    <row r="122" spans="1:21">
      <c r="A122" s="231">
        <v>5295</v>
      </c>
      <c r="B122" s="181" t="s">
        <v>93</v>
      </c>
      <c r="C122" s="181" t="s">
        <v>49</v>
      </c>
      <c r="D122" s="277">
        <v>12</v>
      </c>
      <c r="E122" s="277">
        <v>30</v>
      </c>
      <c r="F122" s="249"/>
      <c r="G122" s="249"/>
      <c r="H122" s="82"/>
      <c r="I122" s="82"/>
      <c r="J122" s="249"/>
      <c r="K122" s="249"/>
      <c r="L122" s="121">
        <f t="shared" si="4"/>
        <v>0</v>
      </c>
      <c r="M122" s="83">
        <f t="shared" si="5"/>
        <v>0</v>
      </c>
      <c r="N122" s="249"/>
      <c r="O122" s="249"/>
      <c r="P122" s="82"/>
      <c r="Q122" s="82"/>
      <c r="R122" s="249"/>
      <c r="S122" s="249"/>
      <c r="T122" s="121">
        <f t="shared" si="6"/>
        <v>0</v>
      </c>
      <c r="U122" s="83">
        <f t="shared" si="7"/>
        <v>0</v>
      </c>
    </row>
    <row r="123" spans="1:21">
      <c r="A123" s="231">
        <v>5295</v>
      </c>
      <c r="B123" s="181" t="s">
        <v>93</v>
      </c>
      <c r="C123" s="181" t="s">
        <v>11</v>
      </c>
      <c r="D123" s="277">
        <v>12</v>
      </c>
      <c r="E123" s="277">
        <v>30</v>
      </c>
      <c r="F123" s="249"/>
      <c r="G123" s="249"/>
      <c r="H123" s="82"/>
      <c r="I123" s="82"/>
      <c r="J123" s="82"/>
      <c r="K123" s="249"/>
      <c r="L123" s="121">
        <f t="shared" si="4"/>
        <v>0</v>
      </c>
      <c r="M123" s="83">
        <f t="shared" si="5"/>
        <v>0</v>
      </c>
      <c r="N123" s="249"/>
      <c r="O123" s="249"/>
      <c r="P123" s="82"/>
      <c r="Q123" s="82"/>
      <c r="R123" s="82"/>
      <c r="S123" s="249"/>
      <c r="T123" s="121">
        <f t="shared" si="6"/>
        <v>0</v>
      </c>
      <c r="U123" s="83">
        <f t="shared" si="7"/>
        <v>0</v>
      </c>
    </row>
    <row r="124" spans="1:21">
      <c r="A124" s="172">
        <v>2326</v>
      </c>
      <c r="B124" s="181" t="s">
        <v>1049</v>
      </c>
      <c r="C124" s="181" t="s">
        <v>47</v>
      </c>
      <c r="D124" s="277">
        <v>16</v>
      </c>
      <c r="E124" s="277">
        <v>40</v>
      </c>
      <c r="F124" s="249"/>
      <c r="G124" s="249"/>
      <c r="H124" s="82"/>
      <c r="I124" s="82"/>
      <c r="J124" s="249"/>
      <c r="K124" s="249"/>
      <c r="L124" s="121">
        <f t="shared" si="4"/>
        <v>0</v>
      </c>
      <c r="M124" s="83">
        <f t="shared" si="5"/>
        <v>0</v>
      </c>
      <c r="N124" s="249"/>
      <c r="O124" s="249"/>
      <c r="P124" s="82"/>
      <c r="Q124" s="82"/>
      <c r="R124" s="249"/>
      <c r="S124" s="249"/>
      <c r="T124" s="121">
        <f t="shared" si="6"/>
        <v>0</v>
      </c>
      <c r="U124" s="83">
        <f t="shared" si="7"/>
        <v>0</v>
      </c>
    </row>
    <row r="125" spans="1:21">
      <c r="A125" s="172">
        <v>2326</v>
      </c>
      <c r="B125" s="181" t="s">
        <v>1049</v>
      </c>
      <c r="C125" s="181" t="s">
        <v>52</v>
      </c>
      <c r="D125" s="277">
        <v>16</v>
      </c>
      <c r="E125" s="277">
        <v>40</v>
      </c>
      <c r="F125" s="249"/>
      <c r="G125" s="249"/>
      <c r="H125" s="82"/>
      <c r="I125" s="82"/>
      <c r="J125" s="249"/>
      <c r="K125" s="249"/>
      <c r="L125" s="121">
        <f t="shared" si="4"/>
        <v>0</v>
      </c>
      <c r="M125" s="83">
        <f t="shared" si="5"/>
        <v>0</v>
      </c>
      <c r="N125" s="249"/>
      <c r="O125" s="249"/>
      <c r="P125" s="82"/>
      <c r="Q125" s="82"/>
      <c r="R125" s="249"/>
      <c r="S125" s="249"/>
      <c r="T125" s="121">
        <f t="shared" si="6"/>
        <v>0</v>
      </c>
      <c r="U125" s="83">
        <f t="shared" si="7"/>
        <v>0</v>
      </c>
    </row>
    <row r="126" spans="1:21">
      <c r="A126" s="172">
        <v>2326</v>
      </c>
      <c r="B126" s="181" t="s">
        <v>1049</v>
      </c>
      <c r="C126" s="181" t="s">
        <v>11</v>
      </c>
      <c r="D126" s="277">
        <v>16</v>
      </c>
      <c r="E126" s="277">
        <v>40</v>
      </c>
      <c r="F126" s="249"/>
      <c r="G126" s="249"/>
      <c r="H126" s="82"/>
      <c r="I126" s="82"/>
      <c r="J126" s="249"/>
      <c r="K126" s="249"/>
      <c r="L126" s="121">
        <f t="shared" si="4"/>
        <v>0</v>
      </c>
      <c r="M126" s="83">
        <f t="shared" si="5"/>
        <v>0</v>
      </c>
      <c r="N126" s="249"/>
      <c r="O126" s="249"/>
      <c r="P126" s="82"/>
      <c r="Q126" s="82"/>
      <c r="R126" s="249"/>
      <c r="S126" s="249"/>
      <c r="T126" s="121">
        <f t="shared" si="6"/>
        <v>0</v>
      </c>
      <c r="U126" s="83">
        <f t="shared" si="7"/>
        <v>0</v>
      </c>
    </row>
    <row r="127" spans="1:21">
      <c r="A127" s="172">
        <v>2326</v>
      </c>
      <c r="B127" s="181" t="s">
        <v>1049</v>
      </c>
      <c r="C127" s="181" t="s">
        <v>6</v>
      </c>
      <c r="D127" s="277">
        <v>16</v>
      </c>
      <c r="E127" s="277">
        <v>40</v>
      </c>
      <c r="F127" s="249"/>
      <c r="G127" s="249"/>
      <c r="H127" s="82"/>
      <c r="I127" s="82"/>
      <c r="J127" s="249"/>
      <c r="K127" s="249"/>
      <c r="L127" s="121">
        <f t="shared" si="4"/>
        <v>0</v>
      </c>
      <c r="M127" s="83">
        <f t="shared" si="5"/>
        <v>0</v>
      </c>
      <c r="N127" s="249"/>
      <c r="O127" s="249"/>
      <c r="P127" s="82"/>
      <c r="Q127" s="82"/>
      <c r="R127" s="249"/>
      <c r="S127" s="249"/>
      <c r="T127" s="121">
        <f t="shared" si="6"/>
        <v>0</v>
      </c>
      <c r="U127" s="83">
        <f t="shared" si="7"/>
        <v>0</v>
      </c>
    </row>
    <row r="128" spans="1:21">
      <c r="A128" s="172">
        <v>2334</v>
      </c>
      <c r="B128" s="181" t="s">
        <v>1050</v>
      </c>
      <c r="C128" s="181" t="s">
        <v>1097</v>
      </c>
      <c r="D128" s="277">
        <v>16</v>
      </c>
      <c r="E128" s="277">
        <v>40</v>
      </c>
      <c r="F128" s="13"/>
      <c r="G128" s="259"/>
      <c r="H128" s="259"/>
      <c r="I128" s="259"/>
      <c r="J128" s="259"/>
      <c r="K128" s="249"/>
      <c r="L128" s="121">
        <f t="shared" si="4"/>
        <v>0</v>
      </c>
      <c r="M128" s="83">
        <f t="shared" si="5"/>
        <v>0</v>
      </c>
      <c r="N128" s="13"/>
      <c r="O128" s="259"/>
      <c r="P128" s="259"/>
      <c r="Q128" s="259"/>
      <c r="R128" s="259"/>
      <c r="S128" s="249"/>
      <c r="T128" s="121">
        <f t="shared" si="6"/>
        <v>0</v>
      </c>
      <c r="U128" s="83">
        <f t="shared" si="7"/>
        <v>0</v>
      </c>
    </row>
    <row r="129" spans="1:21">
      <c r="A129" s="172">
        <v>2334</v>
      </c>
      <c r="B129" s="181" t="s">
        <v>1050</v>
      </c>
      <c r="C129" s="181" t="s">
        <v>1098</v>
      </c>
      <c r="D129" s="277">
        <v>16</v>
      </c>
      <c r="E129" s="277">
        <v>40</v>
      </c>
      <c r="F129" s="13"/>
      <c r="G129" s="259"/>
      <c r="H129" s="259"/>
      <c r="I129" s="259"/>
      <c r="J129" s="259"/>
      <c r="K129" s="249"/>
      <c r="L129" s="121">
        <f t="shared" si="4"/>
        <v>0</v>
      </c>
      <c r="M129" s="83">
        <f t="shared" si="5"/>
        <v>0</v>
      </c>
      <c r="N129" s="13"/>
      <c r="O129" s="259"/>
      <c r="P129" s="259"/>
      <c r="Q129" s="259"/>
      <c r="R129" s="259"/>
      <c r="S129" s="249"/>
      <c r="T129" s="121">
        <f t="shared" si="6"/>
        <v>0</v>
      </c>
      <c r="U129" s="83">
        <f t="shared" si="7"/>
        <v>0</v>
      </c>
    </row>
    <row r="130" spans="1:21">
      <c r="A130" s="172">
        <v>2334</v>
      </c>
      <c r="B130" s="181" t="s">
        <v>1050</v>
      </c>
      <c r="C130" s="181" t="s">
        <v>1099</v>
      </c>
      <c r="D130" s="277">
        <v>16</v>
      </c>
      <c r="E130" s="277">
        <v>40</v>
      </c>
      <c r="F130" s="13"/>
      <c r="G130" s="259"/>
      <c r="H130" s="259"/>
      <c r="I130" s="259"/>
      <c r="J130" s="259"/>
      <c r="K130" s="249"/>
      <c r="L130" s="121">
        <f t="shared" si="4"/>
        <v>0</v>
      </c>
      <c r="M130" s="83">
        <f t="shared" si="5"/>
        <v>0</v>
      </c>
      <c r="N130" s="13"/>
      <c r="O130" s="259"/>
      <c r="P130" s="259"/>
      <c r="Q130" s="259"/>
      <c r="R130" s="259"/>
      <c r="S130" s="249"/>
      <c r="T130" s="121">
        <f t="shared" si="6"/>
        <v>0</v>
      </c>
      <c r="U130" s="83">
        <f t="shared" si="7"/>
        <v>0</v>
      </c>
    </row>
    <row r="131" spans="1:21">
      <c r="A131" s="172">
        <v>2334</v>
      </c>
      <c r="B131" s="181" t="s">
        <v>1050</v>
      </c>
      <c r="C131" s="181" t="s">
        <v>1100</v>
      </c>
      <c r="D131" s="277">
        <v>16</v>
      </c>
      <c r="E131" s="277">
        <v>40</v>
      </c>
      <c r="F131" s="13"/>
      <c r="G131" s="259"/>
      <c r="H131" s="259"/>
      <c r="I131" s="259"/>
      <c r="J131" s="259"/>
      <c r="K131" s="249"/>
      <c r="L131" s="121">
        <f t="shared" si="4"/>
        <v>0</v>
      </c>
      <c r="M131" s="83">
        <f t="shared" si="5"/>
        <v>0</v>
      </c>
      <c r="N131" s="13"/>
      <c r="O131" s="259"/>
      <c r="P131" s="259"/>
      <c r="Q131" s="259"/>
      <c r="R131" s="259"/>
      <c r="S131" s="249"/>
      <c r="T131" s="121">
        <f t="shared" si="6"/>
        <v>0</v>
      </c>
      <c r="U131" s="83">
        <f t="shared" si="7"/>
        <v>0</v>
      </c>
    </row>
    <row r="132" spans="1:21">
      <c r="A132" s="172">
        <v>5512</v>
      </c>
      <c r="B132" s="181" t="s">
        <v>1051</v>
      </c>
      <c r="C132" s="178" t="s">
        <v>6</v>
      </c>
      <c r="D132" s="277">
        <v>16</v>
      </c>
      <c r="E132" s="277">
        <v>40</v>
      </c>
      <c r="F132" s="13"/>
      <c r="G132" s="259"/>
      <c r="H132" s="259"/>
      <c r="I132" s="259"/>
      <c r="J132" s="259"/>
      <c r="K132" s="249"/>
      <c r="L132" s="121">
        <f t="shared" ref="L132:L185" si="8">SUM(F132:K132)</f>
        <v>0</v>
      </c>
      <c r="M132" s="83">
        <f t="shared" ref="M132:M185" si="9">L132*D132</f>
        <v>0</v>
      </c>
      <c r="N132" s="13"/>
      <c r="O132" s="259"/>
      <c r="P132" s="259"/>
      <c r="Q132" s="259"/>
      <c r="R132" s="259"/>
      <c r="S132" s="249"/>
      <c r="T132" s="121">
        <f t="shared" si="6"/>
        <v>0</v>
      </c>
      <c r="U132" s="83">
        <f t="shared" si="7"/>
        <v>0</v>
      </c>
    </row>
    <row r="133" spans="1:21">
      <c r="A133" s="172">
        <v>5512</v>
      </c>
      <c r="B133" s="181" t="s">
        <v>1051</v>
      </c>
      <c r="C133" s="178" t="s">
        <v>11</v>
      </c>
      <c r="D133" s="277">
        <v>16</v>
      </c>
      <c r="E133" s="277">
        <v>40</v>
      </c>
      <c r="F133" s="13"/>
      <c r="G133" s="259"/>
      <c r="H133" s="259"/>
      <c r="I133" s="259"/>
      <c r="J133" s="259"/>
      <c r="K133" s="249"/>
      <c r="L133" s="121">
        <f t="shared" si="8"/>
        <v>0</v>
      </c>
      <c r="M133" s="83">
        <f t="shared" si="9"/>
        <v>0</v>
      </c>
      <c r="N133" s="13"/>
      <c r="O133" s="259"/>
      <c r="P133" s="259"/>
      <c r="Q133" s="259"/>
      <c r="R133" s="259"/>
      <c r="S133" s="249"/>
      <c r="T133" s="121">
        <f t="shared" si="6"/>
        <v>0</v>
      </c>
      <c r="U133" s="83">
        <f t="shared" si="7"/>
        <v>0</v>
      </c>
    </row>
    <row r="134" spans="1:21">
      <c r="A134" s="172">
        <v>5512</v>
      </c>
      <c r="B134" s="181" t="s">
        <v>1051</v>
      </c>
      <c r="C134" s="178" t="s">
        <v>460</v>
      </c>
      <c r="D134" s="277">
        <v>16</v>
      </c>
      <c r="E134" s="277">
        <v>40</v>
      </c>
      <c r="F134" s="13"/>
      <c r="G134" s="259"/>
      <c r="H134" s="259"/>
      <c r="I134" s="259"/>
      <c r="J134" s="259"/>
      <c r="K134" s="249"/>
      <c r="L134" s="121">
        <f t="shared" si="8"/>
        <v>0</v>
      </c>
      <c r="M134" s="83">
        <f t="shared" si="9"/>
        <v>0</v>
      </c>
      <c r="N134" s="13"/>
      <c r="O134" s="259"/>
      <c r="P134" s="259"/>
      <c r="Q134" s="259"/>
      <c r="R134" s="259"/>
      <c r="S134" s="249"/>
      <c r="T134" s="121">
        <f t="shared" ref="T134:T185" si="10">SUM(N134:S134)</f>
        <v>0</v>
      </c>
      <c r="U134" s="83">
        <f t="shared" ref="U134:U185" si="11">T134*D134</f>
        <v>0</v>
      </c>
    </row>
    <row r="135" spans="1:21">
      <c r="A135" s="172">
        <v>5512</v>
      </c>
      <c r="B135" s="181" t="s">
        <v>1051</v>
      </c>
      <c r="C135" s="178" t="s">
        <v>280</v>
      </c>
      <c r="D135" s="277">
        <v>16</v>
      </c>
      <c r="E135" s="277">
        <v>40</v>
      </c>
      <c r="F135" s="13"/>
      <c r="G135" s="259"/>
      <c r="H135" s="259"/>
      <c r="I135" s="259"/>
      <c r="J135" s="259"/>
      <c r="K135" s="249"/>
      <c r="L135" s="121">
        <f t="shared" si="8"/>
        <v>0</v>
      </c>
      <c r="M135" s="83">
        <f t="shared" si="9"/>
        <v>0</v>
      </c>
      <c r="N135" s="13"/>
      <c r="O135" s="259"/>
      <c r="P135" s="259"/>
      <c r="Q135" s="259"/>
      <c r="R135" s="259"/>
      <c r="S135" s="249"/>
      <c r="T135" s="121">
        <f t="shared" si="10"/>
        <v>0</v>
      </c>
      <c r="U135" s="83">
        <f t="shared" si="11"/>
        <v>0</v>
      </c>
    </row>
    <row r="136" spans="1:21">
      <c r="A136" s="172">
        <v>5512</v>
      </c>
      <c r="B136" s="181" t="s">
        <v>1051</v>
      </c>
      <c r="C136" s="178" t="s">
        <v>63</v>
      </c>
      <c r="D136" s="277">
        <v>16</v>
      </c>
      <c r="E136" s="277">
        <v>40</v>
      </c>
      <c r="F136" s="13"/>
      <c r="G136" s="259"/>
      <c r="H136" s="259"/>
      <c r="I136" s="259"/>
      <c r="J136" s="259"/>
      <c r="K136" s="249"/>
      <c r="L136" s="121">
        <f t="shared" si="8"/>
        <v>0</v>
      </c>
      <c r="M136" s="83">
        <f t="shared" si="9"/>
        <v>0</v>
      </c>
      <c r="N136" s="13"/>
      <c r="O136" s="259"/>
      <c r="P136" s="259"/>
      <c r="Q136" s="259"/>
      <c r="R136" s="259"/>
      <c r="S136" s="249"/>
      <c r="T136" s="121">
        <f t="shared" si="10"/>
        <v>0</v>
      </c>
      <c r="U136" s="83">
        <f t="shared" si="11"/>
        <v>0</v>
      </c>
    </row>
    <row r="137" spans="1:21">
      <c r="A137" s="172">
        <v>5512</v>
      </c>
      <c r="B137" s="181" t="s">
        <v>1051</v>
      </c>
      <c r="C137" s="178" t="s">
        <v>1096</v>
      </c>
      <c r="D137" s="277">
        <v>16</v>
      </c>
      <c r="E137" s="277">
        <v>40</v>
      </c>
      <c r="F137" s="13"/>
      <c r="G137" s="259"/>
      <c r="H137" s="259"/>
      <c r="I137" s="259"/>
      <c r="J137" s="259"/>
      <c r="K137" s="249"/>
      <c r="L137" s="121">
        <f t="shared" si="8"/>
        <v>0</v>
      </c>
      <c r="M137" s="83">
        <f t="shared" si="9"/>
        <v>0</v>
      </c>
      <c r="N137" s="13"/>
      <c r="O137" s="259"/>
      <c r="P137" s="259"/>
      <c r="Q137" s="259"/>
      <c r="R137" s="259"/>
      <c r="S137" s="249"/>
      <c r="T137" s="121">
        <f t="shared" si="10"/>
        <v>0</v>
      </c>
      <c r="U137" s="83">
        <f t="shared" si="11"/>
        <v>0</v>
      </c>
    </row>
    <row r="138" spans="1:21">
      <c r="A138" s="172">
        <v>5512</v>
      </c>
      <c r="B138" s="181" t="s">
        <v>1051</v>
      </c>
      <c r="C138" s="178" t="s">
        <v>277</v>
      </c>
      <c r="D138" s="277">
        <v>16</v>
      </c>
      <c r="E138" s="277">
        <v>40</v>
      </c>
      <c r="F138" s="13"/>
      <c r="G138" s="259"/>
      <c r="H138" s="259"/>
      <c r="I138" s="259"/>
      <c r="J138" s="259"/>
      <c r="K138" s="249"/>
      <c r="L138" s="121">
        <f t="shared" si="8"/>
        <v>0</v>
      </c>
      <c r="M138" s="83">
        <f t="shared" si="9"/>
        <v>0</v>
      </c>
      <c r="N138" s="13"/>
      <c r="O138" s="259"/>
      <c r="P138" s="259"/>
      <c r="Q138" s="259"/>
      <c r="R138" s="259"/>
      <c r="S138" s="249"/>
      <c r="T138" s="121">
        <f t="shared" si="10"/>
        <v>0</v>
      </c>
      <c r="U138" s="83">
        <f t="shared" si="11"/>
        <v>0</v>
      </c>
    </row>
    <row r="139" spans="1:21">
      <c r="A139" s="174">
        <v>5299</v>
      </c>
      <c r="B139" s="173" t="s">
        <v>13</v>
      </c>
      <c r="C139" s="181" t="s">
        <v>390</v>
      </c>
      <c r="D139" s="277">
        <v>10</v>
      </c>
      <c r="E139" s="277">
        <v>25</v>
      </c>
      <c r="F139" s="259"/>
      <c r="G139" s="259"/>
      <c r="H139" s="82"/>
      <c r="I139" s="82"/>
      <c r="J139" s="82"/>
      <c r="K139" s="259"/>
      <c r="L139" s="121">
        <f t="shared" si="8"/>
        <v>0</v>
      </c>
      <c r="M139" s="83">
        <f t="shared" si="9"/>
        <v>0</v>
      </c>
      <c r="N139" s="259"/>
      <c r="O139" s="259"/>
      <c r="P139" s="82"/>
      <c r="Q139" s="82"/>
      <c r="R139" s="82"/>
      <c r="S139" s="259"/>
      <c r="T139" s="121">
        <f t="shared" si="10"/>
        <v>0</v>
      </c>
      <c r="U139" s="83">
        <f t="shared" si="11"/>
        <v>0</v>
      </c>
    </row>
    <row r="140" spans="1:21">
      <c r="A140" s="174">
        <v>5299</v>
      </c>
      <c r="B140" s="173" t="s">
        <v>13</v>
      </c>
      <c r="C140" s="173" t="s">
        <v>11</v>
      </c>
      <c r="D140" s="277">
        <v>10</v>
      </c>
      <c r="E140" s="277">
        <v>25</v>
      </c>
      <c r="F140" s="259"/>
      <c r="G140" s="259"/>
      <c r="H140" s="82"/>
      <c r="I140" s="82"/>
      <c r="J140" s="82"/>
      <c r="K140" s="259"/>
      <c r="L140" s="121">
        <f t="shared" si="8"/>
        <v>0</v>
      </c>
      <c r="M140" s="83">
        <f t="shared" si="9"/>
        <v>0</v>
      </c>
      <c r="N140" s="259"/>
      <c r="O140" s="259"/>
      <c r="P140" s="82"/>
      <c r="Q140" s="82"/>
      <c r="R140" s="82"/>
      <c r="S140" s="259"/>
      <c r="T140" s="121">
        <f t="shared" si="10"/>
        <v>0</v>
      </c>
      <c r="U140" s="83">
        <f t="shared" si="11"/>
        <v>0</v>
      </c>
    </row>
    <row r="141" spans="1:21">
      <c r="A141" s="174">
        <v>5299</v>
      </c>
      <c r="B141" s="173" t="s">
        <v>13</v>
      </c>
      <c r="C141" s="173" t="s">
        <v>728</v>
      </c>
      <c r="D141" s="277">
        <v>10</v>
      </c>
      <c r="E141" s="277">
        <v>25</v>
      </c>
      <c r="F141" s="259"/>
      <c r="G141" s="259"/>
      <c r="H141" s="82"/>
      <c r="I141" s="82"/>
      <c r="J141" s="82"/>
      <c r="K141" s="259"/>
      <c r="L141" s="121">
        <f t="shared" si="8"/>
        <v>0</v>
      </c>
      <c r="M141" s="83">
        <f t="shared" si="9"/>
        <v>0</v>
      </c>
      <c r="N141" s="259"/>
      <c r="O141" s="259"/>
      <c r="P141" s="82"/>
      <c r="Q141" s="82"/>
      <c r="R141" s="82"/>
      <c r="S141" s="259"/>
      <c r="T141" s="121">
        <f t="shared" si="10"/>
        <v>0</v>
      </c>
      <c r="U141" s="83">
        <f t="shared" si="11"/>
        <v>0</v>
      </c>
    </row>
    <row r="142" spans="1:21">
      <c r="A142" s="174">
        <v>5299</v>
      </c>
      <c r="B142" s="173" t="s">
        <v>13</v>
      </c>
      <c r="C142" s="173" t="s">
        <v>6</v>
      </c>
      <c r="D142" s="277">
        <v>10</v>
      </c>
      <c r="E142" s="277">
        <v>25</v>
      </c>
      <c r="F142" s="259"/>
      <c r="G142" s="259"/>
      <c r="H142" s="82"/>
      <c r="I142" s="82"/>
      <c r="J142" s="82"/>
      <c r="K142" s="259"/>
      <c r="L142" s="121">
        <f t="shared" si="8"/>
        <v>0</v>
      </c>
      <c r="M142" s="83">
        <f t="shared" si="9"/>
        <v>0</v>
      </c>
      <c r="N142" s="259"/>
      <c r="O142" s="259"/>
      <c r="P142" s="82"/>
      <c r="Q142" s="82"/>
      <c r="R142" s="82"/>
      <c r="S142" s="259"/>
      <c r="T142" s="121">
        <f t="shared" si="10"/>
        <v>0</v>
      </c>
      <c r="U142" s="83">
        <f t="shared" si="11"/>
        <v>0</v>
      </c>
    </row>
    <row r="143" spans="1:21">
      <c r="A143" s="231">
        <v>5298</v>
      </c>
      <c r="B143" s="181" t="s">
        <v>95</v>
      </c>
      <c r="C143" s="181" t="s">
        <v>45</v>
      </c>
      <c r="D143" s="277">
        <v>12</v>
      </c>
      <c r="E143" s="277">
        <v>30</v>
      </c>
      <c r="F143" s="70"/>
      <c r="G143" s="259"/>
      <c r="H143" s="82"/>
      <c r="I143" s="82"/>
      <c r="J143" s="82"/>
      <c r="K143" s="249"/>
      <c r="L143" s="121">
        <f t="shared" si="8"/>
        <v>0</v>
      </c>
      <c r="M143" s="83">
        <f t="shared" si="9"/>
        <v>0</v>
      </c>
      <c r="N143" s="70"/>
      <c r="O143" s="259"/>
      <c r="P143" s="82"/>
      <c r="Q143" s="82"/>
      <c r="R143" s="82"/>
      <c r="S143" s="249"/>
      <c r="T143" s="121">
        <f t="shared" si="10"/>
        <v>0</v>
      </c>
      <c r="U143" s="83">
        <f t="shared" si="11"/>
        <v>0</v>
      </c>
    </row>
    <row r="144" spans="1:21">
      <c r="A144" s="231">
        <v>5298</v>
      </c>
      <c r="B144" s="181" t="s">
        <v>95</v>
      </c>
      <c r="C144" s="178" t="s">
        <v>447</v>
      </c>
      <c r="D144" s="277">
        <v>12</v>
      </c>
      <c r="E144" s="277">
        <v>30</v>
      </c>
      <c r="F144" s="70"/>
      <c r="G144" s="259"/>
      <c r="H144" s="259"/>
      <c r="I144" s="82"/>
      <c r="J144" s="82"/>
      <c r="K144" s="249"/>
      <c r="L144" s="121">
        <f t="shared" si="8"/>
        <v>0</v>
      </c>
      <c r="M144" s="83">
        <f t="shared" si="9"/>
        <v>0</v>
      </c>
      <c r="N144" s="70"/>
      <c r="O144" s="259"/>
      <c r="P144" s="259"/>
      <c r="Q144" s="82"/>
      <c r="R144" s="82"/>
      <c r="S144" s="249"/>
      <c r="T144" s="121">
        <f t="shared" si="10"/>
        <v>0</v>
      </c>
      <c r="U144" s="83">
        <f t="shared" si="11"/>
        <v>0</v>
      </c>
    </row>
    <row r="145" spans="1:21">
      <c r="A145" s="231">
        <v>5298</v>
      </c>
      <c r="B145" s="181" t="s">
        <v>95</v>
      </c>
      <c r="C145" s="178" t="s">
        <v>1101</v>
      </c>
      <c r="D145" s="277">
        <v>12</v>
      </c>
      <c r="E145" s="277">
        <v>30</v>
      </c>
      <c r="F145" s="70"/>
      <c r="G145" s="259"/>
      <c r="H145" s="259"/>
      <c r="I145" s="82"/>
      <c r="J145" s="82"/>
      <c r="K145" s="249"/>
      <c r="L145" s="121">
        <f t="shared" si="8"/>
        <v>0</v>
      </c>
      <c r="M145" s="83">
        <f t="shared" si="9"/>
        <v>0</v>
      </c>
      <c r="N145" s="70"/>
      <c r="O145" s="259"/>
      <c r="P145" s="259"/>
      <c r="Q145" s="82"/>
      <c r="R145" s="82"/>
      <c r="S145" s="249"/>
      <c r="T145" s="121">
        <f t="shared" si="10"/>
        <v>0</v>
      </c>
      <c r="U145" s="83">
        <f t="shared" si="11"/>
        <v>0</v>
      </c>
    </row>
    <row r="146" spans="1:21">
      <c r="A146" s="231">
        <v>5298</v>
      </c>
      <c r="B146" s="181" t="s">
        <v>95</v>
      </c>
      <c r="C146" s="178" t="s">
        <v>253</v>
      </c>
      <c r="D146" s="277">
        <v>12</v>
      </c>
      <c r="E146" s="277">
        <v>30</v>
      </c>
      <c r="F146" s="70"/>
      <c r="G146" s="259"/>
      <c r="H146" s="259"/>
      <c r="I146" s="82"/>
      <c r="J146" s="82"/>
      <c r="K146" s="249"/>
      <c r="L146" s="121">
        <f t="shared" si="8"/>
        <v>0</v>
      </c>
      <c r="M146" s="83">
        <f t="shared" si="9"/>
        <v>0</v>
      </c>
      <c r="N146" s="70"/>
      <c r="O146" s="259"/>
      <c r="P146" s="259"/>
      <c r="Q146" s="82"/>
      <c r="R146" s="82"/>
      <c r="S146" s="249"/>
      <c r="T146" s="121">
        <f t="shared" si="10"/>
        <v>0</v>
      </c>
      <c r="U146" s="83">
        <f t="shared" si="11"/>
        <v>0</v>
      </c>
    </row>
    <row r="147" spans="1:21">
      <c r="A147" s="172">
        <v>5291</v>
      </c>
      <c r="B147" s="181" t="s">
        <v>44</v>
      </c>
      <c r="C147" s="181" t="s">
        <v>6</v>
      </c>
      <c r="D147" s="277">
        <v>8</v>
      </c>
      <c r="E147" s="277">
        <v>20</v>
      </c>
      <c r="F147" s="13"/>
      <c r="G147" s="259"/>
      <c r="H147" s="259"/>
      <c r="I147" s="259"/>
      <c r="J147" s="259"/>
      <c r="K147" s="249"/>
      <c r="L147" s="121">
        <f t="shared" si="8"/>
        <v>0</v>
      </c>
      <c r="M147" s="83">
        <f t="shared" si="9"/>
        <v>0</v>
      </c>
      <c r="N147" s="13"/>
      <c r="O147" s="259"/>
      <c r="P147" s="259"/>
      <c r="Q147" s="259"/>
      <c r="R147" s="259"/>
      <c r="S147" s="249"/>
      <c r="T147" s="121">
        <f t="shared" si="10"/>
        <v>0</v>
      </c>
      <c r="U147" s="83">
        <f t="shared" si="11"/>
        <v>0</v>
      </c>
    </row>
    <row r="148" spans="1:21">
      <c r="A148" s="172">
        <v>5291</v>
      </c>
      <c r="B148" s="181" t="s">
        <v>44</v>
      </c>
      <c r="C148" s="181" t="s">
        <v>1102</v>
      </c>
      <c r="D148" s="277">
        <v>8</v>
      </c>
      <c r="E148" s="277">
        <v>20</v>
      </c>
      <c r="F148" s="13"/>
      <c r="G148" s="259"/>
      <c r="H148" s="259"/>
      <c r="I148" s="259"/>
      <c r="J148" s="259"/>
      <c r="K148" s="249"/>
      <c r="L148" s="121">
        <f t="shared" si="8"/>
        <v>0</v>
      </c>
      <c r="M148" s="83">
        <f t="shared" si="9"/>
        <v>0</v>
      </c>
      <c r="N148" s="13"/>
      <c r="O148" s="259"/>
      <c r="P148" s="259"/>
      <c r="Q148" s="259"/>
      <c r="R148" s="259"/>
      <c r="S148" s="249"/>
      <c r="T148" s="121">
        <f t="shared" si="10"/>
        <v>0</v>
      </c>
      <c r="U148" s="83">
        <f t="shared" si="11"/>
        <v>0</v>
      </c>
    </row>
    <row r="149" spans="1:21">
      <c r="A149" s="172">
        <v>5291</v>
      </c>
      <c r="B149" s="181" t="s">
        <v>44</v>
      </c>
      <c r="C149" s="181" t="s">
        <v>61</v>
      </c>
      <c r="D149" s="277">
        <v>8</v>
      </c>
      <c r="E149" s="277">
        <v>20</v>
      </c>
      <c r="F149" s="13"/>
      <c r="G149" s="259"/>
      <c r="H149" s="259"/>
      <c r="I149" s="259"/>
      <c r="J149" s="259"/>
      <c r="K149" s="249"/>
      <c r="L149" s="121">
        <f t="shared" si="8"/>
        <v>0</v>
      </c>
      <c r="M149" s="83">
        <f t="shared" si="9"/>
        <v>0</v>
      </c>
      <c r="N149" s="13"/>
      <c r="O149" s="259"/>
      <c r="P149" s="259"/>
      <c r="Q149" s="259"/>
      <c r="R149" s="259"/>
      <c r="S149" s="249"/>
      <c r="T149" s="121">
        <f t="shared" si="10"/>
        <v>0</v>
      </c>
      <c r="U149" s="83">
        <f t="shared" si="11"/>
        <v>0</v>
      </c>
    </row>
    <row r="150" spans="1:21">
      <c r="A150" s="172">
        <v>5291</v>
      </c>
      <c r="B150" s="181" t="s">
        <v>44</v>
      </c>
      <c r="C150" s="181" t="s">
        <v>11</v>
      </c>
      <c r="D150" s="277">
        <v>8</v>
      </c>
      <c r="E150" s="277">
        <v>20</v>
      </c>
      <c r="F150" s="13"/>
      <c r="G150" s="259"/>
      <c r="H150" s="259"/>
      <c r="I150" s="259"/>
      <c r="J150" s="259"/>
      <c r="K150" s="249"/>
      <c r="L150" s="121">
        <f t="shared" si="8"/>
        <v>0</v>
      </c>
      <c r="M150" s="83">
        <f t="shared" si="9"/>
        <v>0</v>
      </c>
      <c r="N150" s="13"/>
      <c r="O150" s="259"/>
      <c r="P150" s="259"/>
      <c r="Q150" s="259"/>
      <c r="R150" s="259"/>
      <c r="S150" s="249"/>
      <c r="T150" s="121">
        <f t="shared" si="10"/>
        <v>0</v>
      </c>
      <c r="U150" s="83">
        <f t="shared" si="11"/>
        <v>0</v>
      </c>
    </row>
    <row r="151" spans="1:21">
      <c r="A151" s="172">
        <v>5291</v>
      </c>
      <c r="B151" s="181" t="s">
        <v>44</v>
      </c>
      <c r="C151" s="181" t="s">
        <v>1103</v>
      </c>
      <c r="D151" s="277">
        <v>8</v>
      </c>
      <c r="E151" s="277">
        <v>20</v>
      </c>
      <c r="F151" s="13"/>
      <c r="G151" s="259"/>
      <c r="H151" s="259"/>
      <c r="I151" s="259"/>
      <c r="J151" s="259"/>
      <c r="K151" s="249"/>
      <c r="L151" s="121">
        <f t="shared" si="8"/>
        <v>0</v>
      </c>
      <c r="M151" s="83">
        <f t="shared" si="9"/>
        <v>0</v>
      </c>
      <c r="N151" s="13"/>
      <c r="O151" s="259"/>
      <c r="P151" s="259"/>
      <c r="Q151" s="259"/>
      <c r="R151" s="259"/>
      <c r="S151" s="249"/>
      <c r="T151" s="121">
        <f t="shared" si="10"/>
        <v>0</v>
      </c>
      <c r="U151" s="83">
        <f t="shared" si="11"/>
        <v>0</v>
      </c>
    </row>
    <row r="152" spans="1:21">
      <c r="A152" s="174">
        <v>5291</v>
      </c>
      <c r="B152" s="173" t="s">
        <v>44</v>
      </c>
      <c r="C152" s="173" t="s">
        <v>1008</v>
      </c>
      <c r="D152" s="277">
        <v>8</v>
      </c>
      <c r="E152" s="277">
        <v>20</v>
      </c>
      <c r="F152" s="13"/>
      <c r="G152" s="259"/>
      <c r="H152" s="259"/>
      <c r="I152" s="259"/>
      <c r="J152" s="259"/>
      <c r="K152" s="249"/>
      <c r="L152" s="121">
        <f t="shared" si="8"/>
        <v>0</v>
      </c>
      <c r="M152" s="83">
        <f t="shared" si="9"/>
        <v>0</v>
      </c>
      <c r="N152" s="13"/>
      <c r="O152" s="259"/>
      <c r="P152" s="259"/>
      <c r="Q152" s="259"/>
      <c r="R152" s="259"/>
      <c r="S152" s="249"/>
      <c r="T152" s="121">
        <f t="shared" si="10"/>
        <v>0</v>
      </c>
      <c r="U152" s="83">
        <f t="shared" si="11"/>
        <v>0</v>
      </c>
    </row>
    <row r="153" spans="1:21">
      <c r="A153" s="172">
        <v>5291</v>
      </c>
      <c r="B153" s="181" t="s">
        <v>44</v>
      </c>
      <c r="C153" s="181" t="s">
        <v>52</v>
      </c>
      <c r="D153" s="277">
        <v>8</v>
      </c>
      <c r="E153" s="277">
        <v>20</v>
      </c>
      <c r="F153" s="13"/>
      <c r="G153" s="259"/>
      <c r="H153" s="259"/>
      <c r="I153" s="259"/>
      <c r="J153" s="259"/>
      <c r="K153" s="249"/>
      <c r="L153" s="121">
        <f t="shared" si="8"/>
        <v>0</v>
      </c>
      <c r="M153" s="83">
        <f t="shared" si="9"/>
        <v>0</v>
      </c>
      <c r="N153" s="13"/>
      <c r="O153" s="259"/>
      <c r="P153" s="259"/>
      <c r="Q153" s="259"/>
      <c r="R153" s="259"/>
      <c r="S153" s="249"/>
      <c r="T153" s="121">
        <f t="shared" si="10"/>
        <v>0</v>
      </c>
      <c r="U153" s="83">
        <f t="shared" si="11"/>
        <v>0</v>
      </c>
    </row>
    <row r="154" spans="1:21">
      <c r="A154" s="174">
        <v>6290</v>
      </c>
      <c r="B154" s="181" t="s">
        <v>135</v>
      </c>
      <c r="C154" s="181" t="s">
        <v>6</v>
      </c>
      <c r="D154" s="277">
        <v>40</v>
      </c>
      <c r="E154" s="277">
        <v>100</v>
      </c>
      <c r="F154" s="259"/>
      <c r="G154" s="82"/>
      <c r="H154" s="82"/>
      <c r="I154" s="82"/>
      <c r="J154" s="82"/>
      <c r="K154" s="249"/>
      <c r="L154" s="121">
        <f t="shared" si="8"/>
        <v>0</v>
      </c>
      <c r="M154" s="83">
        <f t="shared" si="9"/>
        <v>0</v>
      </c>
      <c r="N154" s="259"/>
      <c r="O154" s="82"/>
      <c r="P154" s="82"/>
      <c r="Q154" s="82"/>
      <c r="R154" s="82"/>
      <c r="S154" s="249"/>
      <c r="T154" s="121">
        <f t="shared" si="10"/>
        <v>0</v>
      </c>
      <c r="U154" s="83">
        <f t="shared" si="11"/>
        <v>0</v>
      </c>
    </row>
    <row r="155" spans="1:21">
      <c r="A155" s="172">
        <v>2359</v>
      </c>
      <c r="B155" s="181" t="s">
        <v>1052</v>
      </c>
      <c r="C155" s="181" t="s">
        <v>6</v>
      </c>
      <c r="D155" s="277">
        <v>36</v>
      </c>
      <c r="E155" s="277">
        <v>90</v>
      </c>
      <c r="F155" s="13"/>
      <c r="G155" s="82"/>
      <c r="H155" s="82"/>
      <c r="I155" s="82"/>
      <c r="J155" s="82"/>
      <c r="K155" s="249"/>
      <c r="L155" s="121">
        <f t="shared" si="8"/>
        <v>0</v>
      </c>
      <c r="M155" s="83">
        <f t="shared" si="9"/>
        <v>0</v>
      </c>
      <c r="N155" s="13"/>
      <c r="O155" s="82"/>
      <c r="P155" s="82"/>
      <c r="Q155" s="82"/>
      <c r="R155" s="82"/>
      <c r="S155" s="249"/>
      <c r="T155" s="121">
        <f t="shared" si="10"/>
        <v>0</v>
      </c>
      <c r="U155" s="83">
        <f t="shared" si="11"/>
        <v>0</v>
      </c>
    </row>
    <row r="156" spans="1:21">
      <c r="A156" s="172">
        <v>2360</v>
      </c>
      <c r="B156" s="181" t="s">
        <v>134</v>
      </c>
      <c r="C156" s="181" t="s">
        <v>45</v>
      </c>
      <c r="D156" s="277">
        <v>43</v>
      </c>
      <c r="E156" s="277">
        <v>90</v>
      </c>
      <c r="F156" s="13"/>
      <c r="G156" s="82"/>
      <c r="H156" s="82"/>
      <c r="I156" s="82"/>
      <c r="J156" s="82"/>
      <c r="K156" s="249"/>
      <c r="L156" s="121">
        <f t="shared" si="8"/>
        <v>0</v>
      </c>
      <c r="M156" s="83">
        <f t="shared" si="9"/>
        <v>0</v>
      </c>
      <c r="N156" s="13"/>
      <c r="O156" s="82"/>
      <c r="P156" s="82"/>
      <c r="Q156" s="82"/>
      <c r="R156" s="82"/>
      <c r="S156" s="249"/>
      <c r="T156" s="121">
        <f t="shared" si="10"/>
        <v>0</v>
      </c>
      <c r="U156" s="83">
        <f t="shared" si="11"/>
        <v>0</v>
      </c>
    </row>
    <row r="157" spans="1:21">
      <c r="A157" s="172">
        <v>2360</v>
      </c>
      <c r="B157" s="181" t="s">
        <v>134</v>
      </c>
      <c r="C157" s="181" t="s">
        <v>45</v>
      </c>
      <c r="D157" s="277">
        <v>43</v>
      </c>
      <c r="E157" s="277">
        <v>90</v>
      </c>
      <c r="F157" s="13"/>
      <c r="G157" s="82"/>
      <c r="H157" s="82"/>
      <c r="I157" s="82"/>
      <c r="J157" s="82"/>
      <c r="K157" s="249"/>
      <c r="L157" s="121">
        <f t="shared" si="8"/>
        <v>0</v>
      </c>
      <c r="M157" s="83">
        <f t="shared" si="9"/>
        <v>0</v>
      </c>
      <c r="N157" s="13"/>
      <c r="O157" s="82"/>
      <c r="P157" s="82"/>
      <c r="Q157" s="82"/>
      <c r="R157" s="82"/>
      <c r="S157" s="249"/>
      <c r="T157" s="121">
        <f t="shared" si="10"/>
        <v>0</v>
      </c>
      <c r="U157" s="83">
        <f t="shared" si="11"/>
        <v>0</v>
      </c>
    </row>
    <row r="158" spans="1:21">
      <c r="A158" s="172">
        <v>2370</v>
      </c>
      <c r="B158" s="181" t="s">
        <v>1053</v>
      </c>
      <c r="C158" s="181" t="s">
        <v>52</v>
      </c>
      <c r="D158" s="277">
        <v>30</v>
      </c>
      <c r="E158" s="277">
        <v>75</v>
      </c>
      <c r="F158" s="13"/>
      <c r="G158" s="82"/>
      <c r="H158" s="82"/>
      <c r="I158" s="82"/>
      <c r="J158" s="82"/>
      <c r="K158" s="249"/>
      <c r="L158" s="121">
        <f t="shared" si="8"/>
        <v>0</v>
      </c>
      <c r="M158" s="83">
        <f t="shared" si="9"/>
        <v>0</v>
      </c>
      <c r="N158" s="13"/>
      <c r="O158" s="82"/>
      <c r="P158" s="82"/>
      <c r="Q158" s="82"/>
      <c r="R158" s="82"/>
      <c r="S158" s="249"/>
      <c r="T158" s="121">
        <f t="shared" si="10"/>
        <v>0</v>
      </c>
      <c r="U158" s="83">
        <f t="shared" si="11"/>
        <v>0</v>
      </c>
    </row>
    <row r="159" spans="1:21">
      <c r="A159" s="172">
        <v>2370</v>
      </c>
      <c r="B159" s="181" t="s">
        <v>1053</v>
      </c>
      <c r="C159" s="181" t="s">
        <v>48</v>
      </c>
      <c r="D159" s="277">
        <v>30</v>
      </c>
      <c r="E159" s="277">
        <v>75</v>
      </c>
      <c r="F159" s="13"/>
      <c r="G159" s="82"/>
      <c r="H159" s="82"/>
      <c r="I159" s="82"/>
      <c r="J159" s="82"/>
      <c r="K159" s="249"/>
      <c r="L159" s="121">
        <f t="shared" si="8"/>
        <v>0</v>
      </c>
      <c r="M159" s="83">
        <f t="shared" si="9"/>
        <v>0</v>
      </c>
      <c r="N159" s="13"/>
      <c r="O159" s="82"/>
      <c r="P159" s="82"/>
      <c r="Q159" s="82"/>
      <c r="R159" s="82"/>
      <c r="S159" s="249"/>
      <c r="T159" s="121">
        <f t="shared" si="10"/>
        <v>0</v>
      </c>
      <c r="U159" s="83">
        <f t="shared" si="11"/>
        <v>0</v>
      </c>
    </row>
    <row r="160" spans="1:21">
      <c r="A160" s="174">
        <v>2363</v>
      </c>
      <c r="B160" s="173" t="s">
        <v>1054</v>
      </c>
      <c r="C160" s="181" t="s">
        <v>6</v>
      </c>
      <c r="D160" s="277">
        <v>20</v>
      </c>
      <c r="E160" s="277">
        <v>50</v>
      </c>
      <c r="F160" s="13"/>
      <c r="G160" s="82"/>
      <c r="H160" s="82"/>
      <c r="I160" s="82"/>
      <c r="J160" s="82"/>
      <c r="K160" s="249"/>
      <c r="L160" s="121">
        <f t="shared" si="8"/>
        <v>0</v>
      </c>
      <c r="M160" s="83">
        <f t="shared" si="9"/>
        <v>0</v>
      </c>
      <c r="N160" s="13"/>
      <c r="O160" s="82"/>
      <c r="P160" s="82"/>
      <c r="Q160" s="82"/>
      <c r="R160" s="82"/>
      <c r="S160" s="249"/>
      <c r="T160" s="121">
        <f t="shared" si="10"/>
        <v>0</v>
      </c>
      <c r="U160" s="83">
        <f t="shared" si="11"/>
        <v>0</v>
      </c>
    </row>
    <row r="161" spans="1:21">
      <c r="A161" s="172">
        <v>2362</v>
      </c>
      <c r="B161" s="181" t="s">
        <v>133</v>
      </c>
      <c r="C161" s="181" t="s">
        <v>6</v>
      </c>
      <c r="D161" s="277">
        <v>18</v>
      </c>
      <c r="E161" s="277">
        <v>45</v>
      </c>
      <c r="F161" s="13"/>
      <c r="G161" s="82"/>
      <c r="H161" s="82"/>
      <c r="I161" s="82"/>
      <c r="J161" s="82"/>
      <c r="K161" s="249"/>
      <c r="L161" s="121">
        <f t="shared" si="8"/>
        <v>0</v>
      </c>
      <c r="M161" s="83">
        <f t="shared" si="9"/>
        <v>0</v>
      </c>
      <c r="N161" s="13"/>
      <c r="O161" s="82"/>
      <c r="P161" s="82"/>
      <c r="Q161" s="82"/>
      <c r="R161" s="82"/>
      <c r="S161" s="249"/>
      <c r="T161" s="121">
        <f t="shared" si="10"/>
        <v>0</v>
      </c>
      <c r="U161" s="83">
        <f t="shared" si="11"/>
        <v>0</v>
      </c>
    </row>
    <row r="162" spans="1:21">
      <c r="A162" s="172">
        <v>2371</v>
      </c>
      <c r="B162" s="181" t="s">
        <v>1055</v>
      </c>
      <c r="C162" s="181" t="s">
        <v>6</v>
      </c>
      <c r="D162" s="277">
        <v>36</v>
      </c>
      <c r="E162" s="277">
        <v>90</v>
      </c>
      <c r="F162" s="13"/>
      <c r="G162" s="82"/>
      <c r="H162" s="82"/>
      <c r="I162" s="82"/>
      <c r="J162" s="82"/>
      <c r="K162" s="249"/>
      <c r="L162" s="121">
        <f t="shared" si="8"/>
        <v>0</v>
      </c>
      <c r="M162" s="83">
        <f t="shared" si="9"/>
        <v>0</v>
      </c>
      <c r="N162" s="13"/>
      <c r="O162" s="82"/>
      <c r="P162" s="82"/>
      <c r="Q162" s="82"/>
      <c r="R162" s="82"/>
      <c r="S162" s="249"/>
      <c r="T162" s="121">
        <f t="shared" si="10"/>
        <v>0</v>
      </c>
      <c r="U162" s="83">
        <f t="shared" si="11"/>
        <v>0</v>
      </c>
    </row>
    <row r="163" spans="1:21">
      <c r="A163" s="172">
        <v>2372</v>
      </c>
      <c r="B163" s="181" t="s">
        <v>1056</v>
      </c>
      <c r="C163" s="181" t="s">
        <v>6</v>
      </c>
      <c r="D163" s="277">
        <v>12</v>
      </c>
      <c r="E163" s="277">
        <v>30</v>
      </c>
      <c r="F163" s="13"/>
      <c r="G163" s="82"/>
      <c r="H163" s="82"/>
      <c r="I163" s="82"/>
      <c r="J163" s="82"/>
      <c r="K163" s="249"/>
      <c r="L163" s="121">
        <f t="shared" si="8"/>
        <v>0</v>
      </c>
      <c r="M163" s="83">
        <f t="shared" si="9"/>
        <v>0</v>
      </c>
      <c r="N163" s="13"/>
      <c r="O163" s="82"/>
      <c r="P163" s="82"/>
      <c r="Q163" s="82"/>
      <c r="R163" s="82"/>
      <c r="S163" s="249"/>
      <c r="T163" s="121">
        <f t="shared" si="10"/>
        <v>0</v>
      </c>
      <c r="U163" s="83">
        <f t="shared" si="11"/>
        <v>0</v>
      </c>
    </row>
    <row r="164" spans="1:21">
      <c r="A164" s="172">
        <v>2373</v>
      </c>
      <c r="B164" s="181" t="s">
        <v>1057</v>
      </c>
      <c r="C164" s="181" t="s">
        <v>6</v>
      </c>
      <c r="D164" s="277">
        <v>36</v>
      </c>
      <c r="E164" s="277">
        <v>90</v>
      </c>
      <c r="F164" s="13"/>
      <c r="G164" s="82"/>
      <c r="H164" s="82"/>
      <c r="I164" s="82"/>
      <c r="J164" s="82"/>
      <c r="K164" s="249"/>
      <c r="L164" s="121">
        <f t="shared" si="8"/>
        <v>0</v>
      </c>
      <c r="M164" s="83">
        <f t="shared" si="9"/>
        <v>0</v>
      </c>
      <c r="N164" s="13"/>
      <c r="O164" s="82"/>
      <c r="P164" s="82"/>
      <c r="Q164" s="82"/>
      <c r="R164" s="82"/>
      <c r="S164" s="249"/>
      <c r="T164" s="121">
        <f t="shared" si="10"/>
        <v>0</v>
      </c>
      <c r="U164" s="83">
        <f t="shared" si="11"/>
        <v>0</v>
      </c>
    </row>
    <row r="165" spans="1:21">
      <c r="A165" s="172">
        <v>2377</v>
      </c>
      <c r="B165" s="173" t="s">
        <v>1058</v>
      </c>
      <c r="C165" s="181" t="s">
        <v>74</v>
      </c>
      <c r="D165" s="277">
        <v>36</v>
      </c>
      <c r="E165" s="277">
        <v>90</v>
      </c>
      <c r="F165" s="13"/>
      <c r="G165" s="82"/>
      <c r="H165" s="82"/>
      <c r="I165" s="82"/>
      <c r="J165" s="82"/>
      <c r="K165" s="249"/>
      <c r="L165" s="121">
        <f t="shared" si="8"/>
        <v>0</v>
      </c>
      <c r="M165" s="83">
        <f t="shared" si="9"/>
        <v>0</v>
      </c>
      <c r="N165" s="13"/>
      <c r="O165" s="82"/>
      <c r="P165" s="82"/>
      <c r="Q165" s="82"/>
      <c r="R165" s="82"/>
      <c r="S165" s="249"/>
      <c r="T165" s="121">
        <f t="shared" si="10"/>
        <v>0</v>
      </c>
      <c r="U165" s="83">
        <f t="shared" si="11"/>
        <v>0</v>
      </c>
    </row>
    <row r="166" spans="1:21">
      <c r="A166" s="172" t="s">
        <v>38</v>
      </c>
      <c r="B166" s="181" t="s">
        <v>19</v>
      </c>
      <c r="C166" s="181" t="s">
        <v>52</v>
      </c>
      <c r="D166" s="277">
        <v>12</v>
      </c>
      <c r="E166" s="277">
        <v>30</v>
      </c>
      <c r="F166" s="13"/>
      <c r="G166" s="82"/>
      <c r="H166" s="82"/>
      <c r="I166" s="82"/>
      <c r="J166" s="249"/>
      <c r="K166" s="249"/>
      <c r="L166" s="121">
        <f t="shared" si="8"/>
        <v>0</v>
      </c>
      <c r="M166" s="83">
        <f t="shared" si="9"/>
        <v>0</v>
      </c>
      <c r="N166" s="13"/>
      <c r="O166" s="82"/>
      <c r="P166" s="82"/>
      <c r="Q166" s="82"/>
      <c r="R166" s="249"/>
      <c r="S166" s="249"/>
      <c r="T166" s="121">
        <f t="shared" si="10"/>
        <v>0</v>
      </c>
      <c r="U166" s="83">
        <f t="shared" si="11"/>
        <v>0</v>
      </c>
    </row>
    <row r="167" spans="1:21">
      <c r="A167" s="172" t="s">
        <v>38</v>
      </c>
      <c r="B167" s="181" t="s">
        <v>19</v>
      </c>
      <c r="C167" s="181" t="s">
        <v>11</v>
      </c>
      <c r="D167" s="277">
        <v>12</v>
      </c>
      <c r="E167" s="277">
        <v>30</v>
      </c>
      <c r="F167" s="13"/>
      <c r="G167" s="82"/>
      <c r="H167" s="82"/>
      <c r="I167" s="82"/>
      <c r="J167" s="249"/>
      <c r="K167" s="249"/>
      <c r="L167" s="121">
        <f t="shared" si="8"/>
        <v>0</v>
      </c>
      <c r="M167" s="83">
        <f t="shared" si="9"/>
        <v>0</v>
      </c>
      <c r="N167" s="13"/>
      <c r="O167" s="82"/>
      <c r="P167" s="82"/>
      <c r="Q167" s="82"/>
      <c r="R167" s="249"/>
      <c r="S167" s="249"/>
      <c r="T167" s="121">
        <f t="shared" si="10"/>
        <v>0</v>
      </c>
      <c r="U167" s="83">
        <f t="shared" si="11"/>
        <v>0</v>
      </c>
    </row>
    <row r="168" spans="1:21">
      <c r="A168" s="172" t="s">
        <v>36</v>
      </c>
      <c r="B168" s="181" t="s">
        <v>17</v>
      </c>
      <c r="C168" s="181" t="s">
        <v>52</v>
      </c>
      <c r="D168" s="277">
        <v>26</v>
      </c>
      <c r="E168" s="277">
        <v>65</v>
      </c>
      <c r="F168" s="13"/>
      <c r="G168" s="82"/>
      <c r="H168" s="82"/>
      <c r="I168" s="82"/>
      <c r="J168" s="249"/>
      <c r="K168" s="249"/>
      <c r="L168" s="121">
        <f t="shared" si="8"/>
        <v>0</v>
      </c>
      <c r="M168" s="83">
        <f t="shared" si="9"/>
        <v>0</v>
      </c>
      <c r="N168" s="13"/>
      <c r="O168" s="82"/>
      <c r="P168" s="82"/>
      <c r="Q168" s="82"/>
      <c r="R168" s="249"/>
      <c r="S168" s="249"/>
      <c r="T168" s="121">
        <f t="shared" si="10"/>
        <v>0</v>
      </c>
      <c r="U168" s="83">
        <f t="shared" si="11"/>
        <v>0</v>
      </c>
    </row>
    <row r="169" spans="1:21">
      <c r="A169" s="172" t="s">
        <v>36</v>
      </c>
      <c r="B169" s="181" t="s">
        <v>17</v>
      </c>
      <c r="C169" s="181" t="s">
        <v>11</v>
      </c>
      <c r="D169" s="277">
        <v>26</v>
      </c>
      <c r="E169" s="277">
        <v>65</v>
      </c>
      <c r="F169" s="13"/>
      <c r="G169" s="82"/>
      <c r="H169" s="82"/>
      <c r="I169" s="82"/>
      <c r="J169" s="249"/>
      <c r="K169" s="249"/>
      <c r="L169" s="121">
        <f t="shared" si="8"/>
        <v>0</v>
      </c>
      <c r="M169" s="83">
        <f t="shared" si="9"/>
        <v>0</v>
      </c>
      <c r="N169" s="13"/>
      <c r="O169" s="82"/>
      <c r="P169" s="82"/>
      <c r="Q169" s="82"/>
      <c r="R169" s="249"/>
      <c r="S169" s="249"/>
      <c r="T169" s="121">
        <f t="shared" si="10"/>
        <v>0</v>
      </c>
      <c r="U169" s="83">
        <f t="shared" si="11"/>
        <v>0</v>
      </c>
    </row>
    <row r="170" spans="1:21">
      <c r="A170" s="172" t="s">
        <v>37</v>
      </c>
      <c r="B170" s="181" t="s">
        <v>18</v>
      </c>
      <c r="C170" s="181" t="s">
        <v>6</v>
      </c>
      <c r="D170" s="277">
        <v>36</v>
      </c>
      <c r="E170" s="277">
        <v>90</v>
      </c>
      <c r="F170" s="13"/>
      <c r="G170" s="82"/>
      <c r="H170" s="82"/>
      <c r="I170" s="82"/>
      <c r="J170" s="249"/>
      <c r="K170" s="249"/>
      <c r="L170" s="121">
        <f t="shared" si="8"/>
        <v>0</v>
      </c>
      <c r="M170" s="83">
        <f t="shared" si="9"/>
        <v>0</v>
      </c>
      <c r="N170" s="13"/>
      <c r="O170" s="82"/>
      <c r="P170" s="82"/>
      <c r="Q170" s="82"/>
      <c r="R170" s="249"/>
      <c r="S170" s="249"/>
      <c r="T170" s="121">
        <f t="shared" si="10"/>
        <v>0</v>
      </c>
      <c r="U170" s="83">
        <f t="shared" si="11"/>
        <v>0</v>
      </c>
    </row>
    <row r="171" spans="1:21">
      <c r="A171" s="172" t="s">
        <v>37</v>
      </c>
      <c r="B171" s="181" t="s">
        <v>18</v>
      </c>
      <c r="C171" s="181" t="s">
        <v>52</v>
      </c>
      <c r="D171" s="277">
        <v>36</v>
      </c>
      <c r="E171" s="277">
        <v>90</v>
      </c>
      <c r="F171" s="13"/>
      <c r="G171" s="82"/>
      <c r="H171" s="82"/>
      <c r="I171" s="82"/>
      <c r="J171" s="249"/>
      <c r="K171" s="249"/>
      <c r="L171" s="121">
        <f t="shared" si="8"/>
        <v>0</v>
      </c>
      <c r="M171" s="83">
        <f t="shared" si="9"/>
        <v>0</v>
      </c>
      <c r="N171" s="13"/>
      <c r="O171" s="82"/>
      <c r="P171" s="82"/>
      <c r="Q171" s="82"/>
      <c r="R171" s="249"/>
      <c r="S171" s="249"/>
      <c r="T171" s="121">
        <f t="shared" si="10"/>
        <v>0</v>
      </c>
      <c r="U171" s="83">
        <f t="shared" si="11"/>
        <v>0</v>
      </c>
    </row>
    <row r="172" spans="1:21">
      <c r="A172" s="174">
        <v>5202</v>
      </c>
      <c r="B172" s="173" t="s">
        <v>1061</v>
      </c>
      <c r="C172" s="181" t="s">
        <v>1104</v>
      </c>
      <c r="D172" s="277">
        <v>10</v>
      </c>
      <c r="E172" s="277">
        <v>25</v>
      </c>
      <c r="F172" s="70"/>
      <c r="G172" s="82"/>
      <c r="H172" s="82"/>
      <c r="I172" s="82"/>
      <c r="J172" s="259"/>
      <c r="K172" s="249"/>
      <c r="L172" s="121">
        <f t="shared" si="8"/>
        <v>0</v>
      </c>
      <c r="M172" s="83">
        <f t="shared" si="9"/>
        <v>0</v>
      </c>
      <c r="N172" s="70"/>
      <c r="O172" s="82"/>
      <c r="P172" s="82"/>
      <c r="Q172" s="82"/>
      <c r="R172" s="259"/>
      <c r="S172" s="249"/>
      <c r="T172" s="121">
        <f t="shared" si="10"/>
        <v>0</v>
      </c>
      <c r="U172" s="83">
        <f t="shared" si="11"/>
        <v>0</v>
      </c>
    </row>
    <row r="173" spans="1:21">
      <c r="A173" s="174">
        <v>5202</v>
      </c>
      <c r="B173" s="173" t="s">
        <v>1061</v>
      </c>
      <c r="C173" s="181" t="s">
        <v>1105</v>
      </c>
      <c r="D173" s="277">
        <v>10</v>
      </c>
      <c r="E173" s="277">
        <v>25</v>
      </c>
      <c r="F173" s="70"/>
      <c r="G173" s="82"/>
      <c r="H173" s="82"/>
      <c r="I173" s="82"/>
      <c r="J173" s="259"/>
      <c r="K173" s="249"/>
      <c r="L173" s="121">
        <f t="shared" si="8"/>
        <v>0</v>
      </c>
      <c r="M173" s="83">
        <f t="shared" si="9"/>
        <v>0</v>
      </c>
      <c r="N173" s="70"/>
      <c r="O173" s="82"/>
      <c r="P173" s="82"/>
      <c r="Q173" s="82"/>
      <c r="R173" s="259"/>
      <c r="S173" s="249"/>
      <c r="T173" s="121">
        <f t="shared" si="10"/>
        <v>0</v>
      </c>
      <c r="U173" s="83">
        <f t="shared" si="11"/>
        <v>0</v>
      </c>
    </row>
    <row r="174" spans="1:21">
      <c r="A174" s="172">
        <v>198</v>
      </c>
      <c r="B174" s="181" t="s">
        <v>15</v>
      </c>
      <c r="C174" s="181" t="s">
        <v>6</v>
      </c>
      <c r="D174" s="277">
        <v>12</v>
      </c>
      <c r="E174" s="277">
        <v>30</v>
      </c>
      <c r="F174" s="70"/>
      <c r="G174" s="259"/>
      <c r="H174" s="82"/>
      <c r="I174" s="259"/>
      <c r="J174" s="259"/>
      <c r="K174" s="249"/>
      <c r="L174" s="121">
        <f t="shared" si="8"/>
        <v>0</v>
      </c>
      <c r="M174" s="83">
        <f t="shared" si="9"/>
        <v>0</v>
      </c>
      <c r="N174" s="70"/>
      <c r="O174" s="259"/>
      <c r="P174" s="82"/>
      <c r="Q174" s="259"/>
      <c r="R174" s="259"/>
      <c r="S174" s="249"/>
      <c r="T174" s="121">
        <f t="shared" si="10"/>
        <v>0</v>
      </c>
      <c r="U174" s="83">
        <f t="shared" si="11"/>
        <v>0</v>
      </c>
    </row>
    <row r="175" spans="1:21">
      <c r="A175" s="172">
        <v>198</v>
      </c>
      <c r="B175" s="181" t="s">
        <v>15</v>
      </c>
      <c r="C175" s="181" t="s">
        <v>7</v>
      </c>
      <c r="D175" s="277">
        <v>12</v>
      </c>
      <c r="E175" s="277">
        <v>30</v>
      </c>
      <c r="F175" s="70"/>
      <c r="G175" s="259"/>
      <c r="H175" s="82"/>
      <c r="I175" s="259"/>
      <c r="J175" s="259"/>
      <c r="K175" s="249"/>
      <c r="L175" s="121">
        <f t="shared" si="8"/>
        <v>0</v>
      </c>
      <c r="M175" s="83">
        <f t="shared" si="9"/>
        <v>0</v>
      </c>
      <c r="N175" s="70"/>
      <c r="O175" s="259"/>
      <c r="P175" s="82"/>
      <c r="Q175" s="259"/>
      <c r="R175" s="259"/>
      <c r="S175" s="249"/>
      <c r="T175" s="121">
        <f t="shared" si="10"/>
        <v>0</v>
      </c>
      <c r="U175" s="83">
        <f t="shared" si="11"/>
        <v>0</v>
      </c>
    </row>
    <row r="176" spans="1:21">
      <c r="A176" s="172">
        <v>199</v>
      </c>
      <c r="B176" s="181" t="s">
        <v>1062</v>
      </c>
      <c r="C176" s="181" t="s">
        <v>6</v>
      </c>
      <c r="D176" s="277">
        <v>12</v>
      </c>
      <c r="E176" s="277">
        <v>30</v>
      </c>
      <c r="F176" s="70"/>
      <c r="G176" s="82"/>
      <c r="H176" s="82"/>
      <c r="I176" s="82"/>
      <c r="J176" s="259"/>
      <c r="K176" s="249"/>
      <c r="L176" s="121">
        <f t="shared" si="8"/>
        <v>0</v>
      </c>
      <c r="M176" s="83">
        <f t="shared" si="9"/>
        <v>0</v>
      </c>
      <c r="N176" s="70"/>
      <c r="O176" s="82"/>
      <c r="P176" s="82"/>
      <c r="Q176" s="82"/>
      <c r="R176" s="259"/>
      <c r="S176" s="249"/>
      <c r="T176" s="121">
        <f t="shared" si="10"/>
        <v>0</v>
      </c>
      <c r="U176" s="83">
        <f t="shared" si="11"/>
        <v>0</v>
      </c>
    </row>
    <row r="177" spans="1:21">
      <c r="A177" s="172">
        <v>199</v>
      </c>
      <c r="B177" s="181" t="s">
        <v>1062</v>
      </c>
      <c r="C177" s="181" t="s">
        <v>7</v>
      </c>
      <c r="D177" s="277">
        <v>12</v>
      </c>
      <c r="E177" s="277">
        <v>30</v>
      </c>
      <c r="F177" s="70"/>
      <c r="G177" s="70"/>
      <c r="H177" s="82"/>
      <c r="I177" s="82"/>
      <c r="J177" s="70"/>
      <c r="K177" s="70"/>
      <c r="L177" s="121">
        <f t="shared" si="8"/>
        <v>0</v>
      </c>
      <c r="M177" s="83">
        <f t="shared" si="9"/>
        <v>0</v>
      </c>
      <c r="N177" s="70"/>
      <c r="O177" s="70"/>
      <c r="P177" s="82"/>
      <c r="Q177" s="82"/>
      <c r="R177" s="70"/>
      <c r="S177" s="70"/>
      <c r="T177" s="121">
        <f t="shared" si="10"/>
        <v>0</v>
      </c>
      <c r="U177" s="83">
        <f t="shared" si="11"/>
        <v>0</v>
      </c>
    </row>
    <row r="178" spans="1:21">
      <c r="A178" s="172"/>
      <c r="B178" s="181"/>
      <c r="C178" s="181"/>
      <c r="D178" s="277"/>
      <c r="E178" s="277"/>
      <c r="F178" s="70"/>
      <c r="G178" s="70"/>
      <c r="H178" s="82">
        <v>110</v>
      </c>
      <c r="I178" s="82">
        <v>130</v>
      </c>
      <c r="J178" s="70"/>
      <c r="K178" s="262"/>
      <c r="L178" s="262"/>
      <c r="M178" s="262"/>
      <c r="N178" s="70"/>
      <c r="O178" s="70"/>
      <c r="P178" s="82">
        <v>110</v>
      </c>
      <c r="Q178" s="82">
        <v>130</v>
      </c>
      <c r="R178" s="70"/>
      <c r="S178" s="262"/>
      <c r="T178" s="262"/>
      <c r="U178" s="262"/>
    </row>
    <row r="179" spans="1:21">
      <c r="A179" s="172">
        <v>2305</v>
      </c>
      <c r="B179" s="173" t="s">
        <v>1060</v>
      </c>
      <c r="C179" s="181" t="s">
        <v>6</v>
      </c>
      <c r="D179" s="277">
        <v>10</v>
      </c>
      <c r="E179" s="277">
        <v>25</v>
      </c>
      <c r="F179" s="70"/>
      <c r="G179" s="70"/>
      <c r="H179" s="82"/>
      <c r="I179" s="82"/>
      <c r="J179" s="70"/>
      <c r="K179" s="70"/>
      <c r="L179" s="121">
        <f t="shared" si="8"/>
        <v>0</v>
      </c>
      <c r="M179" s="83">
        <f t="shared" si="9"/>
        <v>0</v>
      </c>
      <c r="N179" s="70"/>
      <c r="O179" s="70"/>
      <c r="P179" s="82"/>
      <c r="Q179" s="82"/>
      <c r="R179" s="70"/>
      <c r="S179" s="70"/>
      <c r="T179" s="121">
        <f t="shared" si="10"/>
        <v>0</v>
      </c>
      <c r="U179" s="83">
        <f t="shared" si="11"/>
        <v>0</v>
      </c>
    </row>
    <row r="180" spans="1:21">
      <c r="A180" s="172">
        <v>2305</v>
      </c>
      <c r="B180" s="173" t="s">
        <v>1060</v>
      </c>
      <c r="C180" s="181" t="s">
        <v>728</v>
      </c>
      <c r="D180" s="277">
        <v>10</v>
      </c>
      <c r="E180" s="277">
        <v>25</v>
      </c>
      <c r="F180" s="70"/>
      <c r="G180" s="70"/>
      <c r="H180" s="82"/>
      <c r="I180" s="82"/>
      <c r="J180" s="70"/>
      <c r="K180" s="70"/>
      <c r="L180" s="121">
        <f t="shared" si="8"/>
        <v>0</v>
      </c>
      <c r="M180" s="83">
        <f t="shared" si="9"/>
        <v>0</v>
      </c>
      <c r="N180" s="70"/>
      <c r="O180" s="70"/>
      <c r="P180" s="82"/>
      <c r="Q180" s="82"/>
      <c r="R180" s="70"/>
      <c r="S180" s="70"/>
      <c r="T180" s="121">
        <f t="shared" si="10"/>
        <v>0</v>
      </c>
      <c r="U180" s="83">
        <f t="shared" si="11"/>
        <v>0</v>
      </c>
    </row>
    <row r="181" spans="1:21">
      <c r="A181" s="172"/>
      <c r="B181" s="173"/>
      <c r="C181" s="181"/>
      <c r="D181" s="277"/>
      <c r="E181" s="277"/>
      <c r="F181" s="70"/>
      <c r="G181" s="70"/>
      <c r="H181" s="82">
        <v>116</v>
      </c>
      <c r="I181" s="82">
        <v>140</v>
      </c>
      <c r="J181" s="70"/>
      <c r="K181" s="262"/>
      <c r="L181" s="262"/>
      <c r="M181" s="262"/>
      <c r="N181" s="70"/>
      <c r="O181" s="70"/>
      <c r="P181" s="82">
        <v>116</v>
      </c>
      <c r="Q181" s="82">
        <v>140</v>
      </c>
      <c r="R181" s="70"/>
      <c r="S181" s="262"/>
      <c r="T181" s="262"/>
      <c r="U181" s="262"/>
    </row>
    <row r="182" spans="1:21">
      <c r="A182" s="172">
        <v>2301</v>
      </c>
      <c r="B182" s="181" t="s">
        <v>1059</v>
      </c>
      <c r="C182" s="181" t="s">
        <v>52</v>
      </c>
      <c r="D182" s="277">
        <v>14</v>
      </c>
      <c r="E182" s="277">
        <v>35</v>
      </c>
      <c r="F182" s="70"/>
      <c r="G182" s="70"/>
      <c r="H182" s="82"/>
      <c r="I182" s="82"/>
      <c r="J182" s="70"/>
      <c r="K182" s="262"/>
      <c r="L182" s="121">
        <f t="shared" si="8"/>
        <v>0</v>
      </c>
      <c r="M182" s="83">
        <f t="shared" si="9"/>
        <v>0</v>
      </c>
      <c r="N182" s="70"/>
      <c r="O182" s="70"/>
      <c r="P182" s="82"/>
      <c r="Q182" s="82"/>
      <c r="R182" s="70"/>
      <c r="S182" s="262"/>
      <c r="T182" s="121">
        <f t="shared" si="10"/>
        <v>0</v>
      </c>
      <c r="U182" s="83">
        <f t="shared" si="11"/>
        <v>0</v>
      </c>
    </row>
    <row r="183" spans="1:21">
      <c r="A183" s="172">
        <v>2301</v>
      </c>
      <c r="B183" s="181" t="s">
        <v>1059</v>
      </c>
      <c r="C183" s="181" t="s">
        <v>11</v>
      </c>
      <c r="D183" s="277">
        <v>14</v>
      </c>
      <c r="E183" s="277">
        <v>35</v>
      </c>
      <c r="F183" s="70"/>
      <c r="G183" s="70"/>
      <c r="H183" s="82"/>
      <c r="I183" s="82"/>
      <c r="J183" s="70"/>
      <c r="K183" s="262"/>
      <c r="L183" s="121">
        <f t="shared" si="8"/>
        <v>0</v>
      </c>
      <c r="M183" s="83">
        <f t="shared" si="9"/>
        <v>0</v>
      </c>
      <c r="N183" s="70"/>
      <c r="O183" s="70"/>
      <c r="P183" s="82"/>
      <c r="Q183" s="82"/>
      <c r="R183" s="70"/>
      <c r="S183" s="262"/>
      <c r="T183" s="121">
        <f t="shared" si="10"/>
        <v>0</v>
      </c>
      <c r="U183" s="83">
        <f t="shared" si="11"/>
        <v>0</v>
      </c>
    </row>
    <row r="184" spans="1:21">
      <c r="A184" s="172">
        <v>2301</v>
      </c>
      <c r="B184" s="181" t="s">
        <v>1059</v>
      </c>
      <c r="C184" s="181" t="s">
        <v>52</v>
      </c>
      <c r="D184" s="277">
        <v>14</v>
      </c>
      <c r="E184" s="277">
        <v>35</v>
      </c>
      <c r="F184" s="70"/>
      <c r="G184" s="70"/>
      <c r="H184" s="82"/>
      <c r="I184" s="82"/>
      <c r="J184" s="70"/>
      <c r="K184" s="262"/>
      <c r="L184" s="121">
        <f t="shared" si="8"/>
        <v>0</v>
      </c>
      <c r="M184" s="83">
        <f t="shared" si="9"/>
        <v>0</v>
      </c>
      <c r="N184" s="70"/>
      <c r="O184" s="70"/>
      <c r="P184" s="82"/>
      <c r="Q184" s="82"/>
      <c r="R184" s="70"/>
      <c r="S184" s="262"/>
      <c r="T184" s="121">
        <f t="shared" si="10"/>
        <v>0</v>
      </c>
      <c r="U184" s="83">
        <f t="shared" si="11"/>
        <v>0</v>
      </c>
    </row>
    <row r="185" spans="1:21">
      <c r="A185" s="172">
        <v>2301</v>
      </c>
      <c r="B185" s="181" t="s">
        <v>1059</v>
      </c>
      <c r="C185" s="181" t="s">
        <v>11</v>
      </c>
      <c r="D185" s="277">
        <v>14</v>
      </c>
      <c r="E185" s="277">
        <v>35</v>
      </c>
      <c r="F185" s="70"/>
      <c r="G185" s="70"/>
      <c r="H185" s="82"/>
      <c r="I185" s="82"/>
      <c r="J185" s="70"/>
      <c r="K185" s="262"/>
      <c r="L185" s="121">
        <f t="shared" si="8"/>
        <v>0</v>
      </c>
      <c r="M185" s="83">
        <f t="shared" si="9"/>
        <v>0</v>
      </c>
      <c r="N185" s="70"/>
      <c r="O185" s="70"/>
      <c r="P185" s="82"/>
      <c r="Q185" s="82"/>
      <c r="R185" s="70"/>
      <c r="S185" s="262"/>
      <c r="T185" s="121">
        <f t="shared" si="10"/>
        <v>0</v>
      </c>
      <c r="U185" s="83">
        <f t="shared" si="11"/>
        <v>0</v>
      </c>
    </row>
    <row r="186" spans="1:21" ht="13.5" thickBot="1">
      <c r="F186" s="122"/>
      <c r="G186" s="307" t="s">
        <v>1257</v>
      </c>
      <c r="H186" s="307"/>
      <c r="I186" s="307"/>
      <c r="J186" s="307"/>
      <c r="K186" s="307"/>
      <c r="L186" s="103">
        <f>SUM(L5:L79)</f>
        <v>0</v>
      </c>
      <c r="M186" s="104">
        <f>SUM(M5:M79)</f>
        <v>0</v>
      </c>
      <c r="N186" s="122"/>
      <c r="O186" s="307" t="s">
        <v>153</v>
      </c>
      <c r="P186" s="307"/>
      <c r="Q186" s="307"/>
      <c r="R186" s="307"/>
      <c r="S186" s="307"/>
      <c r="T186" s="103">
        <f>SUM(T5:T79)</f>
        <v>0</v>
      </c>
      <c r="U186" s="104">
        <f>SUM(U5:U79)</f>
        <v>0</v>
      </c>
    </row>
  </sheetData>
  <autoFilter ref="F3:U3"/>
  <mergeCells count="4">
    <mergeCell ref="F2:M2"/>
    <mergeCell ref="N2:U2"/>
    <mergeCell ref="G186:K186"/>
    <mergeCell ref="O186:S18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70" fitToWidth="3" fitToHeight="0" orientation="landscape" r:id="rId1"/>
  <headerFooter alignWithMargins="0"/>
  <rowBreaks count="2" manualBreakCount="2">
    <brk id="44" max="28" man="1"/>
    <brk id="88" max="28" man="1"/>
  </rowBreaks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zoomScaleNormal="100" workbookViewId="0">
      <pane ySplit="3" topLeftCell="A4" activePane="bottomLeft" state="frozen"/>
      <selection activeCell="B13" sqref="B13:C13"/>
      <selection pane="bottomLeft" activeCell="A3" sqref="A3:E3"/>
    </sheetView>
  </sheetViews>
  <sheetFormatPr defaultColWidth="11.42578125" defaultRowHeight="12.75" outlineLevelCol="1"/>
  <cols>
    <col min="1" max="1" width="9" style="9" bestFit="1" customWidth="1"/>
    <col min="2" max="2" width="28" style="9" bestFit="1" customWidth="1"/>
    <col min="3" max="3" width="32.85546875" style="9" bestFit="1" customWidth="1"/>
    <col min="4" max="4" width="9" style="6" customWidth="1"/>
    <col min="5" max="5" width="9.28515625" style="290" customWidth="1"/>
    <col min="6" max="9" width="4.28515625" style="9" customWidth="1" outlineLevel="1"/>
    <col min="10" max="10" width="5.140625" style="9" bestFit="1" customWidth="1"/>
    <col min="11" max="11" width="8.42578125" style="9" customWidth="1"/>
    <col min="12" max="15" width="4.28515625" style="9" customWidth="1" outlineLevel="1"/>
    <col min="16" max="16" width="5.140625" style="9" bestFit="1" customWidth="1"/>
    <col min="17" max="17" width="8.42578125" style="9" customWidth="1"/>
    <col min="18" max="16384" width="11.42578125" style="9"/>
  </cols>
  <sheetData>
    <row r="1" spans="1:17" ht="13.5" thickBot="1">
      <c r="A1" s="10"/>
      <c r="B1" s="3" t="s">
        <v>3</v>
      </c>
      <c r="C1" s="38" t="e">
        <f>#REF!</f>
        <v>#REF!</v>
      </c>
      <c r="D1" s="278"/>
      <c r="E1" s="8"/>
      <c r="F1" s="6"/>
      <c r="G1" s="6"/>
      <c r="H1" s="7"/>
      <c r="I1" s="7"/>
      <c r="J1" s="7"/>
      <c r="K1" s="8"/>
      <c r="L1" s="6"/>
      <c r="M1" s="6"/>
      <c r="N1" s="7"/>
      <c r="O1" s="7"/>
      <c r="P1" s="7"/>
      <c r="Q1" s="8"/>
    </row>
    <row r="2" spans="1:17">
      <c r="A2" s="68"/>
      <c r="B2" s="84"/>
      <c r="C2" s="85"/>
      <c r="D2" s="279"/>
      <c r="E2" s="280"/>
      <c r="F2" s="233" t="s">
        <v>1255</v>
      </c>
      <c r="G2" s="234"/>
      <c r="H2" s="234"/>
      <c r="I2" s="234"/>
      <c r="J2" s="234"/>
      <c r="K2" s="235"/>
      <c r="L2" s="236" t="s">
        <v>1256</v>
      </c>
      <c r="M2" s="234"/>
      <c r="N2" s="234"/>
      <c r="O2" s="234"/>
      <c r="P2" s="234"/>
      <c r="Q2" s="235"/>
    </row>
    <row r="3" spans="1:17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111">
        <v>128</v>
      </c>
      <c r="G3" s="111">
        <v>140</v>
      </c>
      <c r="H3" s="111">
        <v>152</v>
      </c>
      <c r="I3" s="111">
        <v>164</v>
      </c>
      <c r="J3" s="63" t="s">
        <v>153</v>
      </c>
      <c r="K3" s="81" t="s">
        <v>154</v>
      </c>
      <c r="L3" s="111">
        <v>128</v>
      </c>
      <c r="M3" s="111">
        <v>140</v>
      </c>
      <c r="N3" s="111">
        <v>152</v>
      </c>
      <c r="O3" s="111">
        <v>164</v>
      </c>
      <c r="P3" s="63" t="s">
        <v>153</v>
      </c>
      <c r="Q3" s="81" t="s">
        <v>154</v>
      </c>
    </row>
    <row r="4" spans="1:17">
      <c r="A4" s="174">
        <v>6935</v>
      </c>
      <c r="B4" s="173" t="s">
        <v>1106</v>
      </c>
      <c r="C4" s="177" t="s">
        <v>1142</v>
      </c>
      <c r="D4" s="277">
        <v>67</v>
      </c>
      <c r="E4" s="277">
        <v>140</v>
      </c>
      <c r="F4" s="60"/>
      <c r="G4" s="13"/>
      <c r="H4" s="13"/>
      <c r="I4" s="30"/>
      <c r="J4" s="15">
        <f>SUM(F4:I4)</f>
        <v>0</v>
      </c>
      <c r="K4" s="80">
        <f>J4*D4</f>
        <v>0</v>
      </c>
      <c r="L4" s="60"/>
      <c r="M4" s="13"/>
      <c r="N4" s="13"/>
      <c r="O4" s="30"/>
      <c r="P4" s="15">
        <f>SUM(L4:O4)</f>
        <v>0</v>
      </c>
      <c r="Q4" s="80">
        <f>P4*D4</f>
        <v>0</v>
      </c>
    </row>
    <row r="5" spans="1:17">
      <c r="A5" s="174">
        <v>6934</v>
      </c>
      <c r="B5" s="173" t="s">
        <v>1107</v>
      </c>
      <c r="C5" s="177" t="s">
        <v>1073</v>
      </c>
      <c r="D5" s="277">
        <v>67</v>
      </c>
      <c r="E5" s="277">
        <v>140</v>
      </c>
      <c r="F5" s="60"/>
      <c r="G5" s="13"/>
      <c r="H5" s="13"/>
      <c r="I5" s="30"/>
      <c r="J5" s="15">
        <f t="shared" ref="J5:J68" si="0">SUM(F5:I5)</f>
        <v>0</v>
      </c>
      <c r="K5" s="80">
        <f t="shared" ref="K5:K68" si="1">J5*D5</f>
        <v>0</v>
      </c>
      <c r="L5" s="60"/>
      <c r="M5" s="13"/>
      <c r="N5" s="13"/>
      <c r="O5" s="30"/>
      <c r="P5" s="15">
        <f t="shared" ref="P5:P68" si="2">SUM(L5:O5)</f>
        <v>0</v>
      </c>
      <c r="Q5" s="80">
        <f t="shared" ref="Q5:Q68" si="3">P5*D5</f>
        <v>0</v>
      </c>
    </row>
    <row r="6" spans="1:17">
      <c r="A6" s="174">
        <v>6931</v>
      </c>
      <c r="B6" s="173" t="s">
        <v>1108</v>
      </c>
      <c r="C6" s="173" t="s">
        <v>1143</v>
      </c>
      <c r="D6" s="277">
        <v>86</v>
      </c>
      <c r="E6" s="277">
        <v>180</v>
      </c>
      <c r="F6" s="60"/>
      <c r="G6" s="13"/>
      <c r="H6" s="13"/>
      <c r="I6" s="30"/>
      <c r="J6" s="15">
        <f t="shared" si="0"/>
        <v>0</v>
      </c>
      <c r="K6" s="80">
        <f t="shared" si="1"/>
        <v>0</v>
      </c>
      <c r="L6" s="60"/>
      <c r="M6" s="13"/>
      <c r="N6" s="13"/>
      <c r="O6" s="30"/>
      <c r="P6" s="15">
        <f t="shared" si="2"/>
        <v>0</v>
      </c>
      <c r="Q6" s="80">
        <f t="shared" si="3"/>
        <v>0</v>
      </c>
    </row>
    <row r="7" spans="1:17">
      <c r="A7" s="174">
        <v>6931</v>
      </c>
      <c r="B7" s="173" t="s">
        <v>1108</v>
      </c>
      <c r="C7" s="173" t="s">
        <v>1144</v>
      </c>
      <c r="D7" s="277">
        <v>86</v>
      </c>
      <c r="E7" s="277">
        <v>180</v>
      </c>
      <c r="F7" s="60"/>
      <c r="G7" s="13"/>
      <c r="H7" s="13"/>
      <c r="I7" s="30"/>
      <c r="J7" s="15">
        <f t="shared" si="0"/>
        <v>0</v>
      </c>
      <c r="K7" s="80">
        <f t="shared" si="1"/>
        <v>0</v>
      </c>
      <c r="L7" s="60"/>
      <c r="M7" s="13"/>
      <c r="N7" s="13"/>
      <c r="O7" s="30"/>
      <c r="P7" s="15">
        <f t="shared" si="2"/>
        <v>0</v>
      </c>
      <c r="Q7" s="80">
        <f t="shared" si="3"/>
        <v>0</v>
      </c>
    </row>
    <row r="8" spans="1:17">
      <c r="A8" s="174">
        <v>6930</v>
      </c>
      <c r="B8" s="173" t="s">
        <v>1109</v>
      </c>
      <c r="C8" s="177" t="s">
        <v>1145</v>
      </c>
      <c r="D8" s="277">
        <v>86</v>
      </c>
      <c r="E8" s="277">
        <v>180</v>
      </c>
      <c r="F8" s="60"/>
      <c r="G8" s="13"/>
      <c r="H8" s="13"/>
      <c r="I8" s="30"/>
      <c r="J8" s="15">
        <f t="shared" si="0"/>
        <v>0</v>
      </c>
      <c r="K8" s="80">
        <f t="shared" si="1"/>
        <v>0</v>
      </c>
      <c r="L8" s="60"/>
      <c r="M8" s="13"/>
      <c r="N8" s="13"/>
      <c r="O8" s="30"/>
      <c r="P8" s="15">
        <f t="shared" si="2"/>
        <v>0</v>
      </c>
      <c r="Q8" s="80">
        <f t="shared" si="3"/>
        <v>0</v>
      </c>
    </row>
    <row r="9" spans="1:17">
      <c r="A9" s="174">
        <v>6930</v>
      </c>
      <c r="B9" s="173" t="s">
        <v>1109</v>
      </c>
      <c r="C9" s="177" t="s">
        <v>1146</v>
      </c>
      <c r="D9" s="277">
        <v>86</v>
      </c>
      <c r="E9" s="277">
        <v>180</v>
      </c>
      <c r="F9" s="60"/>
      <c r="G9" s="13"/>
      <c r="H9" s="13"/>
      <c r="I9" s="30"/>
      <c r="J9" s="15">
        <f t="shared" si="0"/>
        <v>0</v>
      </c>
      <c r="K9" s="80">
        <f t="shared" si="1"/>
        <v>0</v>
      </c>
      <c r="L9" s="60"/>
      <c r="M9" s="13"/>
      <c r="N9" s="13"/>
      <c r="O9" s="30"/>
      <c r="P9" s="15">
        <f t="shared" si="2"/>
        <v>0</v>
      </c>
      <c r="Q9" s="80">
        <f t="shared" si="3"/>
        <v>0</v>
      </c>
    </row>
    <row r="10" spans="1:17">
      <c r="A10" s="174">
        <v>6941</v>
      </c>
      <c r="B10" s="173" t="s">
        <v>1110</v>
      </c>
      <c r="C10" s="177" t="s">
        <v>1147</v>
      </c>
      <c r="D10" s="277">
        <v>48</v>
      </c>
      <c r="E10" s="277">
        <v>100</v>
      </c>
      <c r="F10" s="60"/>
      <c r="G10" s="13"/>
      <c r="H10" s="13"/>
      <c r="I10" s="30"/>
      <c r="J10" s="15">
        <f t="shared" si="0"/>
        <v>0</v>
      </c>
      <c r="K10" s="80">
        <f t="shared" si="1"/>
        <v>0</v>
      </c>
      <c r="L10" s="60"/>
      <c r="M10" s="13"/>
      <c r="N10" s="13"/>
      <c r="O10" s="30"/>
      <c r="P10" s="15">
        <f t="shared" si="2"/>
        <v>0</v>
      </c>
      <c r="Q10" s="80">
        <f t="shared" si="3"/>
        <v>0</v>
      </c>
    </row>
    <row r="11" spans="1:17">
      <c r="A11" s="174">
        <v>6941</v>
      </c>
      <c r="B11" s="173" t="s">
        <v>1110</v>
      </c>
      <c r="C11" s="177" t="s">
        <v>1148</v>
      </c>
      <c r="D11" s="277">
        <v>48</v>
      </c>
      <c r="E11" s="277">
        <v>100</v>
      </c>
      <c r="F11" s="60"/>
      <c r="G11" s="13"/>
      <c r="H11" s="13"/>
      <c r="I11" s="30"/>
      <c r="J11" s="15">
        <f t="shared" si="0"/>
        <v>0</v>
      </c>
      <c r="K11" s="80">
        <f t="shared" si="1"/>
        <v>0</v>
      </c>
      <c r="L11" s="60"/>
      <c r="M11" s="13"/>
      <c r="N11" s="13"/>
      <c r="O11" s="30"/>
      <c r="P11" s="15">
        <f t="shared" si="2"/>
        <v>0</v>
      </c>
      <c r="Q11" s="80">
        <f t="shared" si="3"/>
        <v>0</v>
      </c>
    </row>
    <row r="12" spans="1:17">
      <c r="A12" s="174">
        <v>6940</v>
      </c>
      <c r="B12" s="173" t="s">
        <v>1111</v>
      </c>
      <c r="C12" s="177" t="s">
        <v>1149</v>
      </c>
      <c r="D12" s="277">
        <v>48</v>
      </c>
      <c r="E12" s="277">
        <v>100</v>
      </c>
      <c r="F12" s="60"/>
      <c r="G12" s="13"/>
      <c r="H12" s="13"/>
      <c r="I12" s="30"/>
      <c r="J12" s="15">
        <f t="shared" si="0"/>
        <v>0</v>
      </c>
      <c r="K12" s="80">
        <f t="shared" si="1"/>
        <v>0</v>
      </c>
      <c r="L12" s="60"/>
      <c r="M12" s="13"/>
      <c r="N12" s="13"/>
      <c r="O12" s="30"/>
      <c r="P12" s="15">
        <f t="shared" si="2"/>
        <v>0</v>
      </c>
      <c r="Q12" s="80">
        <f t="shared" si="3"/>
        <v>0</v>
      </c>
    </row>
    <row r="13" spans="1:17">
      <c r="A13" s="174">
        <v>6940</v>
      </c>
      <c r="B13" s="173" t="s">
        <v>1111</v>
      </c>
      <c r="C13" s="177" t="s">
        <v>1150</v>
      </c>
      <c r="D13" s="277">
        <v>48</v>
      </c>
      <c r="E13" s="277">
        <v>100</v>
      </c>
      <c r="F13" s="60"/>
      <c r="G13" s="13"/>
      <c r="H13" s="13"/>
      <c r="I13" s="30"/>
      <c r="J13" s="15">
        <f t="shared" si="0"/>
        <v>0</v>
      </c>
      <c r="K13" s="80">
        <f t="shared" si="1"/>
        <v>0</v>
      </c>
      <c r="L13" s="60"/>
      <c r="M13" s="13"/>
      <c r="N13" s="13"/>
      <c r="O13" s="30"/>
      <c r="P13" s="15">
        <f t="shared" si="2"/>
        <v>0</v>
      </c>
      <c r="Q13" s="80">
        <f t="shared" si="3"/>
        <v>0</v>
      </c>
    </row>
    <row r="14" spans="1:17">
      <c r="A14" s="174">
        <v>6990</v>
      </c>
      <c r="B14" s="181" t="s">
        <v>1112</v>
      </c>
      <c r="C14" s="181" t="s">
        <v>6</v>
      </c>
      <c r="D14" s="277">
        <v>57</v>
      </c>
      <c r="E14" s="277">
        <v>120</v>
      </c>
      <c r="F14" s="60"/>
      <c r="G14" s="13"/>
      <c r="H14" s="13"/>
      <c r="I14" s="30"/>
      <c r="J14" s="15">
        <f t="shared" si="0"/>
        <v>0</v>
      </c>
      <c r="K14" s="80">
        <f t="shared" si="1"/>
        <v>0</v>
      </c>
      <c r="L14" s="60"/>
      <c r="M14" s="13"/>
      <c r="N14" s="13"/>
      <c r="O14" s="30"/>
      <c r="P14" s="15">
        <f t="shared" si="2"/>
        <v>0</v>
      </c>
      <c r="Q14" s="80">
        <f t="shared" si="3"/>
        <v>0</v>
      </c>
    </row>
    <row r="15" spans="1:17">
      <c r="A15" s="174">
        <v>6932</v>
      </c>
      <c r="B15" s="173" t="s">
        <v>1113</v>
      </c>
      <c r="C15" s="194" t="s">
        <v>6</v>
      </c>
      <c r="D15" s="277">
        <v>48</v>
      </c>
      <c r="E15" s="277">
        <v>100</v>
      </c>
      <c r="F15" s="60"/>
      <c r="G15" s="13"/>
      <c r="H15" s="13"/>
      <c r="I15" s="30"/>
      <c r="J15" s="15">
        <f t="shared" si="0"/>
        <v>0</v>
      </c>
      <c r="K15" s="80">
        <f t="shared" si="1"/>
        <v>0</v>
      </c>
      <c r="L15" s="60"/>
      <c r="M15" s="13"/>
      <c r="N15" s="13"/>
      <c r="O15" s="30"/>
      <c r="P15" s="15">
        <f t="shared" si="2"/>
        <v>0</v>
      </c>
      <c r="Q15" s="80">
        <f t="shared" si="3"/>
        <v>0</v>
      </c>
    </row>
    <row r="16" spans="1:17">
      <c r="A16" s="174">
        <v>6942</v>
      </c>
      <c r="B16" s="173" t="s">
        <v>1114</v>
      </c>
      <c r="C16" s="194" t="s">
        <v>6</v>
      </c>
      <c r="D16" s="277">
        <v>38</v>
      </c>
      <c r="E16" s="277">
        <v>80</v>
      </c>
      <c r="F16" s="60"/>
      <c r="G16" s="13"/>
      <c r="H16" s="13"/>
      <c r="I16" s="30"/>
      <c r="J16" s="15">
        <f t="shared" si="0"/>
        <v>0</v>
      </c>
      <c r="K16" s="80">
        <f t="shared" si="1"/>
        <v>0</v>
      </c>
      <c r="L16" s="60"/>
      <c r="M16" s="13"/>
      <c r="N16" s="13"/>
      <c r="O16" s="30"/>
      <c r="P16" s="15">
        <f t="shared" si="2"/>
        <v>0</v>
      </c>
      <c r="Q16" s="80">
        <f t="shared" si="3"/>
        <v>0</v>
      </c>
    </row>
    <row r="17" spans="1:17">
      <c r="A17" s="172">
        <v>6981</v>
      </c>
      <c r="B17" s="181" t="s">
        <v>1115</v>
      </c>
      <c r="C17" s="178" t="s">
        <v>1071</v>
      </c>
      <c r="D17" s="277">
        <v>95</v>
      </c>
      <c r="E17" s="277">
        <v>200</v>
      </c>
      <c r="F17" s="60"/>
      <c r="G17" s="13"/>
      <c r="H17" s="13"/>
      <c r="I17" s="30"/>
      <c r="J17" s="15">
        <f t="shared" si="0"/>
        <v>0</v>
      </c>
      <c r="K17" s="80">
        <f t="shared" si="1"/>
        <v>0</v>
      </c>
      <c r="L17" s="60"/>
      <c r="M17" s="13"/>
      <c r="N17" s="13"/>
      <c r="O17" s="30"/>
      <c r="P17" s="15">
        <f t="shared" si="2"/>
        <v>0</v>
      </c>
      <c r="Q17" s="80">
        <f t="shared" si="3"/>
        <v>0</v>
      </c>
    </row>
    <row r="18" spans="1:17">
      <c r="A18" s="172">
        <v>6981</v>
      </c>
      <c r="B18" s="181" t="s">
        <v>1115</v>
      </c>
      <c r="C18" s="178" t="s">
        <v>1151</v>
      </c>
      <c r="D18" s="277">
        <v>95</v>
      </c>
      <c r="E18" s="277">
        <v>200</v>
      </c>
      <c r="F18" s="60"/>
      <c r="G18" s="13"/>
      <c r="H18" s="13"/>
      <c r="I18" s="30"/>
      <c r="J18" s="15">
        <f t="shared" si="0"/>
        <v>0</v>
      </c>
      <c r="K18" s="80">
        <f t="shared" si="1"/>
        <v>0</v>
      </c>
      <c r="L18" s="60"/>
      <c r="M18" s="13"/>
      <c r="N18" s="13"/>
      <c r="O18" s="30"/>
      <c r="P18" s="15">
        <f t="shared" si="2"/>
        <v>0</v>
      </c>
      <c r="Q18" s="80">
        <f t="shared" si="3"/>
        <v>0</v>
      </c>
    </row>
    <row r="19" spans="1:17">
      <c r="A19" s="172">
        <v>6983</v>
      </c>
      <c r="B19" s="181" t="s">
        <v>1116</v>
      </c>
      <c r="C19" s="178" t="s">
        <v>1152</v>
      </c>
      <c r="D19" s="277">
        <v>62</v>
      </c>
      <c r="E19" s="277">
        <v>130</v>
      </c>
      <c r="F19" s="60"/>
      <c r="G19" s="13"/>
      <c r="H19" s="13"/>
      <c r="I19" s="30"/>
      <c r="J19" s="15">
        <f t="shared" si="0"/>
        <v>0</v>
      </c>
      <c r="K19" s="80">
        <f t="shared" si="1"/>
        <v>0</v>
      </c>
      <c r="L19" s="60"/>
      <c r="M19" s="13"/>
      <c r="N19" s="13"/>
      <c r="O19" s="30"/>
      <c r="P19" s="15">
        <f t="shared" si="2"/>
        <v>0</v>
      </c>
      <c r="Q19" s="80">
        <f t="shared" si="3"/>
        <v>0</v>
      </c>
    </row>
    <row r="20" spans="1:17">
      <c r="A20" s="172">
        <v>6983</v>
      </c>
      <c r="B20" s="181" t="s">
        <v>1116</v>
      </c>
      <c r="C20" s="178" t="s">
        <v>1151</v>
      </c>
      <c r="D20" s="277">
        <v>62</v>
      </c>
      <c r="E20" s="277">
        <v>130</v>
      </c>
      <c r="F20" s="60"/>
      <c r="G20" s="13"/>
      <c r="H20" s="13"/>
      <c r="I20" s="30"/>
      <c r="J20" s="15">
        <f t="shared" si="0"/>
        <v>0</v>
      </c>
      <c r="K20" s="80">
        <f t="shared" si="1"/>
        <v>0</v>
      </c>
      <c r="L20" s="60"/>
      <c r="M20" s="13"/>
      <c r="N20" s="13"/>
      <c r="O20" s="30"/>
      <c r="P20" s="15">
        <f t="shared" si="2"/>
        <v>0</v>
      </c>
      <c r="Q20" s="80">
        <f t="shared" si="3"/>
        <v>0</v>
      </c>
    </row>
    <row r="21" spans="1:17">
      <c r="A21" s="172">
        <v>6980</v>
      </c>
      <c r="B21" s="181" t="s">
        <v>1117</v>
      </c>
      <c r="C21" s="178" t="s">
        <v>1153</v>
      </c>
      <c r="D21" s="277">
        <v>95</v>
      </c>
      <c r="E21" s="277">
        <v>200</v>
      </c>
      <c r="F21" s="60"/>
      <c r="G21" s="13"/>
      <c r="H21" s="13"/>
      <c r="I21" s="30"/>
      <c r="J21" s="15">
        <f t="shared" si="0"/>
        <v>0</v>
      </c>
      <c r="K21" s="80">
        <f t="shared" si="1"/>
        <v>0</v>
      </c>
      <c r="L21" s="60"/>
      <c r="M21" s="13"/>
      <c r="N21" s="13"/>
      <c r="O21" s="30"/>
      <c r="P21" s="15">
        <f t="shared" si="2"/>
        <v>0</v>
      </c>
      <c r="Q21" s="80">
        <f t="shared" si="3"/>
        <v>0</v>
      </c>
    </row>
    <row r="22" spans="1:17">
      <c r="A22" s="172">
        <v>6980</v>
      </c>
      <c r="B22" s="181" t="s">
        <v>1117</v>
      </c>
      <c r="C22" s="178" t="s">
        <v>1154</v>
      </c>
      <c r="D22" s="277">
        <v>95</v>
      </c>
      <c r="E22" s="277">
        <v>200</v>
      </c>
      <c r="F22" s="60"/>
      <c r="G22" s="13"/>
      <c r="H22" s="13"/>
      <c r="I22" s="30"/>
      <c r="J22" s="15">
        <f t="shared" si="0"/>
        <v>0</v>
      </c>
      <c r="K22" s="80">
        <f t="shared" si="1"/>
        <v>0</v>
      </c>
      <c r="L22" s="60"/>
      <c r="M22" s="13"/>
      <c r="N22" s="13"/>
      <c r="O22" s="30"/>
      <c r="P22" s="15">
        <f t="shared" si="2"/>
        <v>0</v>
      </c>
      <c r="Q22" s="80">
        <f t="shared" si="3"/>
        <v>0</v>
      </c>
    </row>
    <row r="23" spans="1:17">
      <c r="A23" s="172">
        <v>6982</v>
      </c>
      <c r="B23" s="181" t="s">
        <v>1118</v>
      </c>
      <c r="C23" s="178" t="s">
        <v>1153</v>
      </c>
      <c r="D23" s="277">
        <v>62</v>
      </c>
      <c r="E23" s="277">
        <v>130</v>
      </c>
      <c r="F23" s="60"/>
      <c r="G23" s="13"/>
      <c r="H23" s="13"/>
      <c r="I23" s="30"/>
      <c r="J23" s="15">
        <f t="shared" si="0"/>
        <v>0</v>
      </c>
      <c r="K23" s="80">
        <f t="shared" si="1"/>
        <v>0</v>
      </c>
      <c r="L23" s="60"/>
      <c r="M23" s="13"/>
      <c r="N23" s="13"/>
      <c r="O23" s="30"/>
      <c r="P23" s="15">
        <f t="shared" si="2"/>
        <v>0</v>
      </c>
      <c r="Q23" s="80">
        <f t="shared" si="3"/>
        <v>0</v>
      </c>
    </row>
    <row r="24" spans="1:17">
      <c r="A24" s="172">
        <v>6982</v>
      </c>
      <c r="B24" s="181" t="s">
        <v>1118</v>
      </c>
      <c r="C24" s="178" t="s">
        <v>1155</v>
      </c>
      <c r="D24" s="277">
        <v>62</v>
      </c>
      <c r="E24" s="277">
        <v>130</v>
      </c>
      <c r="F24" s="60"/>
      <c r="G24" s="13"/>
      <c r="H24" s="13"/>
      <c r="I24" s="30"/>
      <c r="J24" s="15">
        <f t="shared" si="0"/>
        <v>0</v>
      </c>
      <c r="K24" s="80">
        <f t="shared" si="1"/>
        <v>0</v>
      </c>
      <c r="L24" s="60"/>
      <c r="M24" s="13"/>
      <c r="N24" s="13"/>
      <c r="O24" s="30"/>
      <c r="P24" s="15">
        <f t="shared" si="2"/>
        <v>0</v>
      </c>
      <c r="Q24" s="80">
        <f t="shared" si="3"/>
        <v>0</v>
      </c>
    </row>
    <row r="25" spans="1:17">
      <c r="A25" s="174">
        <v>6326</v>
      </c>
      <c r="B25" s="173" t="s">
        <v>1119</v>
      </c>
      <c r="C25" s="181" t="s">
        <v>6</v>
      </c>
      <c r="D25" s="277">
        <v>67</v>
      </c>
      <c r="E25" s="277">
        <v>140</v>
      </c>
      <c r="F25" s="60"/>
      <c r="G25" s="13"/>
      <c r="H25" s="13"/>
      <c r="I25" s="30"/>
      <c r="J25" s="15">
        <f t="shared" si="0"/>
        <v>0</v>
      </c>
      <c r="K25" s="80">
        <f t="shared" si="1"/>
        <v>0</v>
      </c>
      <c r="L25" s="60"/>
      <c r="M25" s="13"/>
      <c r="N25" s="13"/>
      <c r="O25" s="30"/>
      <c r="P25" s="15">
        <f t="shared" si="2"/>
        <v>0</v>
      </c>
      <c r="Q25" s="80">
        <f t="shared" si="3"/>
        <v>0</v>
      </c>
    </row>
    <row r="26" spans="1:17">
      <c r="A26" s="172">
        <v>6984</v>
      </c>
      <c r="B26" s="181" t="s">
        <v>1120</v>
      </c>
      <c r="C26" s="181" t="s">
        <v>593</v>
      </c>
      <c r="D26" s="277">
        <v>81</v>
      </c>
      <c r="E26" s="277">
        <v>170</v>
      </c>
      <c r="F26" s="60"/>
      <c r="G26" s="13"/>
      <c r="H26" s="13"/>
      <c r="I26" s="30"/>
      <c r="J26" s="15">
        <f t="shared" si="0"/>
        <v>0</v>
      </c>
      <c r="K26" s="80">
        <f t="shared" si="1"/>
        <v>0</v>
      </c>
      <c r="L26" s="60"/>
      <c r="M26" s="13"/>
      <c r="N26" s="13"/>
      <c r="O26" s="30"/>
      <c r="P26" s="15">
        <f t="shared" si="2"/>
        <v>0</v>
      </c>
      <c r="Q26" s="80">
        <f t="shared" si="3"/>
        <v>0</v>
      </c>
    </row>
    <row r="27" spans="1:17">
      <c r="A27" s="172">
        <v>6984</v>
      </c>
      <c r="B27" s="181" t="s">
        <v>1120</v>
      </c>
      <c r="C27" s="181" t="s">
        <v>11</v>
      </c>
      <c r="D27" s="277">
        <v>81</v>
      </c>
      <c r="E27" s="277">
        <v>170</v>
      </c>
      <c r="F27" s="60"/>
      <c r="G27" s="13"/>
      <c r="H27" s="13"/>
      <c r="I27" s="30"/>
      <c r="J27" s="15">
        <f t="shared" si="0"/>
        <v>0</v>
      </c>
      <c r="K27" s="80">
        <f t="shared" si="1"/>
        <v>0</v>
      </c>
      <c r="L27" s="60"/>
      <c r="M27" s="13"/>
      <c r="N27" s="13"/>
      <c r="O27" s="30"/>
      <c r="P27" s="15">
        <f t="shared" si="2"/>
        <v>0</v>
      </c>
      <c r="Q27" s="80">
        <f t="shared" si="3"/>
        <v>0</v>
      </c>
    </row>
    <row r="28" spans="1:17">
      <c r="A28" s="172">
        <v>7623</v>
      </c>
      <c r="B28" s="181" t="s">
        <v>1121</v>
      </c>
      <c r="C28" s="181" t="s">
        <v>1156</v>
      </c>
      <c r="D28" s="277">
        <v>95</v>
      </c>
      <c r="E28" s="277">
        <v>200</v>
      </c>
      <c r="F28" s="60"/>
      <c r="G28" s="13"/>
      <c r="H28" s="13"/>
      <c r="I28" s="30"/>
      <c r="J28" s="15">
        <f t="shared" si="0"/>
        <v>0</v>
      </c>
      <c r="K28" s="80">
        <f t="shared" si="1"/>
        <v>0</v>
      </c>
      <c r="L28" s="60"/>
      <c r="M28" s="13"/>
      <c r="N28" s="13"/>
      <c r="O28" s="30"/>
      <c r="P28" s="15">
        <f t="shared" si="2"/>
        <v>0</v>
      </c>
      <c r="Q28" s="80">
        <f t="shared" si="3"/>
        <v>0</v>
      </c>
    </row>
    <row r="29" spans="1:17">
      <c r="A29" s="172">
        <v>7623</v>
      </c>
      <c r="B29" s="181" t="s">
        <v>1121</v>
      </c>
      <c r="C29" s="181" t="s">
        <v>1157</v>
      </c>
      <c r="D29" s="277">
        <v>95</v>
      </c>
      <c r="E29" s="277">
        <v>200</v>
      </c>
      <c r="F29" s="60"/>
      <c r="G29" s="13"/>
      <c r="H29" s="13"/>
      <c r="I29" s="30"/>
      <c r="J29" s="15">
        <f t="shared" si="0"/>
        <v>0</v>
      </c>
      <c r="K29" s="80">
        <f t="shared" si="1"/>
        <v>0</v>
      </c>
      <c r="L29" s="60"/>
      <c r="M29" s="13"/>
      <c r="N29" s="13"/>
      <c r="O29" s="30"/>
      <c r="P29" s="15">
        <f t="shared" si="2"/>
        <v>0</v>
      </c>
      <c r="Q29" s="80">
        <f t="shared" si="3"/>
        <v>0</v>
      </c>
    </row>
    <row r="30" spans="1:17">
      <c r="A30" s="172">
        <v>7623</v>
      </c>
      <c r="B30" s="181" t="s">
        <v>1121</v>
      </c>
      <c r="C30" s="181" t="s">
        <v>1158</v>
      </c>
      <c r="D30" s="277">
        <v>95</v>
      </c>
      <c r="E30" s="277">
        <v>200</v>
      </c>
      <c r="F30" s="60"/>
      <c r="G30" s="13"/>
      <c r="H30" s="13"/>
      <c r="I30" s="30"/>
      <c r="J30" s="15">
        <f t="shared" si="0"/>
        <v>0</v>
      </c>
      <c r="K30" s="80">
        <f t="shared" si="1"/>
        <v>0</v>
      </c>
      <c r="L30" s="60"/>
      <c r="M30" s="13"/>
      <c r="N30" s="13"/>
      <c r="O30" s="30"/>
      <c r="P30" s="15">
        <f t="shared" si="2"/>
        <v>0</v>
      </c>
      <c r="Q30" s="80">
        <f t="shared" si="3"/>
        <v>0</v>
      </c>
    </row>
    <row r="31" spans="1:17">
      <c r="A31" s="172">
        <v>7622</v>
      </c>
      <c r="B31" s="181" t="s">
        <v>1122</v>
      </c>
      <c r="C31" s="181" t="s">
        <v>1072</v>
      </c>
      <c r="D31" s="277">
        <v>95</v>
      </c>
      <c r="E31" s="277">
        <v>200</v>
      </c>
      <c r="F31" s="60"/>
      <c r="G31" s="13"/>
      <c r="H31" s="13"/>
      <c r="I31" s="30"/>
      <c r="J31" s="15">
        <f t="shared" si="0"/>
        <v>0</v>
      </c>
      <c r="K31" s="80">
        <f t="shared" si="1"/>
        <v>0</v>
      </c>
      <c r="L31" s="60"/>
      <c r="M31" s="13"/>
      <c r="N31" s="13"/>
      <c r="O31" s="30"/>
      <c r="P31" s="15">
        <f t="shared" si="2"/>
        <v>0</v>
      </c>
      <c r="Q31" s="80">
        <f t="shared" si="3"/>
        <v>0</v>
      </c>
    </row>
    <row r="32" spans="1:17">
      <c r="A32" s="172">
        <v>7622</v>
      </c>
      <c r="B32" s="181" t="s">
        <v>1122</v>
      </c>
      <c r="C32" s="181" t="s">
        <v>1159</v>
      </c>
      <c r="D32" s="277">
        <v>95</v>
      </c>
      <c r="E32" s="277">
        <v>200</v>
      </c>
      <c r="F32" s="60"/>
      <c r="G32" s="13"/>
      <c r="H32" s="13"/>
      <c r="I32" s="30"/>
      <c r="J32" s="15">
        <f t="shared" si="0"/>
        <v>0</v>
      </c>
      <c r="K32" s="80">
        <f t="shared" si="1"/>
        <v>0</v>
      </c>
      <c r="L32" s="60"/>
      <c r="M32" s="13"/>
      <c r="N32" s="13"/>
      <c r="O32" s="30"/>
      <c r="P32" s="15">
        <f t="shared" si="2"/>
        <v>0</v>
      </c>
      <c r="Q32" s="80">
        <f t="shared" si="3"/>
        <v>0</v>
      </c>
    </row>
    <row r="33" spans="1:17">
      <c r="A33" s="172">
        <v>7622</v>
      </c>
      <c r="B33" s="181" t="s">
        <v>1122</v>
      </c>
      <c r="C33" s="181" t="s">
        <v>1160</v>
      </c>
      <c r="D33" s="277">
        <v>95</v>
      </c>
      <c r="E33" s="277">
        <v>200</v>
      </c>
      <c r="F33" s="60"/>
      <c r="G33" s="13"/>
      <c r="H33" s="13"/>
      <c r="I33" s="30"/>
      <c r="J33" s="15">
        <f t="shared" si="0"/>
        <v>0</v>
      </c>
      <c r="K33" s="80">
        <f t="shared" si="1"/>
        <v>0</v>
      </c>
      <c r="L33" s="60"/>
      <c r="M33" s="13"/>
      <c r="N33" s="13"/>
      <c r="O33" s="30"/>
      <c r="P33" s="15">
        <f t="shared" si="2"/>
        <v>0</v>
      </c>
      <c r="Q33" s="80">
        <f t="shared" si="3"/>
        <v>0</v>
      </c>
    </row>
    <row r="34" spans="1:17">
      <c r="A34" s="172">
        <v>7621</v>
      </c>
      <c r="B34" s="181" t="s">
        <v>1123</v>
      </c>
      <c r="C34" s="177" t="s">
        <v>1161</v>
      </c>
      <c r="D34" s="277">
        <v>62</v>
      </c>
      <c r="E34" s="277">
        <v>130</v>
      </c>
      <c r="F34" s="60"/>
      <c r="G34" s="13"/>
      <c r="H34" s="13"/>
      <c r="I34" s="30"/>
      <c r="J34" s="15">
        <f t="shared" si="0"/>
        <v>0</v>
      </c>
      <c r="K34" s="80">
        <f t="shared" si="1"/>
        <v>0</v>
      </c>
      <c r="L34" s="60"/>
      <c r="M34" s="13"/>
      <c r="N34" s="13"/>
      <c r="O34" s="30"/>
      <c r="P34" s="15">
        <f t="shared" si="2"/>
        <v>0</v>
      </c>
      <c r="Q34" s="80">
        <f t="shared" si="3"/>
        <v>0</v>
      </c>
    </row>
    <row r="35" spans="1:17">
      <c r="A35" s="172">
        <v>7621</v>
      </c>
      <c r="B35" s="181" t="s">
        <v>1123</v>
      </c>
      <c r="C35" s="177" t="s">
        <v>1158</v>
      </c>
      <c r="D35" s="277">
        <v>62</v>
      </c>
      <c r="E35" s="277">
        <v>130</v>
      </c>
      <c r="F35" s="60"/>
      <c r="G35" s="13"/>
      <c r="H35" s="13"/>
      <c r="I35" s="30"/>
      <c r="J35" s="15">
        <f t="shared" si="0"/>
        <v>0</v>
      </c>
      <c r="K35" s="80">
        <f t="shared" si="1"/>
        <v>0</v>
      </c>
      <c r="L35" s="60"/>
      <c r="M35" s="13"/>
      <c r="N35" s="13"/>
      <c r="O35" s="30"/>
      <c r="P35" s="15">
        <f t="shared" si="2"/>
        <v>0</v>
      </c>
      <c r="Q35" s="80">
        <f t="shared" si="3"/>
        <v>0</v>
      </c>
    </row>
    <row r="36" spans="1:17">
      <c r="A36" s="172">
        <v>7621</v>
      </c>
      <c r="B36" s="181" t="s">
        <v>1123</v>
      </c>
      <c r="C36" s="177" t="s">
        <v>1162</v>
      </c>
      <c r="D36" s="277">
        <v>62</v>
      </c>
      <c r="E36" s="277">
        <v>130</v>
      </c>
      <c r="F36" s="60"/>
      <c r="G36" s="13"/>
      <c r="H36" s="13"/>
      <c r="I36" s="30"/>
      <c r="J36" s="15">
        <f t="shared" si="0"/>
        <v>0</v>
      </c>
      <c r="K36" s="80">
        <f t="shared" si="1"/>
        <v>0</v>
      </c>
      <c r="L36" s="60"/>
      <c r="M36" s="13"/>
      <c r="N36" s="13"/>
      <c r="O36" s="30"/>
      <c r="P36" s="15">
        <f t="shared" si="2"/>
        <v>0</v>
      </c>
      <c r="Q36" s="80">
        <f t="shared" si="3"/>
        <v>0</v>
      </c>
    </row>
    <row r="37" spans="1:17">
      <c r="A37" s="172">
        <v>7620</v>
      </c>
      <c r="B37" s="181" t="s">
        <v>1124</v>
      </c>
      <c r="C37" s="177" t="s">
        <v>1155</v>
      </c>
      <c r="D37" s="277">
        <v>62</v>
      </c>
      <c r="E37" s="277">
        <v>130</v>
      </c>
      <c r="F37" s="60"/>
      <c r="G37" s="13"/>
      <c r="H37" s="13"/>
      <c r="I37" s="30"/>
      <c r="J37" s="15">
        <f t="shared" si="0"/>
        <v>0</v>
      </c>
      <c r="K37" s="80">
        <f t="shared" si="1"/>
        <v>0</v>
      </c>
      <c r="L37" s="60"/>
      <c r="M37" s="13"/>
      <c r="N37" s="13"/>
      <c r="O37" s="30"/>
      <c r="P37" s="15">
        <f t="shared" si="2"/>
        <v>0</v>
      </c>
      <c r="Q37" s="80">
        <f t="shared" si="3"/>
        <v>0</v>
      </c>
    </row>
    <row r="38" spans="1:17">
      <c r="A38" s="172">
        <v>7620</v>
      </c>
      <c r="B38" s="181" t="s">
        <v>1124</v>
      </c>
      <c r="C38" s="177" t="s">
        <v>1158</v>
      </c>
      <c r="D38" s="277">
        <v>62</v>
      </c>
      <c r="E38" s="277">
        <v>130</v>
      </c>
      <c r="F38" s="60"/>
      <c r="G38" s="13"/>
      <c r="H38" s="13"/>
      <c r="I38" s="30"/>
      <c r="J38" s="15">
        <f t="shared" si="0"/>
        <v>0</v>
      </c>
      <c r="K38" s="80">
        <f t="shared" si="1"/>
        <v>0</v>
      </c>
      <c r="L38" s="60"/>
      <c r="M38" s="13"/>
      <c r="N38" s="13"/>
      <c r="O38" s="30"/>
      <c r="P38" s="15">
        <f t="shared" si="2"/>
        <v>0</v>
      </c>
      <c r="Q38" s="80">
        <f t="shared" si="3"/>
        <v>0</v>
      </c>
    </row>
    <row r="39" spans="1:17">
      <c r="A39" s="172">
        <v>7620</v>
      </c>
      <c r="B39" s="181" t="s">
        <v>1124</v>
      </c>
      <c r="C39" s="177" t="s">
        <v>1160</v>
      </c>
      <c r="D39" s="277">
        <v>62</v>
      </c>
      <c r="E39" s="277">
        <v>130</v>
      </c>
      <c r="F39" s="60"/>
      <c r="G39" s="13"/>
      <c r="H39" s="13"/>
      <c r="I39" s="30"/>
      <c r="J39" s="15">
        <f t="shared" si="0"/>
        <v>0</v>
      </c>
      <c r="K39" s="80">
        <f t="shared" si="1"/>
        <v>0</v>
      </c>
      <c r="L39" s="60"/>
      <c r="M39" s="13"/>
      <c r="N39" s="13"/>
      <c r="O39" s="30"/>
      <c r="P39" s="15">
        <f t="shared" si="2"/>
        <v>0</v>
      </c>
      <c r="Q39" s="80">
        <f t="shared" si="3"/>
        <v>0</v>
      </c>
    </row>
    <row r="40" spans="1:17">
      <c r="A40" s="174">
        <v>1509</v>
      </c>
      <c r="B40" s="173" t="s">
        <v>1125</v>
      </c>
      <c r="C40" s="181" t="s">
        <v>6</v>
      </c>
      <c r="D40" s="277">
        <v>38</v>
      </c>
      <c r="E40" s="277">
        <v>80</v>
      </c>
      <c r="F40" s="60"/>
      <c r="G40" s="13"/>
      <c r="H40" s="13"/>
      <c r="I40" s="30"/>
      <c r="J40" s="15">
        <f t="shared" si="0"/>
        <v>0</v>
      </c>
      <c r="K40" s="80">
        <f t="shared" si="1"/>
        <v>0</v>
      </c>
      <c r="L40" s="60"/>
      <c r="M40" s="13"/>
      <c r="N40" s="13"/>
      <c r="O40" s="30"/>
      <c r="P40" s="15">
        <f t="shared" si="2"/>
        <v>0</v>
      </c>
      <c r="Q40" s="80">
        <f t="shared" si="3"/>
        <v>0</v>
      </c>
    </row>
    <row r="41" spans="1:17">
      <c r="A41" s="174">
        <v>6937</v>
      </c>
      <c r="B41" s="173" t="s">
        <v>1126</v>
      </c>
      <c r="C41" s="177" t="s">
        <v>1071</v>
      </c>
      <c r="D41" s="277">
        <v>36</v>
      </c>
      <c r="E41" s="277">
        <v>75</v>
      </c>
      <c r="F41" s="60"/>
      <c r="G41" s="13"/>
      <c r="H41" s="13"/>
      <c r="I41" s="30"/>
      <c r="J41" s="15">
        <f t="shared" si="0"/>
        <v>0</v>
      </c>
      <c r="K41" s="80">
        <f t="shared" si="1"/>
        <v>0</v>
      </c>
      <c r="L41" s="60"/>
      <c r="M41" s="13"/>
      <c r="N41" s="13"/>
      <c r="O41" s="30"/>
      <c r="P41" s="15">
        <f t="shared" si="2"/>
        <v>0</v>
      </c>
      <c r="Q41" s="80">
        <f t="shared" si="3"/>
        <v>0</v>
      </c>
    </row>
    <row r="42" spans="1:17">
      <c r="A42" s="174">
        <v>6937</v>
      </c>
      <c r="B42" s="173" t="s">
        <v>1126</v>
      </c>
      <c r="C42" s="177" t="s">
        <v>1163</v>
      </c>
      <c r="D42" s="277">
        <v>36</v>
      </c>
      <c r="E42" s="277">
        <v>75</v>
      </c>
      <c r="F42" s="60"/>
      <c r="G42" s="13"/>
      <c r="H42" s="13"/>
      <c r="I42" s="30"/>
      <c r="J42" s="15">
        <f t="shared" si="0"/>
        <v>0</v>
      </c>
      <c r="K42" s="80">
        <f t="shared" si="1"/>
        <v>0</v>
      </c>
      <c r="L42" s="60"/>
      <c r="M42" s="13"/>
      <c r="N42" s="13"/>
      <c r="O42" s="30"/>
      <c r="P42" s="15">
        <f t="shared" si="2"/>
        <v>0</v>
      </c>
      <c r="Q42" s="80">
        <f t="shared" si="3"/>
        <v>0</v>
      </c>
    </row>
    <row r="43" spans="1:17">
      <c r="A43" s="174">
        <v>6936</v>
      </c>
      <c r="B43" s="173" t="s">
        <v>1127</v>
      </c>
      <c r="C43" s="177" t="s">
        <v>1164</v>
      </c>
      <c r="D43" s="277">
        <v>36</v>
      </c>
      <c r="E43" s="277">
        <v>75</v>
      </c>
      <c r="F43" s="60"/>
      <c r="G43" s="13"/>
      <c r="H43" s="13"/>
      <c r="I43" s="30"/>
      <c r="J43" s="15">
        <f t="shared" si="0"/>
        <v>0</v>
      </c>
      <c r="K43" s="80">
        <f t="shared" si="1"/>
        <v>0</v>
      </c>
      <c r="L43" s="60"/>
      <c r="M43" s="13"/>
      <c r="N43" s="13"/>
      <c r="O43" s="30"/>
      <c r="P43" s="15">
        <f t="shared" si="2"/>
        <v>0</v>
      </c>
      <c r="Q43" s="80">
        <f t="shared" si="3"/>
        <v>0</v>
      </c>
    </row>
    <row r="44" spans="1:17">
      <c r="A44" s="174">
        <v>6936</v>
      </c>
      <c r="B44" s="173" t="s">
        <v>1127</v>
      </c>
      <c r="C44" s="177" t="s">
        <v>1073</v>
      </c>
      <c r="D44" s="277">
        <v>36</v>
      </c>
      <c r="E44" s="277">
        <v>75</v>
      </c>
      <c r="F44" s="60"/>
      <c r="G44" s="13"/>
      <c r="H44" s="13"/>
      <c r="I44" s="30"/>
      <c r="J44" s="15">
        <f t="shared" si="0"/>
        <v>0</v>
      </c>
      <c r="K44" s="80">
        <f t="shared" si="1"/>
        <v>0</v>
      </c>
      <c r="L44" s="60"/>
      <c r="M44" s="13"/>
      <c r="N44" s="13"/>
      <c r="O44" s="30"/>
      <c r="P44" s="15">
        <f t="shared" si="2"/>
        <v>0</v>
      </c>
      <c r="Q44" s="80">
        <f t="shared" si="3"/>
        <v>0</v>
      </c>
    </row>
    <row r="45" spans="1:17">
      <c r="A45" s="172">
        <v>6917</v>
      </c>
      <c r="B45" s="181" t="s">
        <v>1128</v>
      </c>
      <c r="C45" s="178" t="s">
        <v>1165</v>
      </c>
      <c r="D45" s="277">
        <v>26</v>
      </c>
      <c r="E45" s="277">
        <v>55</v>
      </c>
      <c r="F45" s="60"/>
      <c r="G45" s="13"/>
      <c r="H45" s="13"/>
      <c r="I45" s="30"/>
      <c r="J45" s="15">
        <f t="shared" si="0"/>
        <v>0</v>
      </c>
      <c r="K45" s="80">
        <f t="shared" si="1"/>
        <v>0</v>
      </c>
      <c r="L45" s="60"/>
      <c r="M45" s="13"/>
      <c r="N45" s="13"/>
      <c r="O45" s="30"/>
      <c r="P45" s="15">
        <f t="shared" si="2"/>
        <v>0</v>
      </c>
      <c r="Q45" s="80">
        <f t="shared" si="3"/>
        <v>0</v>
      </c>
    </row>
    <row r="46" spans="1:17">
      <c r="A46" s="172">
        <v>6917</v>
      </c>
      <c r="B46" s="181" t="s">
        <v>1128</v>
      </c>
      <c r="C46" s="178" t="s">
        <v>1166</v>
      </c>
      <c r="D46" s="277">
        <v>26</v>
      </c>
      <c r="E46" s="277">
        <v>55</v>
      </c>
      <c r="F46" s="60"/>
      <c r="G46" s="13"/>
      <c r="H46" s="13"/>
      <c r="I46" s="30"/>
      <c r="J46" s="15">
        <f t="shared" si="0"/>
        <v>0</v>
      </c>
      <c r="K46" s="80">
        <f t="shared" si="1"/>
        <v>0</v>
      </c>
      <c r="L46" s="60"/>
      <c r="M46" s="13"/>
      <c r="N46" s="13"/>
      <c r="O46" s="30"/>
      <c r="P46" s="15">
        <f t="shared" si="2"/>
        <v>0</v>
      </c>
      <c r="Q46" s="80">
        <f t="shared" si="3"/>
        <v>0</v>
      </c>
    </row>
    <row r="47" spans="1:17">
      <c r="A47" s="172">
        <v>6917</v>
      </c>
      <c r="B47" s="181" t="s">
        <v>1128</v>
      </c>
      <c r="C47" s="178" t="s">
        <v>1167</v>
      </c>
      <c r="D47" s="277">
        <v>26</v>
      </c>
      <c r="E47" s="277">
        <v>55</v>
      </c>
      <c r="F47" s="60"/>
      <c r="G47" s="13"/>
      <c r="H47" s="13"/>
      <c r="I47" s="30"/>
      <c r="J47" s="15">
        <f t="shared" si="0"/>
        <v>0</v>
      </c>
      <c r="K47" s="80">
        <f t="shared" si="1"/>
        <v>0</v>
      </c>
      <c r="L47" s="60"/>
      <c r="M47" s="13"/>
      <c r="N47" s="13"/>
      <c r="O47" s="30"/>
      <c r="P47" s="15">
        <f t="shared" si="2"/>
        <v>0</v>
      </c>
      <c r="Q47" s="80">
        <f t="shared" si="3"/>
        <v>0</v>
      </c>
    </row>
    <row r="48" spans="1:17">
      <c r="A48" s="172">
        <v>6916</v>
      </c>
      <c r="B48" s="181" t="s">
        <v>1129</v>
      </c>
      <c r="C48" s="178" t="s">
        <v>1168</v>
      </c>
      <c r="D48" s="277">
        <v>26</v>
      </c>
      <c r="E48" s="277">
        <v>55</v>
      </c>
      <c r="F48" s="60"/>
      <c r="G48" s="13"/>
      <c r="H48" s="13"/>
      <c r="I48" s="30"/>
      <c r="J48" s="15">
        <f t="shared" si="0"/>
        <v>0</v>
      </c>
      <c r="K48" s="80">
        <f t="shared" si="1"/>
        <v>0</v>
      </c>
      <c r="L48" s="60"/>
      <c r="M48" s="13"/>
      <c r="N48" s="13"/>
      <c r="O48" s="30"/>
      <c r="P48" s="15">
        <f t="shared" si="2"/>
        <v>0</v>
      </c>
      <c r="Q48" s="80">
        <f t="shared" si="3"/>
        <v>0</v>
      </c>
    </row>
    <row r="49" spans="1:17">
      <c r="A49" s="195">
        <v>6916</v>
      </c>
      <c r="B49" s="194" t="s">
        <v>1129</v>
      </c>
      <c r="C49" s="178" t="s">
        <v>1169</v>
      </c>
      <c r="D49" s="277">
        <v>26</v>
      </c>
      <c r="E49" s="277">
        <v>55</v>
      </c>
      <c r="F49" s="60"/>
      <c r="G49" s="13"/>
      <c r="H49" s="13"/>
      <c r="I49" s="30"/>
      <c r="J49" s="15">
        <f t="shared" si="0"/>
        <v>0</v>
      </c>
      <c r="K49" s="80">
        <f t="shared" si="1"/>
        <v>0</v>
      </c>
      <c r="L49" s="60"/>
      <c r="M49" s="13"/>
      <c r="N49" s="13"/>
      <c r="O49" s="30"/>
      <c r="P49" s="15">
        <f t="shared" si="2"/>
        <v>0</v>
      </c>
      <c r="Q49" s="80">
        <f t="shared" si="3"/>
        <v>0</v>
      </c>
    </row>
    <row r="50" spans="1:17">
      <c r="A50" s="195">
        <v>6916</v>
      </c>
      <c r="B50" s="194" t="s">
        <v>1129</v>
      </c>
      <c r="C50" s="178" t="s">
        <v>1170</v>
      </c>
      <c r="D50" s="277">
        <v>26</v>
      </c>
      <c r="E50" s="277">
        <v>55</v>
      </c>
      <c r="F50" s="60"/>
      <c r="G50" s="13"/>
      <c r="H50" s="13"/>
      <c r="I50" s="30"/>
      <c r="J50" s="15">
        <f t="shared" si="0"/>
        <v>0</v>
      </c>
      <c r="K50" s="80">
        <f t="shared" si="1"/>
        <v>0</v>
      </c>
      <c r="L50" s="60"/>
      <c r="M50" s="13"/>
      <c r="N50" s="13"/>
      <c r="O50" s="30"/>
      <c r="P50" s="15">
        <f t="shared" si="2"/>
        <v>0</v>
      </c>
      <c r="Q50" s="80">
        <f t="shared" si="3"/>
        <v>0</v>
      </c>
    </row>
    <row r="51" spans="1:17">
      <c r="A51" s="195">
        <v>6947</v>
      </c>
      <c r="B51" s="191" t="s">
        <v>1130</v>
      </c>
      <c r="C51" s="177" t="s">
        <v>1171</v>
      </c>
      <c r="D51" s="277">
        <v>41</v>
      </c>
      <c r="E51" s="277">
        <v>85</v>
      </c>
      <c r="F51" s="60"/>
      <c r="G51" s="13"/>
      <c r="H51" s="13"/>
      <c r="I51" s="30"/>
      <c r="J51" s="15">
        <f t="shared" si="0"/>
        <v>0</v>
      </c>
      <c r="K51" s="80">
        <f t="shared" si="1"/>
        <v>0</v>
      </c>
      <c r="L51" s="60"/>
      <c r="M51" s="13"/>
      <c r="N51" s="13"/>
      <c r="O51" s="30"/>
      <c r="P51" s="15">
        <f t="shared" si="2"/>
        <v>0</v>
      </c>
      <c r="Q51" s="80">
        <f t="shared" si="3"/>
        <v>0</v>
      </c>
    </row>
    <row r="52" spans="1:17">
      <c r="A52" s="195">
        <v>6947</v>
      </c>
      <c r="B52" s="191" t="s">
        <v>1130</v>
      </c>
      <c r="C52" s="177" t="s">
        <v>1172</v>
      </c>
      <c r="D52" s="277">
        <v>41</v>
      </c>
      <c r="E52" s="277">
        <v>85</v>
      </c>
      <c r="F52" s="60"/>
      <c r="G52" s="13"/>
      <c r="H52" s="13"/>
      <c r="I52" s="30"/>
      <c r="J52" s="15">
        <f t="shared" si="0"/>
        <v>0</v>
      </c>
      <c r="K52" s="80">
        <f t="shared" si="1"/>
        <v>0</v>
      </c>
      <c r="L52" s="60"/>
      <c r="M52" s="13"/>
      <c r="N52" s="13"/>
      <c r="O52" s="30"/>
      <c r="P52" s="15">
        <f t="shared" si="2"/>
        <v>0</v>
      </c>
      <c r="Q52" s="80">
        <f t="shared" si="3"/>
        <v>0</v>
      </c>
    </row>
    <row r="53" spans="1:17">
      <c r="A53" s="172">
        <v>6946</v>
      </c>
      <c r="B53" s="173" t="s">
        <v>1131</v>
      </c>
      <c r="C53" s="177" t="s">
        <v>614</v>
      </c>
      <c r="D53" s="277">
        <v>41</v>
      </c>
      <c r="E53" s="277">
        <v>85</v>
      </c>
      <c r="F53" s="60"/>
      <c r="G53" s="13"/>
      <c r="H53" s="13"/>
      <c r="I53" s="30"/>
      <c r="J53" s="15">
        <f t="shared" si="0"/>
        <v>0</v>
      </c>
      <c r="K53" s="80">
        <f t="shared" si="1"/>
        <v>0</v>
      </c>
      <c r="L53" s="60"/>
      <c r="M53" s="13"/>
      <c r="N53" s="13"/>
      <c r="O53" s="30"/>
      <c r="P53" s="15">
        <f t="shared" si="2"/>
        <v>0</v>
      </c>
      <c r="Q53" s="80">
        <f t="shared" si="3"/>
        <v>0</v>
      </c>
    </row>
    <row r="54" spans="1:17">
      <c r="A54" s="172">
        <v>6946</v>
      </c>
      <c r="B54" s="191" t="s">
        <v>1131</v>
      </c>
      <c r="C54" s="177" t="s">
        <v>379</v>
      </c>
      <c r="D54" s="277">
        <v>41</v>
      </c>
      <c r="E54" s="277">
        <v>85</v>
      </c>
      <c r="F54" s="60"/>
      <c r="G54" s="13"/>
      <c r="H54" s="13"/>
      <c r="I54" s="30"/>
      <c r="J54" s="15">
        <f t="shared" si="0"/>
        <v>0</v>
      </c>
      <c r="K54" s="80">
        <f t="shared" si="1"/>
        <v>0</v>
      </c>
      <c r="L54" s="60"/>
      <c r="M54" s="13"/>
      <c r="N54" s="13"/>
      <c r="O54" s="30"/>
      <c r="P54" s="15">
        <f t="shared" si="2"/>
        <v>0</v>
      </c>
      <c r="Q54" s="80">
        <f t="shared" si="3"/>
        <v>0</v>
      </c>
    </row>
    <row r="55" spans="1:17">
      <c r="A55" s="172">
        <v>6965</v>
      </c>
      <c r="B55" s="237" t="s">
        <v>1132</v>
      </c>
      <c r="C55" s="178" t="s">
        <v>593</v>
      </c>
      <c r="D55" s="277">
        <v>22</v>
      </c>
      <c r="E55" s="277">
        <v>45</v>
      </c>
      <c r="F55" s="60"/>
      <c r="G55" s="13"/>
      <c r="H55" s="13"/>
      <c r="I55" s="30"/>
      <c r="J55" s="15">
        <f t="shared" si="0"/>
        <v>0</v>
      </c>
      <c r="K55" s="80">
        <f t="shared" si="1"/>
        <v>0</v>
      </c>
      <c r="L55" s="60"/>
      <c r="M55" s="13"/>
      <c r="N55" s="13"/>
      <c r="O55" s="30"/>
      <c r="P55" s="15">
        <f t="shared" si="2"/>
        <v>0</v>
      </c>
      <c r="Q55" s="80">
        <f t="shared" si="3"/>
        <v>0</v>
      </c>
    </row>
    <row r="56" spans="1:17">
      <c r="A56" s="172">
        <v>6965</v>
      </c>
      <c r="B56" s="237" t="s">
        <v>1132</v>
      </c>
      <c r="C56" s="178" t="s">
        <v>545</v>
      </c>
      <c r="D56" s="277">
        <v>22</v>
      </c>
      <c r="E56" s="277">
        <v>45</v>
      </c>
      <c r="F56" s="13"/>
      <c r="G56" s="13"/>
      <c r="H56" s="13"/>
      <c r="I56" s="13"/>
      <c r="J56" s="15">
        <f t="shared" si="0"/>
        <v>0</v>
      </c>
      <c r="K56" s="80">
        <f t="shared" si="1"/>
        <v>0</v>
      </c>
      <c r="L56" s="13"/>
      <c r="M56" s="13"/>
      <c r="N56" s="13"/>
      <c r="O56" s="13"/>
      <c r="P56" s="15">
        <f t="shared" si="2"/>
        <v>0</v>
      </c>
      <c r="Q56" s="80">
        <f t="shared" si="3"/>
        <v>0</v>
      </c>
    </row>
    <row r="57" spans="1:17">
      <c r="A57" s="172">
        <v>6965</v>
      </c>
      <c r="B57" s="237" t="s">
        <v>1132</v>
      </c>
      <c r="C57" s="178" t="s">
        <v>1082</v>
      </c>
      <c r="D57" s="277">
        <v>22</v>
      </c>
      <c r="E57" s="277">
        <v>45</v>
      </c>
      <c r="F57" s="13"/>
      <c r="G57" s="13"/>
      <c r="H57" s="13"/>
      <c r="I57" s="13"/>
      <c r="J57" s="15">
        <f t="shared" si="0"/>
        <v>0</v>
      </c>
      <c r="K57" s="80">
        <f t="shared" si="1"/>
        <v>0</v>
      </c>
      <c r="L57" s="13"/>
      <c r="M57" s="13"/>
      <c r="N57" s="13"/>
      <c r="O57" s="13"/>
      <c r="P57" s="15">
        <f t="shared" si="2"/>
        <v>0</v>
      </c>
      <c r="Q57" s="80">
        <f t="shared" si="3"/>
        <v>0</v>
      </c>
    </row>
    <row r="58" spans="1:17">
      <c r="A58" s="172">
        <v>6964</v>
      </c>
      <c r="B58" s="198" t="s">
        <v>1133</v>
      </c>
      <c r="C58" s="178" t="s">
        <v>351</v>
      </c>
      <c r="D58" s="277">
        <v>22</v>
      </c>
      <c r="E58" s="277">
        <v>45</v>
      </c>
      <c r="F58" s="13"/>
      <c r="G58" s="13"/>
      <c r="H58" s="13"/>
      <c r="I58" s="13"/>
      <c r="J58" s="15">
        <f t="shared" si="0"/>
        <v>0</v>
      </c>
      <c r="K58" s="80">
        <f t="shared" si="1"/>
        <v>0</v>
      </c>
      <c r="L58" s="13"/>
      <c r="M58" s="13"/>
      <c r="N58" s="13"/>
      <c r="O58" s="13"/>
      <c r="P58" s="15">
        <f t="shared" si="2"/>
        <v>0</v>
      </c>
      <c r="Q58" s="80">
        <f t="shared" si="3"/>
        <v>0</v>
      </c>
    </row>
    <row r="59" spans="1:17">
      <c r="A59" s="172">
        <v>6964</v>
      </c>
      <c r="B59" s="198" t="s">
        <v>1133</v>
      </c>
      <c r="C59" s="178" t="s">
        <v>11</v>
      </c>
      <c r="D59" s="277">
        <v>22</v>
      </c>
      <c r="E59" s="277">
        <v>45</v>
      </c>
      <c r="F59" s="13"/>
      <c r="G59" s="13"/>
      <c r="H59" s="13"/>
      <c r="I59" s="13"/>
      <c r="J59" s="15">
        <f t="shared" si="0"/>
        <v>0</v>
      </c>
      <c r="K59" s="80">
        <f t="shared" si="1"/>
        <v>0</v>
      </c>
      <c r="L59" s="13"/>
      <c r="M59" s="13"/>
      <c r="N59" s="13"/>
      <c r="O59" s="13"/>
      <c r="P59" s="15">
        <f t="shared" si="2"/>
        <v>0</v>
      </c>
      <c r="Q59" s="80">
        <f t="shared" si="3"/>
        <v>0</v>
      </c>
    </row>
    <row r="60" spans="1:17">
      <c r="A60" s="172">
        <v>6964</v>
      </c>
      <c r="B60" s="198" t="s">
        <v>1133</v>
      </c>
      <c r="C60" s="178" t="s">
        <v>281</v>
      </c>
      <c r="D60" s="277">
        <v>22</v>
      </c>
      <c r="E60" s="277">
        <v>45</v>
      </c>
      <c r="F60" s="13"/>
      <c r="G60" s="13"/>
      <c r="H60" s="13"/>
      <c r="I60" s="13"/>
      <c r="J60" s="15">
        <f t="shared" si="0"/>
        <v>0</v>
      </c>
      <c r="K60" s="80">
        <f t="shared" si="1"/>
        <v>0</v>
      </c>
      <c r="L60" s="13"/>
      <c r="M60" s="13"/>
      <c r="N60" s="13"/>
      <c r="O60" s="13"/>
      <c r="P60" s="15">
        <f t="shared" si="2"/>
        <v>0</v>
      </c>
      <c r="Q60" s="80">
        <f t="shared" si="3"/>
        <v>0</v>
      </c>
    </row>
    <row r="61" spans="1:17">
      <c r="A61" s="174">
        <v>6993</v>
      </c>
      <c r="B61" s="173" t="s">
        <v>1134</v>
      </c>
      <c r="C61" s="177" t="s">
        <v>1173</v>
      </c>
      <c r="D61" s="277">
        <v>19</v>
      </c>
      <c r="E61" s="277">
        <v>40</v>
      </c>
      <c r="F61" s="13"/>
      <c r="G61" s="13"/>
      <c r="H61" s="13"/>
      <c r="I61" s="13"/>
      <c r="J61" s="15">
        <f t="shared" si="0"/>
        <v>0</v>
      </c>
      <c r="K61" s="80">
        <f t="shared" si="1"/>
        <v>0</v>
      </c>
      <c r="L61" s="13"/>
      <c r="M61" s="13"/>
      <c r="N61" s="13"/>
      <c r="O61" s="13"/>
      <c r="P61" s="15">
        <f t="shared" si="2"/>
        <v>0</v>
      </c>
      <c r="Q61" s="80">
        <f t="shared" si="3"/>
        <v>0</v>
      </c>
    </row>
    <row r="62" spans="1:17">
      <c r="A62" s="174">
        <v>6993</v>
      </c>
      <c r="B62" s="173" t="s">
        <v>1134</v>
      </c>
      <c r="C62" s="177" t="s">
        <v>1174</v>
      </c>
      <c r="D62" s="277">
        <v>19</v>
      </c>
      <c r="E62" s="277">
        <v>40</v>
      </c>
      <c r="F62" s="13"/>
      <c r="G62" s="13"/>
      <c r="H62" s="13"/>
      <c r="I62" s="13"/>
      <c r="J62" s="15">
        <f t="shared" si="0"/>
        <v>0</v>
      </c>
      <c r="K62" s="80">
        <f t="shared" si="1"/>
        <v>0</v>
      </c>
      <c r="L62" s="13"/>
      <c r="M62" s="13"/>
      <c r="N62" s="13"/>
      <c r="O62" s="13"/>
      <c r="P62" s="15">
        <f t="shared" si="2"/>
        <v>0</v>
      </c>
      <c r="Q62" s="80">
        <f t="shared" si="3"/>
        <v>0</v>
      </c>
    </row>
    <row r="63" spans="1:17" ht="12.75" hidden="1" customHeight="1">
      <c r="A63" s="174">
        <v>6992</v>
      </c>
      <c r="B63" s="173" t="s">
        <v>1135</v>
      </c>
      <c r="C63" s="177" t="s">
        <v>379</v>
      </c>
      <c r="D63" s="277">
        <v>19</v>
      </c>
      <c r="E63" s="277">
        <v>40</v>
      </c>
      <c r="F63" s="13"/>
      <c r="G63" s="13"/>
      <c r="H63" s="13"/>
      <c r="I63" s="13"/>
      <c r="J63" s="15">
        <f t="shared" si="0"/>
        <v>0</v>
      </c>
      <c r="K63" s="80">
        <f t="shared" si="1"/>
        <v>0</v>
      </c>
      <c r="L63" s="62"/>
      <c r="M63" s="328"/>
      <c r="N63" s="328"/>
      <c r="O63" s="328"/>
      <c r="P63" s="15">
        <f t="shared" si="2"/>
        <v>0</v>
      </c>
      <c r="Q63" s="80">
        <f t="shared" si="3"/>
        <v>0</v>
      </c>
    </row>
    <row r="64" spans="1:17" s="24" customFormat="1">
      <c r="A64" s="174">
        <v>6992</v>
      </c>
      <c r="B64" s="191" t="s">
        <v>1135</v>
      </c>
      <c r="C64" s="177" t="s">
        <v>1072</v>
      </c>
      <c r="D64" s="277">
        <v>19</v>
      </c>
      <c r="E64" s="277">
        <v>40</v>
      </c>
      <c r="F64" s="13"/>
      <c r="G64" s="13"/>
      <c r="H64" s="13"/>
      <c r="I64" s="13"/>
      <c r="J64" s="15">
        <f t="shared" si="0"/>
        <v>0</v>
      </c>
      <c r="K64" s="80">
        <f t="shared" si="1"/>
        <v>0</v>
      </c>
      <c r="L64" s="62"/>
      <c r="M64" s="62"/>
      <c r="N64" s="62"/>
      <c r="O64" s="62"/>
      <c r="P64" s="15">
        <f t="shared" si="2"/>
        <v>0</v>
      </c>
      <c r="Q64" s="80">
        <f t="shared" si="3"/>
        <v>0</v>
      </c>
    </row>
    <row r="65" spans="1:17">
      <c r="A65" s="172">
        <v>1974</v>
      </c>
      <c r="B65" s="194" t="s">
        <v>1136</v>
      </c>
      <c r="C65" s="177" t="s">
        <v>1175</v>
      </c>
      <c r="D65" s="277">
        <v>21</v>
      </c>
      <c r="E65" s="277">
        <v>45</v>
      </c>
      <c r="F65" s="13"/>
      <c r="G65" s="13"/>
      <c r="H65" s="13"/>
      <c r="I65" s="13"/>
      <c r="J65" s="15">
        <f t="shared" si="0"/>
        <v>0</v>
      </c>
      <c r="K65" s="80">
        <f t="shared" si="1"/>
        <v>0</v>
      </c>
      <c r="L65" s="61"/>
      <c r="M65" s="61"/>
      <c r="N65" s="61"/>
      <c r="O65" s="61"/>
      <c r="P65" s="15">
        <f t="shared" si="2"/>
        <v>0</v>
      </c>
      <c r="Q65" s="80">
        <f t="shared" si="3"/>
        <v>0</v>
      </c>
    </row>
    <row r="66" spans="1:17">
      <c r="A66" s="172">
        <v>1974</v>
      </c>
      <c r="B66" s="194" t="s">
        <v>1136</v>
      </c>
      <c r="C66" s="177" t="s">
        <v>1176</v>
      </c>
      <c r="D66" s="277">
        <v>21</v>
      </c>
      <c r="E66" s="277">
        <v>45</v>
      </c>
      <c r="F66" s="13"/>
      <c r="G66" s="13"/>
      <c r="H66" s="13"/>
      <c r="I66" s="13"/>
      <c r="J66" s="15">
        <f t="shared" si="0"/>
        <v>0</v>
      </c>
      <c r="K66" s="80">
        <f t="shared" si="1"/>
        <v>0</v>
      </c>
      <c r="L66" s="61"/>
      <c r="M66" s="61"/>
      <c r="N66" s="61"/>
      <c r="O66" s="61"/>
      <c r="P66" s="15">
        <f t="shared" si="2"/>
        <v>0</v>
      </c>
      <c r="Q66" s="80">
        <f t="shared" si="3"/>
        <v>0</v>
      </c>
    </row>
    <row r="67" spans="1:17">
      <c r="A67" s="172">
        <v>1976</v>
      </c>
      <c r="B67" s="194" t="s">
        <v>1137</v>
      </c>
      <c r="C67" s="173" t="s">
        <v>536</v>
      </c>
      <c r="D67" s="277">
        <v>19</v>
      </c>
      <c r="E67" s="277">
        <v>40</v>
      </c>
      <c r="F67" s="13"/>
      <c r="G67" s="13"/>
      <c r="H67" s="13"/>
      <c r="I67" s="13"/>
      <c r="J67" s="15">
        <f t="shared" si="0"/>
        <v>0</v>
      </c>
      <c r="K67" s="80">
        <f t="shared" si="1"/>
        <v>0</v>
      </c>
      <c r="L67" s="61"/>
      <c r="M67" s="61"/>
      <c r="N67" s="61"/>
      <c r="O67" s="61"/>
      <c r="P67" s="15">
        <f t="shared" si="2"/>
        <v>0</v>
      </c>
      <c r="Q67" s="80">
        <f t="shared" si="3"/>
        <v>0</v>
      </c>
    </row>
    <row r="68" spans="1:17">
      <c r="A68" s="174">
        <v>6994</v>
      </c>
      <c r="B68" s="191" t="s">
        <v>1138</v>
      </c>
      <c r="C68" s="177" t="s">
        <v>351</v>
      </c>
      <c r="D68" s="277">
        <v>19</v>
      </c>
      <c r="E68" s="277">
        <v>40</v>
      </c>
      <c r="F68" s="13"/>
      <c r="G68" s="13"/>
      <c r="H68" s="13"/>
      <c r="I68" s="13"/>
      <c r="J68" s="15">
        <f t="shared" si="0"/>
        <v>0</v>
      </c>
      <c r="K68" s="80">
        <f t="shared" si="1"/>
        <v>0</v>
      </c>
      <c r="L68" s="61"/>
      <c r="M68" s="61"/>
      <c r="N68" s="61"/>
      <c r="O68" s="61"/>
      <c r="P68" s="15">
        <f t="shared" si="2"/>
        <v>0</v>
      </c>
      <c r="Q68" s="80">
        <f t="shared" si="3"/>
        <v>0</v>
      </c>
    </row>
    <row r="69" spans="1:17">
      <c r="A69" s="174">
        <v>6994</v>
      </c>
      <c r="B69" s="191" t="s">
        <v>1138</v>
      </c>
      <c r="C69" s="177" t="s">
        <v>11</v>
      </c>
      <c r="D69" s="277">
        <v>19</v>
      </c>
      <c r="E69" s="277">
        <v>40</v>
      </c>
      <c r="F69" s="13"/>
      <c r="G69" s="13"/>
      <c r="H69" s="13"/>
      <c r="I69" s="13"/>
      <c r="J69" s="15">
        <f t="shared" ref="J69:J84" si="4">SUM(F69:I69)</f>
        <v>0</v>
      </c>
      <c r="K69" s="80">
        <f t="shared" ref="K69:K84" si="5">J69*D69</f>
        <v>0</v>
      </c>
      <c r="L69" s="61"/>
      <c r="M69" s="61"/>
      <c r="N69" s="61"/>
      <c r="O69" s="61"/>
      <c r="P69" s="15">
        <f t="shared" ref="P69:P84" si="6">SUM(L69:O69)</f>
        <v>0</v>
      </c>
      <c r="Q69" s="80">
        <f t="shared" ref="Q69:Q84" si="7">P69*D69</f>
        <v>0</v>
      </c>
    </row>
    <row r="70" spans="1:17">
      <c r="A70" s="174">
        <v>6994</v>
      </c>
      <c r="B70" s="173" t="s">
        <v>1138</v>
      </c>
      <c r="C70" s="177" t="s">
        <v>593</v>
      </c>
      <c r="D70" s="277">
        <v>19</v>
      </c>
      <c r="E70" s="277">
        <v>40</v>
      </c>
      <c r="F70" s="13"/>
      <c r="G70" s="13"/>
      <c r="H70" s="13"/>
      <c r="I70" s="13"/>
      <c r="J70" s="15">
        <f t="shared" si="4"/>
        <v>0</v>
      </c>
      <c r="K70" s="80">
        <f t="shared" si="5"/>
        <v>0</v>
      </c>
      <c r="L70" s="61"/>
      <c r="M70" s="61"/>
      <c r="N70" s="61"/>
      <c r="O70" s="61"/>
      <c r="P70" s="15">
        <f t="shared" si="6"/>
        <v>0</v>
      </c>
      <c r="Q70" s="80">
        <f t="shared" si="7"/>
        <v>0</v>
      </c>
    </row>
    <row r="71" spans="1:17">
      <c r="A71" s="172">
        <v>1872</v>
      </c>
      <c r="B71" s="173" t="s">
        <v>1139</v>
      </c>
      <c r="C71" s="181" t="s">
        <v>1082</v>
      </c>
      <c r="D71" s="277">
        <v>19</v>
      </c>
      <c r="E71" s="277">
        <v>40</v>
      </c>
      <c r="F71" s="13"/>
      <c r="G71" s="13"/>
      <c r="H71" s="13"/>
      <c r="I71" s="13"/>
      <c r="J71" s="15">
        <f t="shared" si="4"/>
        <v>0</v>
      </c>
      <c r="K71" s="80">
        <f t="shared" si="5"/>
        <v>0</v>
      </c>
      <c r="L71" s="61"/>
      <c r="M71" s="61"/>
      <c r="N71" s="61"/>
      <c r="O71" s="61"/>
      <c r="P71" s="15">
        <f t="shared" si="6"/>
        <v>0</v>
      </c>
      <c r="Q71" s="80">
        <f t="shared" si="7"/>
        <v>0</v>
      </c>
    </row>
    <row r="72" spans="1:17">
      <c r="A72" s="172">
        <v>1872</v>
      </c>
      <c r="B72" s="173" t="s">
        <v>1139</v>
      </c>
      <c r="C72" s="181" t="s">
        <v>379</v>
      </c>
      <c r="D72" s="277">
        <v>19</v>
      </c>
      <c r="E72" s="277">
        <v>40</v>
      </c>
      <c r="F72" s="13"/>
      <c r="G72" s="13"/>
      <c r="H72" s="13"/>
      <c r="I72" s="13"/>
      <c r="J72" s="15">
        <f t="shared" si="4"/>
        <v>0</v>
      </c>
      <c r="K72" s="80">
        <f t="shared" si="5"/>
        <v>0</v>
      </c>
      <c r="L72" s="61"/>
      <c r="M72" s="61"/>
      <c r="N72" s="61"/>
      <c r="O72" s="61"/>
      <c r="P72" s="15">
        <f t="shared" si="6"/>
        <v>0</v>
      </c>
      <c r="Q72" s="80">
        <f t="shared" si="7"/>
        <v>0</v>
      </c>
    </row>
    <row r="73" spans="1:17">
      <c r="A73" s="172">
        <v>1874</v>
      </c>
      <c r="B73" s="173" t="s">
        <v>1140</v>
      </c>
      <c r="C73" s="181" t="s">
        <v>1082</v>
      </c>
      <c r="D73" s="277">
        <v>17</v>
      </c>
      <c r="E73" s="277">
        <v>35</v>
      </c>
      <c r="F73" s="13"/>
      <c r="G73" s="13"/>
      <c r="H73" s="13"/>
      <c r="I73" s="13"/>
      <c r="J73" s="15">
        <f t="shared" si="4"/>
        <v>0</v>
      </c>
      <c r="K73" s="80">
        <f t="shared" si="5"/>
        <v>0</v>
      </c>
      <c r="L73" s="61"/>
      <c r="M73" s="61"/>
      <c r="N73" s="61"/>
      <c r="O73" s="61"/>
      <c r="P73" s="15">
        <f t="shared" si="6"/>
        <v>0</v>
      </c>
      <c r="Q73" s="80">
        <f t="shared" si="7"/>
        <v>0</v>
      </c>
    </row>
    <row r="74" spans="1:17">
      <c r="A74" s="172">
        <v>1874</v>
      </c>
      <c r="B74" s="173" t="s">
        <v>1140</v>
      </c>
      <c r="C74" s="181" t="s">
        <v>379</v>
      </c>
      <c r="D74" s="277">
        <v>17</v>
      </c>
      <c r="E74" s="277">
        <v>35</v>
      </c>
      <c r="F74" s="13"/>
      <c r="G74" s="13"/>
      <c r="H74" s="13"/>
      <c r="I74" s="13"/>
      <c r="J74" s="15">
        <f t="shared" si="4"/>
        <v>0</v>
      </c>
      <c r="K74" s="80">
        <f t="shared" si="5"/>
        <v>0</v>
      </c>
      <c r="L74" s="61"/>
      <c r="M74" s="61"/>
      <c r="N74" s="61"/>
      <c r="O74" s="61"/>
      <c r="P74" s="15">
        <f t="shared" si="6"/>
        <v>0</v>
      </c>
      <c r="Q74" s="80">
        <f t="shared" si="7"/>
        <v>0</v>
      </c>
    </row>
    <row r="75" spans="1:17">
      <c r="A75" s="172">
        <v>5992</v>
      </c>
      <c r="B75" s="181" t="s">
        <v>1141</v>
      </c>
      <c r="C75" s="177" t="s">
        <v>1177</v>
      </c>
      <c r="D75" s="277">
        <v>24</v>
      </c>
      <c r="E75" s="277">
        <v>50</v>
      </c>
      <c r="F75" s="13"/>
      <c r="G75" s="13"/>
      <c r="H75" s="13"/>
      <c r="I75" s="13"/>
      <c r="J75" s="15">
        <f t="shared" si="4"/>
        <v>0</v>
      </c>
      <c r="K75" s="80">
        <f t="shared" si="5"/>
        <v>0</v>
      </c>
      <c r="L75" s="61"/>
      <c r="M75" s="61"/>
      <c r="N75" s="61"/>
      <c r="O75" s="61"/>
      <c r="P75" s="15">
        <f t="shared" si="6"/>
        <v>0</v>
      </c>
      <c r="Q75" s="80">
        <f t="shared" si="7"/>
        <v>0</v>
      </c>
    </row>
    <row r="76" spans="1:17">
      <c r="A76" s="172">
        <v>5992</v>
      </c>
      <c r="B76" s="181" t="s">
        <v>1141</v>
      </c>
      <c r="C76" s="177" t="s">
        <v>379</v>
      </c>
      <c r="D76" s="277">
        <v>24</v>
      </c>
      <c r="E76" s="277">
        <v>50</v>
      </c>
      <c r="F76" s="13"/>
      <c r="G76" s="13"/>
      <c r="H76" s="13"/>
      <c r="I76" s="13"/>
      <c r="J76" s="15">
        <f t="shared" si="4"/>
        <v>0</v>
      </c>
      <c r="K76" s="80">
        <f t="shared" si="5"/>
        <v>0</v>
      </c>
      <c r="L76" s="61"/>
      <c r="M76" s="61"/>
      <c r="N76" s="61"/>
      <c r="O76" s="61"/>
      <c r="P76" s="15">
        <f t="shared" si="6"/>
        <v>0</v>
      </c>
      <c r="Q76" s="80">
        <f t="shared" si="7"/>
        <v>0</v>
      </c>
    </row>
    <row r="77" spans="1:17">
      <c r="A77" s="172">
        <v>5992</v>
      </c>
      <c r="B77" s="181" t="s">
        <v>1141</v>
      </c>
      <c r="C77" s="177" t="s">
        <v>1181</v>
      </c>
      <c r="D77" s="277">
        <v>24</v>
      </c>
      <c r="E77" s="277">
        <v>50</v>
      </c>
      <c r="F77" s="13"/>
      <c r="G77" s="13"/>
      <c r="H77" s="13"/>
      <c r="I77" s="13"/>
      <c r="J77" s="15">
        <f t="shared" si="4"/>
        <v>0</v>
      </c>
      <c r="K77" s="80">
        <f t="shared" si="5"/>
        <v>0</v>
      </c>
      <c r="L77" s="61"/>
      <c r="M77" s="61"/>
      <c r="N77" s="61"/>
      <c r="O77" s="61"/>
      <c r="P77" s="15">
        <f t="shared" si="6"/>
        <v>0</v>
      </c>
      <c r="Q77" s="80">
        <f t="shared" si="7"/>
        <v>0</v>
      </c>
    </row>
    <row r="78" spans="1:17">
      <c r="A78" s="172">
        <v>5992</v>
      </c>
      <c r="B78" s="181" t="s">
        <v>1141</v>
      </c>
      <c r="C78" s="177" t="s">
        <v>1182</v>
      </c>
      <c r="D78" s="277">
        <v>24</v>
      </c>
      <c r="E78" s="277">
        <v>50</v>
      </c>
      <c r="F78" s="13"/>
      <c r="G78" s="13"/>
      <c r="H78" s="13"/>
      <c r="I78" s="13"/>
      <c r="J78" s="15">
        <f t="shared" si="4"/>
        <v>0</v>
      </c>
      <c r="K78" s="80">
        <f t="shared" si="5"/>
        <v>0</v>
      </c>
      <c r="L78" s="61"/>
      <c r="M78" s="61"/>
      <c r="N78" s="61"/>
      <c r="O78" s="61"/>
      <c r="P78" s="15">
        <f t="shared" si="6"/>
        <v>0</v>
      </c>
      <c r="Q78" s="80">
        <f t="shared" si="7"/>
        <v>0</v>
      </c>
    </row>
    <row r="79" spans="1:17">
      <c r="A79" s="174">
        <v>2179</v>
      </c>
      <c r="B79" s="173" t="s">
        <v>1178</v>
      </c>
      <c r="C79" s="238" t="s">
        <v>280</v>
      </c>
      <c r="D79" s="277">
        <v>14</v>
      </c>
      <c r="E79" s="277">
        <v>30</v>
      </c>
      <c r="F79" s="13"/>
      <c r="G79" s="13"/>
      <c r="H79" s="13"/>
      <c r="I79" s="13"/>
      <c r="J79" s="15">
        <f t="shared" si="4"/>
        <v>0</v>
      </c>
      <c r="K79" s="80">
        <f t="shared" si="5"/>
        <v>0</v>
      </c>
      <c r="L79" s="61"/>
      <c r="M79" s="61"/>
      <c r="N79" s="61"/>
      <c r="O79" s="61"/>
      <c r="P79" s="15">
        <f t="shared" si="6"/>
        <v>0</v>
      </c>
      <c r="Q79" s="80">
        <f t="shared" si="7"/>
        <v>0</v>
      </c>
    </row>
    <row r="80" spans="1:17">
      <c r="A80" s="174">
        <v>2179</v>
      </c>
      <c r="B80" s="173" t="s">
        <v>1178</v>
      </c>
      <c r="C80" s="239" t="s">
        <v>351</v>
      </c>
      <c r="D80" s="277">
        <v>14</v>
      </c>
      <c r="E80" s="277">
        <v>30</v>
      </c>
      <c r="F80" s="13"/>
      <c r="G80" s="13"/>
      <c r="H80" s="13"/>
      <c r="I80" s="13"/>
      <c r="J80" s="15">
        <f t="shared" si="4"/>
        <v>0</v>
      </c>
      <c r="K80" s="80">
        <f t="shared" si="5"/>
        <v>0</v>
      </c>
      <c r="L80" s="61"/>
      <c r="M80" s="61"/>
      <c r="N80" s="61"/>
      <c r="O80" s="61"/>
      <c r="P80" s="15">
        <f t="shared" si="6"/>
        <v>0</v>
      </c>
      <c r="Q80" s="80">
        <f t="shared" si="7"/>
        <v>0</v>
      </c>
    </row>
    <row r="81" spans="1:17">
      <c r="A81" s="174">
        <v>2178</v>
      </c>
      <c r="B81" s="173" t="s">
        <v>1179</v>
      </c>
      <c r="C81" s="240" t="s">
        <v>351</v>
      </c>
      <c r="D81" s="277">
        <v>14</v>
      </c>
      <c r="E81" s="277">
        <v>30</v>
      </c>
      <c r="F81" s="13"/>
      <c r="G81" s="13"/>
      <c r="H81" s="13"/>
      <c r="I81" s="13"/>
      <c r="J81" s="15">
        <f t="shared" si="4"/>
        <v>0</v>
      </c>
      <c r="K81" s="80">
        <f t="shared" si="5"/>
        <v>0</v>
      </c>
      <c r="L81" s="61"/>
      <c r="M81" s="61"/>
      <c r="N81" s="61"/>
      <c r="O81" s="61"/>
      <c r="P81" s="15">
        <f t="shared" si="6"/>
        <v>0</v>
      </c>
      <c r="Q81" s="80">
        <f t="shared" si="7"/>
        <v>0</v>
      </c>
    </row>
    <row r="82" spans="1:17">
      <c r="A82" s="174">
        <v>2178</v>
      </c>
      <c r="B82" s="173" t="s">
        <v>1179</v>
      </c>
      <c r="C82" s="239" t="s">
        <v>1096</v>
      </c>
      <c r="D82" s="277">
        <v>14</v>
      </c>
      <c r="E82" s="277">
        <v>30</v>
      </c>
      <c r="F82" s="13"/>
      <c r="G82" s="13"/>
      <c r="H82" s="13"/>
      <c r="I82" s="13"/>
      <c r="J82" s="15">
        <f t="shared" si="4"/>
        <v>0</v>
      </c>
      <c r="K82" s="80">
        <f t="shared" si="5"/>
        <v>0</v>
      </c>
      <c r="L82" s="61"/>
      <c r="M82" s="61"/>
      <c r="N82" s="61"/>
      <c r="O82" s="61"/>
      <c r="P82" s="15">
        <f t="shared" si="6"/>
        <v>0</v>
      </c>
      <c r="Q82" s="80">
        <f t="shared" si="7"/>
        <v>0</v>
      </c>
    </row>
    <row r="83" spans="1:17">
      <c r="A83" s="172">
        <v>5994</v>
      </c>
      <c r="B83" s="181" t="s">
        <v>1180</v>
      </c>
      <c r="C83" s="241" t="s">
        <v>351</v>
      </c>
      <c r="D83" s="277">
        <v>17</v>
      </c>
      <c r="E83" s="277">
        <v>35</v>
      </c>
      <c r="F83" s="13"/>
      <c r="G83" s="13"/>
      <c r="H83" s="13"/>
      <c r="I83" s="13"/>
      <c r="J83" s="15">
        <f t="shared" si="4"/>
        <v>0</v>
      </c>
      <c r="K83" s="80">
        <f t="shared" si="5"/>
        <v>0</v>
      </c>
      <c r="L83" s="61"/>
      <c r="M83" s="61"/>
      <c r="N83" s="61"/>
      <c r="O83" s="61"/>
      <c r="P83" s="15">
        <f t="shared" si="6"/>
        <v>0</v>
      </c>
      <c r="Q83" s="80">
        <f t="shared" si="7"/>
        <v>0</v>
      </c>
    </row>
    <row r="84" spans="1:17">
      <c r="A84" s="175">
        <v>5994</v>
      </c>
      <c r="B84" s="181" t="s">
        <v>1180</v>
      </c>
      <c r="C84" s="177" t="s">
        <v>730</v>
      </c>
      <c r="D84" s="277">
        <v>17</v>
      </c>
      <c r="E84" s="277">
        <v>35</v>
      </c>
      <c r="F84" s="13"/>
      <c r="G84" s="13"/>
      <c r="H84" s="13"/>
      <c r="I84" s="13"/>
      <c r="J84" s="15">
        <f t="shared" si="4"/>
        <v>0</v>
      </c>
      <c r="K84" s="80">
        <f t="shared" si="5"/>
        <v>0</v>
      </c>
      <c r="L84" s="61"/>
      <c r="M84" s="61"/>
      <c r="N84" s="61"/>
      <c r="O84" s="61"/>
      <c r="P84" s="15">
        <f t="shared" si="6"/>
        <v>0</v>
      </c>
      <c r="Q84" s="80">
        <f t="shared" si="7"/>
        <v>0</v>
      </c>
    </row>
    <row r="85" spans="1:17">
      <c r="F85" s="171" t="s">
        <v>1247</v>
      </c>
      <c r="G85" s="171"/>
      <c r="H85" s="171"/>
      <c r="I85" s="171"/>
      <c r="J85" s="29">
        <f>SUM(J5:J62)</f>
        <v>0</v>
      </c>
      <c r="K85" s="165">
        <f>SUM(K5:K62)</f>
        <v>0</v>
      </c>
      <c r="L85" s="24" t="s">
        <v>1247</v>
      </c>
      <c r="M85" s="36"/>
      <c r="N85" s="243"/>
      <c r="O85" s="243"/>
      <c r="P85" s="29">
        <f>SUM(P5:P75)</f>
        <v>0</v>
      </c>
      <c r="Q85" s="165">
        <f>SUM(Q5:Q62)</f>
        <v>0</v>
      </c>
    </row>
  </sheetData>
  <autoFilter ref="F3:Q3"/>
  <mergeCells count="1">
    <mergeCell ref="M63:O63"/>
  </mergeCells>
  <phoneticPr fontId="3" type="noConversion"/>
  <conditionalFormatting sqref="F4:I84 L4:O62">
    <cfRule type="cellIs" dxfId="2" priority="12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98" fitToWidth="3" fitToHeight="0" orientation="landscape" r:id="rId1"/>
  <headerFooter alignWithMargins="0"/>
  <rowBreaks count="2" manualBreakCount="2">
    <brk id="33" max="22" man="1"/>
    <brk id="58" max="22" man="1"/>
  </rowBreaks>
  <colBreaks count="1" manualBreakCount="1">
    <brk id="11" max="8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workbookViewId="0">
      <pane ySplit="4" topLeftCell="A5" activePane="bottomLeft" state="frozen"/>
      <selection activeCell="B1" sqref="B1"/>
      <selection pane="bottomLeft" activeCell="H6" sqref="H6"/>
    </sheetView>
  </sheetViews>
  <sheetFormatPr defaultColWidth="11.42578125" defaultRowHeight="12.75" outlineLevelCol="1"/>
  <cols>
    <col min="1" max="1" width="6.140625" style="9" bestFit="1" customWidth="1"/>
    <col min="2" max="2" width="28.42578125" style="9" bestFit="1" customWidth="1"/>
    <col min="3" max="3" width="28" style="9" bestFit="1" customWidth="1"/>
    <col min="4" max="4" width="10.42578125" style="9" bestFit="1" customWidth="1"/>
    <col min="5" max="5" width="10.42578125" style="36" customWidth="1"/>
    <col min="6" max="13" width="4.7109375" style="9" customWidth="1" outlineLevel="1"/>
    <col min="14" max="14" width="4.7109375" style="9" customWidth="1"/>
    <col min="15" max="15" width="7.140625" style="9" bestFit="1" customWidth="1"/>
    <col min="16" max="23" width="4.7109375" style="9" hidden="1" customWidth="1" outlineLevel="1"/>
    <col min="24" max="24" width="4.7109375" style="9" customWidth="1" collapsed="1"/>
    <col min="25" max="25" width="7.140625" style="9" bestFit="1" customWidth="1"/>
    <col min="26" max="26" width="4.7109375" style="9" hidden="1" customWidth="1" outlineLevel="1" collapsed="1"/>
    <col min="27" max="33" width="4.7109375" style="9" hidden="1" customWidth="1" outlineLevel="1"/>
    <col min="34" max="34" width="4.7109375" style="9" customWidth="1" collapsed="1"/>
    <col min="35" max="35" width="7.140625" style="9" bestFit="1" customWidth="1"/>
    <col min="36" max="16384" width="11.42578125" style="9"/>
  </cols>
  <sheetData>
    <row r="1" spans="1:35">
      <c r="A1" s="3"/>
      <c r="B1" s="4"/>
      <c r="C1" s="1"/>
      <c r="D1" s="5"/>
      <c r="E1" s="32"/>
      <c r="F1" s="6"/>
      <c r="G1" s="6"/>
      <c r="H1" s="7"/>
      <c r="I1" s="7"/>
      <c r="J1" s="7"/>
      <c r="K1" s="7"/>
      <c r="L1" s="7"/>
      <c r="M1" s="7"/>
      <c r="N1" s="7"/>
      <c r="O1" s="8"/>
      <c r="P1" s="6"/>
      <c r="Q1" s="6"/>
      <c r="R1" s="7"/>
      <c r="S1" s="7"/>
      <c r="T1" s="7"/>
      <c r="U1" s="7"/>
      <c r="V1" s="7"/>
      <c r="W1" s="7"/>
      <c r="X1" s="7"/>
      <c r="Y1" s="8"/>
      <c r="Z1" s="6"/>
      <c r="AA1" s="6"/>
      <c r="AB1" s="7"/>
      <c r="AC1" s="7"/>
      <c r="AD1" s="7"/>
      <c r="AE1" s="7"/>
      <c r="AF1" s="7"/>
      <c r="AG1" s="7"/>
      <c r="AH1" s="7"/>
      <c r="AI1" s="8"/>
    </row>
    <row r="2" spans="1:35">
      <c r="A2" s="10"/>
      <c r="B2" s="3" t="s">
        <v>165</v>
      </c>
      <c r="C2" s="38" t="e">
        <f>#REF!</f>
        <v>#REF!</v>
      </c>
      <c r="D2" s="5"/>
      <c r="E2" s="32"/>
      <c r="F2" s="6"/>
      <c r="G2" s="6"/>
      <c r="H2" s="7"/>
      <c r="I2" s="7"/>
      <c r="J2" s="7"/>
      <c r="K2" s="7"/>
      <c r="L2" s="7"/>
      <c r="M2" s="7"/>
      <c r="N2" s="7"/>
      <c r="O2" s="8"/>
      <c r="P2" s="6"/>
      <c r="Q2" s="6"/>
      <c r="R2" s="7"/>
      <c r="S2" s="7"/>
      <c r="T2" s="7"/>
      <c r="U2" s="7"/>
      <c r="V2" s="7"/>
      <c r="W2" s="7"/>
      <c r="X2" s="7"/>
      <c r="Y2" s="8"/>
      <c r="Z2" s="6"/>
      <c r="AA2" s="6"/>
      <c r="AB2" s="7"/>
      <c r="AC2" s="7"/>
      <c r="AD2" s="7"/>
      <c r="AE2" s="7"/>
      <c r="AF2" s="7"/>
      <c r="AG2" s="7"/>
      <c r="AH2" s="7"/>
      <c r="AI2" s="8"/>
    </row>
    <row r="3" spans="1:35">
      <c r="A3" s="10"/>
      <c r="B3" s="27"/>
      <c r="C3" s="22"/>
      <c r="D3" s="23"/>
      <c r="E3" s="33"/>
      <c r="F3" s="340" t="s">
        <v>155</v>
      </c>
      <c r="G3" s="338"/>
      <c r="H3" s="338"/>
      <c r="I3" s="338"/>
      <c r="J3" s="338"/>
      <c r="K3" s="338"/>
      <c r="L3" s="338"/>
      <c r="M3" s="338"/>
      <c r="N3" s="338" t="s">
        <v>160</v>
      </c>
      <c r="O3" s="338"/>
      <c r="P3" s="338" t="s">
        <v>156</v>
      </c>
      <c r="Q3" s="338"/>
      <c r="R3" s="338"/>
      <c r="S3" s="338"/>
      <c r="T3" s="338"/>
      <c r="U3" s="338"/>
      <c r="V3" s="338"/>
      <c r="W3" s="338"/>
      <c r="X3" s="338" t="s">
        <v>158</v>
      </c>
      <c r="Y3" s="339"/>
      <c r="Z3" s="338" t="s">
        <v>157</v>
      </c>
      <c r="AA3" s="338"/>
      <c r="AB3" s="338"/>
      <c r="AC3" s="338"/>
      <c r="AD3" s="338"/>
      <c r="AE3" s="338"/>
      <c r="AF3" s="338"/>
      <c r="AG3" s="338"/>
      <c r="AH3" s="338" t="s">
        <v>159</v>
      </c>
      <c r="AI3" s="339"/>
    </row>
    <row r="4" spans="1:35">
      <c r="A4" s="12" t="s">
        <v>25</v>
      </c>
      <c r="B4" s="16" t="s">
        <v>142</v>
      </c>
      <c r="C4" s="16" t="s">
        <v>143</v>
      </c>
      <c r="D4" s="17" t="s">
        <v>144</v>
      </c>
      <c r="E4" s="34" t="s">
        <v>162</v>
      </c>
      <c r="F4" s="31" t="s">
        <v>145</v>
      </c>
      <c r="G4" s="28" t="s">
        <v>146</v>
      </c>
      <c r="H4" s="28" t="s">
        <v>147</v>
      </c>
      <c r="I4" s="28" t="s">
        <v>148</v>
      </c>
      <c r="J4" s="28" t="s">
        <v>149</v>
      </c>
      <c r="K4" s="28" t="s">
        <v>150</v>
      </c>
      <c r="L4" s="28" t="s">
        <v>151</v>
      </c>
      <c r="M4" s="28" t="s">
        <v>152</v>
      </c>
      <c r="N4" s="29" t="s">
        <v>153</v>
      </c>
      <c r="O4" s="11" t="s">
        <v>154</v>
      </c>
      <c r="P4" s="28" t="s">
        <v>145</v>
      </c>
      <c r="Q4" s="28" t="s">
        <v>146</v>
      </c>
      <c r="R4" s="28" t="s">
        <v>147</v>
      </c>
      <c r="S4" s="28" t="s">
        <v>148</v>
      </c>
      <c r="T4" s="28" t="s">
        <v>149</v>
      </c>
      <c r="U4" s="28" t="s">
        <v>150</v>
      </c>
      <c r="V4" s="28" t="s">
        <v>151</v>
      </c>
      <c r="W4" s="28" t="s">
        <v>152</v>
      </c>
      <c r="X4" s="29" t="s">
        <v>153</v>
      </c>
      <c r="Y4" s="11" t="s">
        <v>154</v>
      </c>
      <c r="Z4" s="28" t="s">
        <v>145</v>
      </c>
      <c r="AA4" s="28" t="s">
        <v>146</v>
      </c>
      <c r="AB4" s="28" t="s">
        <v>147</v>
      </c>
      <c r="AC4" s="28" t="s">
        <v>148</v>
      </c>
      <c r="AD4" s="28" t="s">
        <v>149</v>
      </c>
      <c r="AE4" s="28" t="s">
        <v>150</v>
      </c>
      <c r="AF4" s="28" t="s">
        <v>151</v>
      </c>
      <c r="AG4" s="28" t="s">
        <v>152</v>
      </c>
      <c r="AH4" s="29" t="s">
        <v>153</v>
      </c>
      <c r="AI4" s="11" t="s">
        <v>154</v>
      </c>
    </row>
    <row r="5" spans="1:35">
      <c r="A5" s="18"/>
      <c r="B5" s="37" t="s">
        <v>138</v>
      </c>
      <c r="C5" s="19"/>
      <c r="D5" s="20"/>
      <c r="E5" s="35"/>
      <c r="F5" s="15"/>
      <c r="G5" s="13"/>
      <c r="H5" s="13"/>
      <c r="I5" s="13"/>
      <c r="J5" s="13"/>
      <c r="K5" s="13"/>
      <c r="L5" s="13"/>
      <c r="M5" s="30"/>
      <c r="N5" s="15"/>
      <c r="O5" s="14"/>
      <c r="P5" s="15"/>
      <c r="Q5" s="13"/>
      <c r="R5" s="13"/>
      <c r="S5" s="13"/>
      <c r="T5" s="13"/>
      <c r="U5" s="13"/>
      <c r="V5" s="13"/>
      <c r="W5" s="30"/>
      <c r="X5" s="15"/>
      <c r="Y5" s="14"/>
      <c r="Z5" s="15"/>
      <c r="AA5" s="13"/>
      <c r="AB5" s="13"/>
      <c r="AC5" s="13"/>
      <c r="AD5" s="13"/>
      <c r="AE5" s="13"/>
      <c r="AF5" s="13"/>
      <c r="AG5" s="30"/>
      <c r="AH5" s="15"/>
      <c r="AI5" s="14"/>
    </row>
    <row r="6" spans="1:35">
      <c r="A6" s="18">
        <v>5370</v>
      </c>
      <c r="B6" s="19" t="s">
        <v>110</v>
      </c>
      <c r="C6" s="19" t="s">
        <v>7</v>
      </c>
      <c r="D6" s="20">
        <v>230</v>
      </c>
      <c r="E6" s="35">
        <v>499.9</v>
      </c>
      <c r="F6" s="13" t="s">
        <v>166</v>
      </c>
      <c r="G6" s="13" t="s">
        <v>166</v>
      </c>
      <c r="H6" s="13"/>
      <c r="I6" s="13"/>
      <c r="J6" s="13"/>
      <c r="K6" s="13"/>
      <c r="L6" s="13"/>
      <c r="M6" s="30" t="s">
        <v>166</v>
      </c>
      <c r="N6" s="15">
        <f t="shared" ref="N6:N82" si="0">SUM(F6:M6)</f>
        <v>0</v>
      </c>
      <c r="O6" s="14">
        <f t="shared" ref="O6:O82" si="1">N6*D6</f>
        <v>0</v>
      </c>
      <c r="P6" s="13" t="s">
        <v>166</v>
      </c>
      <c r="Q6" s="13" t="s">
        <v>166</v>
      </c>
      <c r="R6" s="13"/>
      <c r="S6" s="13"/>
      <c r="T6" s="13"/>
      <c r="U6" s="13"/>
      <c r="V6" s="13"/>
      <c r="W6" s="30" t="s">
        <v>166</v>
      </c>
      <c r="X6" s="15">
        <f t="shared" ref="X6:X82" si="2">SUM(P6:W6)</f>
        <v>0</v>
      </c>
      <c r="Y6" s="14">
        <f t="shared" ref="Y6:Y82" si="3">X6*D6</f>
        <v>0</v>
      </c>
      <c r="Z6" s="13" t="s">
        <v>166</v>
      </c>
      <c r="AA6" s="13" t="s">
        <v>166</v>
      </c>
      <c r="AB6" s="13"/>
      <c r="AC6" s="13"/>
      <c r="AD6" s="13"/>
      <c r="AE6" s="13"/>
      <c r="AF6" s="13"/>
      <c r="AG6" s="30" t="s">
        <v>166</v>
      </c>
      <c r="AH6" s="15">
        <f t="shared" ref="AH6:AH82" si="4">SUM(Z6:AG6)</f>
        <v>0</v>
      </c>
      <c r="AI6" s="14">
        <f t="shared" ref="AI6:AI82" si="5">AH6*D6</f>
        <v>0</v>
      </c>
    </row>
    <row r="7" spans="1:35">
      <c r="A7" s="18">
        <v>5371</v>
      </c>
      <c r="B7" s="19" t="s">
        <v>41</v>
      </c>
      <c r="C7" s="19" t="s">
        <v>7</v>
      </c>
      <c r="D7" s="20">
        <v>230</v>
      </c>
      <c r="E7" s="35">
        <v>499.9</v>
      </c>
      <c r="F7" s="13" t="s">
        <v>166</v>
      </c>
      <c r="G7" s="13"/>
      <c r="H7" s="13"/>
      <c r="I7" s="13"/>
      <c r="J7" s="13"/>
      <c r="K7" s="13"/>
      <c r="L7" s="13" t="s">
        <v>166</v>
      </c>
      <c r="M7" s="30" t="s">
        <v>166</v>
      </c>
      <c r="N7" s="15">
        <f t="shared" si="0"/>
        <v>0</v>
      </c>
      <c r="O7" s="14">
        <f t="shared" si="1"/>
        <v>0</v>
      </c>
      <c r="P7" s="13" t="s">
        <v>166</v>
      </c>
      <c r="Q7" s="13"/>
      <c r="R7" s="13"/>
      <c r="S7" s="13"/>
      <c r="T7" s="13"/>
      <c r="U7" s="13"/>
      <c r="V7" s="13" t="s">
        <v>166</v>
      </c>
      <c r="W7" s="30" t="s">
        <v>166</v>
      </c>
      <c r="X7" s="15">
        <f t="shared" si="2"/>
        <v>0</v>
      </c>
      <c r="Y7" s="14">
        <f t="shared" si="3"/>
        <v>0</v>
      </c>
      <c r="Z7" s="13" t="s">
        <v>166</v>
      </c>
      <c r="AA7" s="13"/>
      <c r="AB7" s="13"/>
      <c r="AC7" s="13"/>
      <c r="AD7" s="13"/>
      <c r="AE7" s="13"/>
      <c r="AF7" s="13" t="s">
        <v>166</v>
      </c>
      <c r="AG7" s="30" t="s">
        <v>166</v>
      </c>
      <c r="AH7" s="15">
        <f t="shared" si="4"/>
        <v>0</v>
      </c>
      <c r="AI7" s="14">
        <f t="shared" si="5"/>
        <v>0</v>
      </c>
    </row>
    <row r="8" spans="1:35">
      <c r="A8" s="18">
        <v>9370</v>
      </c>
      <c r="B8" s="19" t="s">
        <v>111</v>
      </c>
      <c r="C8" s="19" t="s">
        <v>7</v>
      </c>
      <c r="D8" s="20">
        <v>165</v>
      </c>
      <c r="E8" s="35">
        <v>359.9</v>
      </c>
      <c r="F8" s="13" t="s">
        <v>166</v>
      </c>
      <c r="G8" s="13" t="s">
        <v>166</v>
      </c>
      <c r="H8" s="13"/>
      <c r="I8" s="13"/>
      <c r="J8" s="13"/>
      <c r="K8" s="13"/>
      <c r="L8" s="13"/>
      <c r="M8" s="30" t="s">
        <v>166</v>
      </c>
      <c r="N8" s="15">
        <f t="shared" si="0"/>
        <v>0</v>
      </c>
      <c r="O8" s="14">
        <f t="shared" si="1"/>
        <v>0</v>
      </c>
      <c r="P8" s="13" t="s">
        <v>166</v>
      </c>
      <c r="Q8" s="13" t="s">
        <v>166</v>
      </c>
      <c r="R8" s="13"/>
      <c r="S8" s="13"/>
      <c r="T8" s="13"/>
      <c r="U8" s="13"/>
      <c r="V8" s="13"/>
      <c r="W8" s="30" t="s">
        <v>166</v>
      </c>
      <c r="X8" s="15">
        <f t="shared" si="2"/>
        <v>0</v>
      </c>
      <c r="Y8" s="14">
        <f t="shared" si="3"/>
        <v>0</v>
      </c>
      <c r="Z8" s="13" t="s">
        <v>166</v>
      </c>
      <c r="AA8" s="13" t="s">
        <v>166</v>
      </c>
      <c r="AB8" s="13"/>
      <c r="AC8" s="13"/>
      <c r="AD8" s="13"/>
      <c r="AE8" s="13"/>
      <c r="AF8" s="13"/>
      <c r="AG8" s="30" t="s">
        <v>166</v>
      </c>
      <c r="AH8" s="15">
        <f t="shared" si="4"/>
        <v>0</v>
      </c>
      <c r="AI8" s="14">
        <f t="shared" si="5"/>
        <v>0</v>
      </c>
    </row>
    <row r="9" spans="1:35">
      <c r="A9" s="18">
        <v>9371</v>
      </c>
      <c r="B9" s="19" t="s">
        <v>42</v>
      </c>
      <c r="C9" s="19" t="s">
        <v>7</v>
      </c>
      <c r="D9" s="20">
        <v>165</v>
      </c>
      <c r="E9" s="35">
        <v>359.9</v>
      </c>
      <c r="F9" s="13" t="s">
        <v>166</v>
      </c>
      <c r="G9" s="13"/>
      <c r="H9" s="13"/>
      <c r="I9" s="13"/>
      <c r="J9" s="13"/>
      <c r="K9" s="13"/>
      <c r="L9" s="13" t="s">
        <v>166</v>
      </c>
      <c r="M9" s="30" t="s">
        <v>166</v>
      </c>
      <c r="N9" s="15">
        <f t="shared" si="0"/>
        <v>0</v>
      </c>
      <c r="O9" s="14">
        <f t="shared" si="1"/>
        <v>0</v>
      </c>
      <c r="P9" s="13" t="s">
        <v>166</v>
      </c>
      <c r="Q9" s="13"/>
      <c r="R9" s="13"/>
      <c r="S9" s="13"/>
      <c r="T9" s="13"/>
      <c r="U9" s="13"/>
      <c r="V9" s="13" t="s">
        <v>166</v>
      </c>
      <c r="W9" s="30" t="s">
        <v>166</v>
      </c>
      <c r="X9" s="15">
        <f t="shared" si="2"/>
        <v>0</v>
      </c>
      <c r="Y9" s="14">
        <f t="shared" si="3"/>
        <v>0</v>
      </c>
      <c r="Z9" s="13" t="s">
        <v>166</v>
      </c>
      <c r="AA9" s="13"/>
      <c r="AB9" s="13"/>
      <c r="AC9" s="13"/>
      <c r="AD9" s="13"/>
      <c r="AE9" s="13"/>
      <c r="AF9" s="13" t="s">
        <v>166</v>
      </c>
      <c r="AG9" s="30" t="s">
        <v>166</v>
      </c>
      <c r="AH9" s="15">
        <f t="shared" si="4"/>
        <v>0</v>
      </c>
      <c r="AI9" s="14">
        <f t="shared" si="5"/>
        <v>0</v>
      </c>
    </row>
    <row r="10" spans="1:35">
      <c r="A10" s="18"/>
      <c r="B10" s="19"/>
      <c r="C10" s="19"/>
      <c r="D10" s="20"/>
      <c r="E10" s="35"/>
      <c r="F10" s="13"/>
      <c r="G10" s="13"/>
      <c r="H10" s="13"/>
      <c r="I10" s="13"/>
      <c r="J10" s="13"/>
      <c r="K10" s="13"/>
      <c r="L10" s="13"/>
      <c r="M10" s="30"/>
      <c r="N10" s="15"/>
      <c r="O10" s="14"/>
      <c r="P10" s="13"/>
      <c r="Q10" s="13"/>
      <c r="R10" s="13"/>
      <c r="S10" s="13"/>
      <c r="T10" s="13"/>
      <c r="U10" s="13"/>
      <c r="V10" s="13"/>
      <c r="W10" s="30"/>
      <c r="X10" s="15"/>
      <c r="Y10" s="14"/>
      <c r="Z10" s="13"/>
      <c r="AA10" s="13"/>
      <c r="AB10" s="13"/>
      <c r="AC10" s="13"/>
      <c r="AD10" s="13"/>
      <c r="AE10" s="13"/>
      <c r="AF10" s="13"/>
      <c r="AG10" s="30"/>
      <c r="AH10" s="15"/>
      <c r="AI10" s="14"/>
    </row>
    <row r="11" spans="1:35">
      <c r="A11" s="18">
        <v>5360</v>
      </c>
      <c r="B11" s="19" t="s">
        <v>20</v>
      </c>
      <c r="C11" s="19" t="s">
        <v>7</v>
      </c>
      <c r="D11" s="20">
        <v>180</v>
      </c>
      <c r="E11" s="35">
        <v>399.9</v>
      </c>
      <c r="F11" s="13" t="s">
        <v>166</v>
      </c>
      <c r="G11" s="13"/>
      <c r="H11" s="13"/>
      <c r="I11" s="13"/>
      <c r="J11" s="13"/>
      <c r="K11" s="13"/>
      <c r="L11" s="13"/>
      <c r="M11" s="30" t="s">
        <v>166</v>
      </c>
      <c r="N11" s="15">
        <f t="shared" si="0"/>
        <v>0</v>
      </c>
      <c r="O11" s="14">
        <f t="shared" si="1"/>
        <v>0</v>
      </c>
      <c r="P11" s="13" t="s">
        <v>166</v>
      </c>
      <c r="Q11" s="13"/>
      <c r="R11" s="13"/>
      <c r="S11" s="13"/>
      <c r="T11" s="13"/>
      <c r="U11" s="13"/>
      <c r="V11" s="13"/>
      <c r="W11" s="30" t="s">
        <v>166</v>
      </c>
      <c r="X11" s="15">
        <f t="shared" si="2"/>
        <v>0</v>
      </c>
      <c r="Y11" s="14">
        <f t="shared" si="3"/>
        <v>0</v>
      </c>
      <c r="Z11" s="13" t="s">
        <v>166</v>
      </c>
      <c r="AA11" s="13"/>
      <c r="AB11" s="13"/>
      <c r="AC11" s="13"/>
      <c r="AD11" s="13"/>
      <c r="AE11" s="13"/>
      <c r="AF11" s="13"/>
      <c r="AG11" s="30" t="s">
        <v>166</v>
      </c>
      <c r="AH11" s="15">
        <f t="shared" si="4"/>
        <v>0</v>
      </c>
      <c r="AI11" s="14">
        <f t="shared" si="5"/>
        <v>0</v>
      </c>
    </row>
    <row r="12" spans="1:35">
      <c r="A12" s="18">
        <v>9360</v>
      </c>
      <c r="B12" s="19" t="s">
        <v>21</v>
      </c>
      <c r="C12" s="19" t="s">
        <v>7</v>
      </c>
      <c r="D12" s="20">
        <v>100</v>
      </c>
      <c r="E12" s="35">
        <v>219.9</v>
      </c>
      <c r="F12" s="13" t="s">
        <v>166</v>
      </c>
      <c r="G12" s="13"/>
      <c r="H12" s="13"/>
      <c r="I12" s="13"/>
      <c r="J12" s="13"/>
      <c r="K12" s="13"/>
      <c r="L12" s="13"/>
      <c r="M12" s="30"/>
      <c r="N12" s="15">
        <f t="shared" si="0"/>
        <v>0</v>
      </c>
      <c r="O12" s="14">
        <f t="shared" si="1"/>
        <v>0</v>
      </c>
      <c r="P12" s="13" t="s">
        <v>166</v>
      </c>
      <c r="Q12" s="13"/>
      <c r="R12" s="13"/>
      <c r="S12" s="13"/>
      <c r="T12" s="13"/>
      <c r="U12" s="13"/>
      <c r="V12" s="13"/>
      <c r="W12" s="30"/>
      <c r="X12" s="15">
        <f t="shared" si="2"/>
        <v>0</v>
      </c>
      <c r="Y12" s="14">
        <f t="shared" si="3"/>
        <v>0</v>
      </c>
      <c r="Z12" s="13" t="s">
        <v>166</v>
      </c>
      <c r="AA12" s="13"/>
      <c r="AB12" s="13"/>
      <c r="AC12" s="13"/>
      <c r="AD12" s="13"/>
      <c r="AE12" s="13"/>
      <c r="AF12" s="13"/>
      <c r="AG12" s="30"/>
      <c r="AH12" s="15">
        <f t="shared" si="4"/>
        <v>0</v>
      </c>
      <c r="AI12" s="14">
        <f t="shared" si="5"/>
        <v>0</v>
      </c>
    </row>
    <row r="13" spans="1:35">
      <c r="A13" s="18">
        <v>9361</v>
      </c>
      <c r="B13" s="19" t="s">
        <v>22</v>
      </c>
      <c r="C13" s="19" t="s">
        <v>7</v>
      </c>
      <c r="D13" s="20">
        <v>100</v>
      </c>
      <c r="E13" s="35">
        <v>219.9</v>
      </c>
      <c r="F13" s="13" t="s">
        <v>166</v>
      </c>
      <c r="G13" s="13"/>
      <c r="H13" s="13"/>
      <c r="I13" s="13"/>
      <c r="J13" s="13"/>
      <c r="K13" s="13"/>
      <c r="L13" s="13"/>
      <c r="M13" s="30" t="s">
        <v>166</v>
      </c>
      <c r="N13" s="15">
        <f t="shared" si="0"/>
        <v>0</v>
      </c>
      <c r="O13" s="14">
        <f t="shared" si="1"/>
        <v>0</v>
      </c>
      <c r="P13" s="13" t="s">
        <v>166</v>
      </c>
      <c r="Q13" s="13"/>
      <c r="R13" s="13"/>
      <c r="S13" s="13"/>
      <c r="T13" s="13"/>
      <c r="U13" s="13"/>
      <c r="V13" s="13"/>
      <c r="W13" s="30" t="s">
        <v>166</v>
      </c>
      <c r="X13" s="15">
        <f t="shared" si="2"/>
        <v>0</v>
      </c>
      <c r="Y13" s="14">
        <f t="shared" si="3"/>
        <v>0</v>
      </c>
      <c r="Z13" s="13" t="s">
        <v>166</v>
      </c>
      <c r="AA13" s="13"/>
      <c r="AB13" s="13"/>
      <c r="AC13" s="13"/>
      <c r="AD13" s="13"/>
      <c r="AE13" s="13"/>
      <c r="AF13" s="13"/>
      <c r="AG13" s="30" t="s">
        <v>166</v>
      </c>
      <c r="AH13" s="15">
        <f t="shared" si="4"/>
        <v>0</v>
      </c>
      <c r="AI13" s="14">
        <f t="shared" si="5"/>
        <v>0</v>
      </c>
    </row>
    <row r="14" spans="1:35">
      <c r="A14" s="18">
        <v>9362</v>
      </c>
      <c r="B14" s="19" t="s">
        <v>23</v>
      </c>
      <c r="C14" s="19" t="s">
        <v>7</v>
      </c>
      <c r="D14" s="20">
        <v>105</v>
      </c>
      <c r="E14" s="35">
        <v>229.9</v>
      </c>
      <c r="F14" s="13" t="s">
        <v>166</v>
      </c>
      <c r="G14" s="13" t="s">
        <v>166</v>
      </c>
      <c r="H14" s="13"/>
      <c r="I14" s="13"/>
      <c r="J14" s="13"/>
      <c r="K14" s="13"/>
      <c r="L14" s="13"/>
      <c r="M14" s="30" t="s">
        <v>166</v>
      </c>
      <c r="N14" s="15">
        <f t="shared" si="0"/>
        <v>0</v>
      </c>
      <c r="O14" s="14">
        <f t="shared" si="1"/>
        <v>0</v>
      </c>
      <c r="P14" s="13" t="s">
        <v>166</v>
      </c>
      <c r="Q14" s="13" t="s">
        <v>166</v>
      </c>
      <c r="R14" s="13"/>
      <c r="S14" s="13"/>
      <c r="T14" s="13"/>
      <c r="U14" s="13"/>
      <c r="V14" s="13"/>
      <c r="W14" s="30" t="s">
        <v>166</v>
      </c>
      <c r="X14" s="15">
        <f t="shared" si="2"/>
        <v>0</v>
      </c>
      <c r="Y14" s="14">
        <f t="shared" si="3"/>
        <v>0</v>
      </c>
      <c r="Z14" s="13" t="s">
        <v>166</v>
      </c>
      <c r="AA14" s="13" t="s">
        <v>166</v>
      </c>
      <c r="AB14" s="13"/>
      <c r="AC14" s="13"/>
      <c r="AD14" s="13"/>
      <c r="AE14" s="13"/>
      <c r="AF14" s="13"/>
      <c r="AG14" s="30" t="s">
        <v>166</v>
      </c>
      <c r="AH14" s="15">
        <f t="shared" si="4"/>
        <v>0</v>
      </c>
      <c r="AI14" s="14">
        <f t="shared" si="5"/>
        <v>0</v>
      </c>
    </row>
    <row r="15" spans="1:35">
      <c r="A15" s="18"/>
      <c r="B15" s="19"/>
      <c r="C15" s="19"/>
      <c r="D15" s="20"/>
      <c r="E15" s="35"/>
      <c r="F15" s="13"/>
      <c r="G15" s="13"/>
      <c r="H15" s="13"/>
      <c r="I15" s="13"/>
      <c r="J15" s="13"/>
      <c r="K15" s="13"/>
      <c r="L15" s="13"/>
      <c r="M15" s="30"/>
      <c r="N15" s="15"/>
      <c r="O15" s="14"/>
      <c r="P15" s="13"/>
      <c r="Q15" s="13"/>
      <c r="R15" s="13"/>
      <c r="S15" s="13"/>
      <c r="T15" s="13"/>
      <c r="U15" s="13"/>
      <c r="V15" s="13"/>
      <c r="W15" s="30"/>
      <c r="X15" s="15"/>
      <c r="Y15" s="14"/>
      <c r="Z15" s="13"/>
      <c r="AA15" s="13"/>
      <c r="AB15" s="13"/>
      <c r="AC15" s="13"/>
      <c r="AD15" s="13"/>
      <c r="AE15" s="13"/>
      <c r="AF15" s="13"/>
      <c r="AG15" s="30"/>
      <c r="AH15" s="15"/>
      <c r="AI15" s="14"/>
    </row>
    <row r="16" spans="1:35">
      <c r="A16" s="18">
        <v>142</v>
      </c>
      <c r="B16" s="19" t="s">
        <v>8</v>
      </c>
      <c r="C16" s="19" t="s">
        <v>114</v>
      </c>
      <c r="D16" s="20">
        <v>60</v>
      </c>
      <c r="E16" s="35">
        <v>139.9</v>
      </c>
      <c r="F16" s="13" t="s">
        <v>166</v>
      </c>
      <c r="G16" s="13" t="s">
        <v>166</v>
      </c>
      <c r="H16" s="13"/>
      <c r="I16" s="13"/>
      <c r="J16" s="13"/>
      <c r="K16" s="13"/>
      <c r="L16" s="13"/>
      <c r="M16" s="30" t="s">
        <v>166</v>
      </c>
      <c r="N16" s="15">
        <f t="shared" si="0"/>
        <v>0</v>
      </c>
      <c r="O16" s="14">
        <f t="shared" si="1"/>
        <v>0</v>
      </c>
      <c r="P16" s="13" t="s">
        <v>166</v>
      </c>
      <c r="Q16" s="13" t="s">
        <v>166</v>
      </c>
      <c r="R16" s="13"/>
      <c r="S16" s="13"/>
      <c r="T16" s="13"/>
      <c r="U16" s="13"/>
      <c r="V16" s="13"/>
      <c r="W16" s="30" t="s">
        <v>166</v>
      </c>
      <c r="X16" s="15">
        <f t="shared" si="2"/>
        <v>0</v>
      </c>
      <c r="Y16" s="14">
        <f t="shared" si="3"/>
        <v>0</v>
      </c>
      <c r="Z16" s="13" t="s">
        <v>166</v>
      </c>
      <c r="AA16" s="13" t="s">
        <v>166</v>
      </c>
      <c r="AB16" s="13"/>
      <c r="AC16" s="13"/>
      <c r="AD16" s="13"/>
      <c r="AE16" s="13"/>
      <c r="AF16" s="13"/>
      <c r="AG16" s="30" t="s">
        <v>166</v>
      </c>
      <c r="AH16" s="15">
        <f t="shared" si="4"/>
        <v>0</v>
      </c>
      <c r="AI16" s="14">
        <f t="shared" si="5"/>
        <v>0</v>
      </c>
    </row>
    <row r="17" spans="1:35">
      <c r="A17" s="18"/>
      <c r="B17" s="19"/>
      <c r="C17" s="19"/>
      <c r="D17" s="20"/>
      <c r="E17" s="35"/>
      <c r="F17" s="13"/>
      <c r="G17" s="13"/>
      <c r="H17" s="13"/>
      <c r="I17" s="13"/>
      <c r="J17" s="13"/>
      <c r="K17" s="13"/>
      <c r="L17" s="13"/>
      <c r="M17" s="30"/>
      <c r="N17" s="15"/>
      <c r="O17" s="14"/>
      <c r="P17" s="13"/>
      <c r="Q17" s="13"/>
      <c r="R17" s="13"/>
      <c r="S17" s="13"/>
      <c r="T17" s="13"/>
      <c r="U17" s="13"/>
      <c r="V17" s="13"/>
      <c r="W17" s="30"/>
      <c r="X17" s="15"/>
      <c r="Y17" s="14"/>
      <c r="Z17" s="13"/>
      <c r="AA17" s="13"/>
      <c r="AB17" s="13"/>
      <c r="AC17" s="13"/>
      <c r="AD17" s="13"/>
      <c r="AE17" s="13"/>
      <c r="AF17" s="13"/>
      <c r="AG17" s="30"/>
      <c r="AH17" s="15"/>
      <c r="AI17" s="14"/>
    </row>
    <row r="18" spans="1:35">
      <c r="A18" s="18" t="s">
        <v>29</v>
      </c>
      <c r="B18" s="19" t="s">
        <v>24</v>
      </c>
      <c r="C18" s="19" t="s">
        <v>7</v>
      </c>
      <c r="D18" s="20">
        <v>125</v>
      </c>
      <c r="E18" s="35">
        <v>279.89999999999998</v>
      </c>
      <c r="F18" s="13" t="s">
        <v>166</v>
      </c>
      <c r="G18" s="13" t="s">
        <v>166</v>
      </c>
      <c r="H18" s="13"/>
      <c r="I18" s="13"/>
      <c r="J18" s="13"/>
      <c r="K18" s="13"/>
      <c r="L18" s="13"/>
      <c r="M18" s="30" t="s">
        <v>166</v>
      </c>
      <c r="N18" s="15">
        <f t="shared" si="0"/>
        <v>0</v>
      </c>
      <c r="O18" s="14">
        <f t="shared" si="1"/>
        <v>0</v>
      </c>
      <c r="P18" s="13" t="s">
        <v>166</v>
      </c>
      <c r="Q18" s="13" t="s">
        <v>166</v>
      </c>
      <c r="R18" s="13"/>
      <c r="S18" s="13"/>
      <c r="T18" s="13"/>
      <c r="U18" s="13"/>
      <c r="V18" s="13"/>
      <c r="W18" s="30" t="s">
        <v>166</v>
      </c>
      <c r="X18" s="15">
        <f t="shared" si="2"/>
        <v>0</v>
      </c>
      <c r="Y18" s="14">
        <f t="shared" si="3"/>
        <v>0</v>
      </c>
      <c r="Z18" s="13" t="s">
        <v>166</v>
      </c>
      <c r="AA18" s="13" t="s">
        <v>166</v>
      </c>
      <c r="AB18" s="13"/>
      <c r="AC18" s="13"/>
      <c r="AD18" s="13"/>
      <c r="AE18" s="13"/>
      <c r="AF18" s="13"/>
      <c r="AG18" s="30" t="s">
        <v>166</v>
      </c>
      <c r="AH18" s="15">
        <f t="shared" si="4"/>
        <v>0</v>
      </c>
      <c r="AI18" s="14">
        <f t="shared" si="5"/>
        <v>0</v>
      </c>
    </row>
    <row r="19" spans="1:35">
      <c r="A19" s="18"/>
      <c r="B19" s="19"/>
      <c r="C19" s="19"/>
      <c r="D19" s="20"/>
      <c r="E19" s="35"/>
      <c r="F19" s="13"/>
      <c r="G19" s="13"/>
      <c r="H19" s="13"/>
      <c r="I19" s="13"/>
      <c r="J19" s="13"/>
      <c r="K19" s="13"/>
      <c r="L19" s="13"/>
      <c r="M19" s="30"/>
      <c r="N19" s="15"/>
      <c r="O19" s="14"/>
      <c r="P19" s="13"/>
      <c r="Q19" s="13"/>
      <c r="R19" s="13"/>
      <c r="S19" s="13"/>
      <c r="T19" s="13"/>
      <c r="U19" s="13"/>
      <c r="V19" s="13"/>
      <c r="W19" s="30"/>
      <c r="X19" s="15"/>
      <c r="Y19" s="14"/>
      <c r="Z19" s="13"/>
      <c r="AA19" s="13"/>
      <c r="AB19" s="13"/>
      <c r="AC19" s="13"/>
      <c r="AD19" s="13"/>
      <c r="AE19" s="13"/>
      <c r="AF19" s="13"/>
      <c r="AG19" s="30"/>
      <c r="AH19" s="15"/>
      <c r="AI19" s="14"/>
    </row>
    <row r="20" spans="1:35">
      <c r="A20" s="18" t="s">
        <v>30</v>
      </c>
      <c r="B20" s="19" t="s">
        <v>9</v>
      </c>
      <c r="C20" s="19" t="s">
        <v>7</v>
      </c>
      <c r="D20" s="20">
        <v>30</v>
      </c>
      <c r="E20" s="35">
        <v>69.900000000000006</v>
      </c>
      <c r="F20" s="13" t="s">
        <v>166</v>
      </c>
      <c r="G20" s="13" t="s">
        <v>166</v>
      </c>
      <c r="H20" s="13"/>
      <c r="I20" s="13"/>
      <c r="J20" s="13"/>
      <c r="K20" s="13"/>
      <c r="L20" s="13"/>
      <c r="M20" s="30" t="s">
        <v>166</v>
      </c>
      <c r="N20" s="15">
        <f t="shared" si="0"/>
        <v>0</v>
      </c>
      <c r="O20" s="14">
        <f t="shared" si="1"/>
        <v>0</v>
      </c>
      <c r="P20" s="13" t="s">
        <v>166</v>
      </c>
      <c r="Q20" s="13" t="s">
        <v>166</v>
      </c>
      <c r="R20" s="13"/>
      <c r="S20" s="13"/>
      <c r="T20" s="13"/>
      <c r="U20" s="13"/>
      <c r="V20" s="13"/>
      <c r="W20" s="30" t="s">
        <v>166</v>
      </c>
      <c r="X20" s="15">
        <f t="shared" si="2"/>
        <v>0</v>
      </c>
      <c r="Y20" s="14">
        <f t="shared" si="3"/>
        <v>0</v>
      </c>
      <c r="Z20" s="13" t="s">
        <v>166</v>
      </c>
      <c r="AA20" s="13" t="s">
        <v>166</v>
      </c>
      <c r="AB20" s="13"/>
      <c r="AC20" s="13"/>
      <c r="AD20" s="13"/>
      <c r="AE20" s="13"/>
      <c r="AF20" s="13"/>
      <c r="AG20" s="30" t="s">
        <v>166</v>
      </c>
      <c r="AH20" s="15">
        <f t="shared" si="4"/>
        <v>0</v>
      </c>
      <c r="AI20" s="14">
        <f t="shared" si="5"/>
        <v>0</v>
      </c>
    </row>
    <row r="21" spans="1:35">
      <c r="A21" s="18" t="s">
        <v>31</v>
      </c>
      <c r="B21" s="19" t="s">
        <v>10</v>
      </c>
      <c r="C21" s="19" t="s">
        <v>7</v>
      </c>
      <c r="D21" s="20">
        <v>30</v>
      </c>
      <c r="E21" s="35">
        <v>69.900000000000006</v>
      </c>
      <c r="F21" s="13" t="s">
        <v>166</v>
      </c>
      <c r="G21" s="13" t="s">
        <v>166</v>
      </c>
      <c r="H21" s="13"/>
      <c r="I21" s="13"/>
      <c r="J21" s="13"/>
      <c r="K21" s="13"/>
      <c r="L21" s="13"/>
      <c r="M21" s="30" t="s">
        <v>166</v>
      </c>
      <c r="N21" s="15">
        <f t="shared" si="0"/>
        <v>0</v>
      </c>
      <c r="O21" s="14">
        <f t="shared" si="1"/>
        <v>0</v>
      </c>
      <c r="P21" s="13" t="s">
        <v>166</v>
      </c>
      <c r="Q21" s="13" t="s">
        <v>166</v>
      </c>
      <c r="R21" s="13"/>
      <c r="S21" s="13"/>
      <c r="T21" s="13"/>
      <c r="U21" s="13"/>
      <c r="V21" s="13"/>
      <c r="W21" s="30" t="s">
        <v>166</v>
      </c>
      <c r="X21" s="15">
        <f t="shared" si="2"/>
        <v>0</v>
      </c>
      <c r="Y21" s="14">
        <f t="shared" si="3"/>
        <v>0</v>
      </c>
      <c r="Z21" s="13" t="s">
        <v>166</v>
      </c>
      <c r="AA21" s="13" t="s">
        <v>166</v>
      </c>
      <c r="AB21" s="13"/>
      <c r="AC21" s="13"/>
      <c r="AD21" s="13"/>
      <c r="AE21" s="13"/>
      <c r="AF21" s="13"/>
      <c r="AG21" s="30" t="s">
        <v>166</v>
      </c>
      <c r="AH21" s="15">
        <f t="shared" si="4"/>
        <v>0</v>
      </c>
      <c r="AI21" s="14">
        <f t="shared" si="5"/>
        <v>0</v>
      </c>
    </row>
    <row r="22" spans="1:35">
      <c r="A22" s="18"/>
      <c r="B22" s="19"/>
      <c r="C22" s="19"/>
      <c r="D22" s="20"/>
      <c r="E22" s="35"/>
      <c r="F22" s="13"/>
      <c r="G22" s="13"/>
      <c r="H22" s="13"/>
      <c r="I22" s="13"/>
      <c r="J22" s="13"/>
      <c r="K22" s="13"/>
      <c r="L22" s="13"/>
      <c r="M22" s="30"/>
      <c r="N22" s="15"/>
      <c r="O22" s="14"/>
      <c r="P22" s="13"/>
      <c r="Q22" s="13"/>
      <c r="R22" s="13"/>
      <c r="S22" s="13"/>
      <c r="T22" s="13"/>
      <c r="U22" s="13"/>
      <c r="V22" s="13"/>
      <c r="W22" s="30"/>
      <c r="X22" s="15"/>
      <c r="Y22" s="14"/>
      <c r="Z22" s="13"/>
      <c r="AA22" s="13"/>
      <c r="AB22" s="13"/>
      <c r="AC22" s="13"/>
      <c r="AD22" s="13"/>
      <c r="AE22" s="13"/>
      <c r="AF22" s="13"/>
      <c r="AG22" s="30"/>
      <c r="AH22" s="15"/>
      <c r="AI22" s="14"/>
    </row>
    <row r="23" spans="1:35">
      <c r="A23" s="18" t="s">
        <v>32</v>
      </c>
      <c r="B23" s="19" t="s">
        <v>26</v>
      </c>
      <c r="C23" s="19" t="s">
        <v>7</v>
      </c>
      <c r="D23" s="20">
        <v>40</v>
      </c>
      <c r="E23" s="35">
        <v>89.9</v>
      </c>
      <c r="F23" s="13" t="s">
        <v>166</v>
      </c>
      <c r="G23" s="13" t="s">
        <v>166</v>
      </c>
      <c r="H23" s="13"/>
      <c r="I23" s="13"/>
      <c r="J23" s="13"/>
      <c r="K23" s="13"/>
      <c r="L23" s="13" t="s">
        <v>166</v>
      </c>
      <c r="M23" s="30" t="s">
        <v>166</v>
      </c>
      <c r="N23" s="15">
        <f t="shared" si="0"/>
        <v>0</v>
      </c>
      <c r="O23" s="14">
        <f t="shared" si="1"/>
        <v>0</v>
      </c>
      <c r="P23" s="13" t="s">
        <v>166</v>
      </c>
      <c r="Q23" s="13" t="s">
        <v>166</v>
      </c>
      <c r="R23" s="13"/>
      <c r="S23" s="13"/>
      <c r="T23" s="13"/>
      <c r="U23" s="13"/>
      <c r="V23" s="13" t="s">
        <v>166</v>
      </c>
      <c r="W23" s="30" t="s">
        <v>166</v>
      </c>
      <c r="X23" s="15">
        <f t="shared" si="2"/>
        <v>0</v>
      </c>
      <c r="Y23" s="14">
        <f t="shared" si="3"/>
        <v>0</v>
      </c>
      <c r="Z23" s="13" t="s">
        <v>166</v>
      </c>
      <c r="AA23" s="13" t="s">
        <v>166</v>
      </c>
      <c r="AB23" s="13"/>
      <c r="AC23" s="13"/>
      <c r="AD23" s="13"/>
      <c r="AE23" s="13"/>
      <c r="AF23" s="13" t="s">
        <v>166</v>
      </c>
      <c r="AG23" s="30" t="s">
        <v>166</v>
      </c>
      <c r="AH23" s="15">
        <f t="shared" si="4"/>
        <v>0</v>
      </c>
      <c r="AI23" s="14">
        <f t="shared" si="5"/>
        <v>0</v>
      </c>
    </row>
    <row r="24" spans="1:35">
      <c r="A24" s="18">
        <v>5291</v>
      </c>
      <c r="B24" s="19" t="s">
        <v>44</v>
      </c>
      <c r="C24" s="19" t="s">
        <v>60</v>
      </c>
      <c r="D24" s="20">
        <v>6</v>
      </c>
      <c r="E24" s="35">
        <v>12.9</v>
      </c>
      <c r="F24" s="13" t="s">
        <v>166</v>
      </c>
      <c r="G24" s="13" t="s">
        <v>166</v>
      </c>
      <c r="H24" s="13" t="s">
        <v>166</v>
      </c>
      <c r="I24" s="13"/>
      <c r="J24" s="13" t="s">
        <v>166</v>
      </c>
      <c r="K24" s="13" t="s">
        <v>166</v>
      </c>
      <c r="L24" s="13" t="s">
        <v>166</v>
      </c>
      <c r="M24" s="30" t="s">
        <v>166</v>
      </c>
      <c r="N24" s="15">
        <f t="shared" si="0"/>
        <v>0</v>
      </c>
      <c r="O24" s="14">
        <f t="shared" si="1"/>
        <v>0</v>
      </c>
      <c r="P24" s="13" t="s">
        <v>166</v>
      </c>
      <c r="Q24" s="13" t="s">
        <v>166</v>
      </c>
      <c r="R24" s="13" t="s">
        <v>166</v>
      </c>
      <c r="S24" s="13"/>
      <c r="T24" s="13" t="s">
        <v>166</v>
      </c>
      <c r="U24" s="13" t="s">
        <v>166</v>
      </c>
      <c r="V24" s="13" t="s">
        <v>166</v>
      </c>
      <c r="W24" s="30" t="s">
        <v>166</v>
      </c>
      <c r="X24" s="15">
        <f t="shared" si="2"/>
        <v>0</v>
      </c>
      <c r="Y24" s="14">
        <f t="shared" si="3"/>
        <v>0</v>
      </c>
      <c r="Z24" s="13" t="s">
        <v>166</v>
      </c>
      <c r="AA24" s="13" t="s">
        <v>166</v>
      </c>
      <c r="AB24" s="13" t="s">
        <v>166</v>
      </c>
      <c r="AC24" s="13"/>
      <c r="AD24" s="13" t="s">
        <v>166</v>
      </c>
      <c r="AE24" s="13" t="s">
        <v>166</v>
      </c>
      <c r="AF24" s="13" t="s">
        <v>166</v>
      </c>
      <c r="AG24" s="30" t="s">
        <v>166</v>
      </c>
      <c r="AH24" s="15">
        <f t="shared" si="4"/>
        <v>0</v>
      </c>
      <c r="AI24" s="14">
        <f t="shared" si="5"/>
        <v>0</v>
      </c>
    </row>
    <row r="25" spans="1:35">
      <c r="A25" s="18"/>
      <c r="B25" s="37" t="s">
        <v>139</v>
      </c>
      <c r="C25" s="19"/>
      <c r="D25" s="20"/>
      <c r="E25" s="35"/>
      <c r="F25" s="13"/>
      <c r="G25" s="13"/>
      <c r="H25" s="13"/>
      <c r="I25" s="13"/>
      <c r="J25" s="13"/>
      <c r="K25" s="13"/>
      <c r="L25" s="13"/>
      <c r="M25" s="30"/>
      <c r="N25" s="15">
        <f t="shared" si="0"/>
        <v>0</v>
      </c>
      <c r="O25" s="14">
        <f t="shared" si="1"/>
        <v>0</v>
      </c>
      <c r="P25" s="13"/>
      <c r="Q25" s="13"/>
      <c r="R25" s="13"/>
      <c r="S25" s="13"/>
      <c r="T25" s="13"/>
      <c r="U25" s="13"/>
      <c r="V25" s="13"/>
      <c r="W25" s="30"/>
      <c r="X25" s="15">
        <f t="shared" si="2"/>
        <v>0</v>
      </c>
      <c r="Y25" s="14">
        <f t="shared" si="3"/>
        <v>0</v>
      </c>
      <c r="Z25" s="13"/>
      <c r="AA25" s="13"/>
      <c r="AB25" s="13"/>
      <c r="AC25" s="13"/>
      <c r="AD25" s="13"/>
      <c r="AE25" s="13"/>
      <c r="AF25" s="13"/>
      <c r="AG25" s="30"/>
      <c r="AH25" s="15">
        <f t="shared" si="4"/>
        <v>0</v>
      </c>
      <c r="AI25" s="14">
        <f t="shared" si="5"/>
        <v>0</v>
      </c>
    </row>
    <row r="26" spans="1:35">
      <c r="A26" s="18" t="s">
        <v>34</v>
      </c>
      <c r="B26" s="19" t="s">
        <v>27</v>
      </c>
      <c r="C26" s="19" t="s">
        <v>6</v>
      </c>
      <c r="D26" s="20">
        <v>30</v>
      </c>
      <c r="E26" s="35">
        <v>69.900000000000006</v>
      </c>
      <c r="F26" s="13" t="s">
        <v>166</v>
      </c>
      <c r="G26" s="13" t="s">
        <v>166</v>
      </c>
      <c r="H26" s="13"/>
      <c r="I26" s="13"/>
      <c r="J26" s="13"/>
      <c r="K26" s="13"/>
      <c r="L26" s="13" t="s">
        <v>166</v>
      </c>
      <c r="M26" s="30" t="s">
        <v>166</v>
      </c>
      <c r="N26" s="15">
        <f t="shared" si="0"/>
        <v>0</v>
      </c>
      <c r="O26" s="14">
        <f t="shared" si="1"/>
        <v>0</v>
      </c>
      <c r="P26" s="13" t="s">
        <v>166</v>
      </c>
      <c r="Q26" s="13" t="s">
        <v>166</v>
      </c>
      <c r="R26" s="13"/>
      <c r="S26" s="13"/>
      <c r="T26" s="13"/>
      <c r="U26" s="13"/>
      <c r="V26" s="13" t="s">
        <v>166</v>
      </c>
      <c r="W26" s="30" t="s">
        <v>166</v>
      </c>
      <c r="X26" s="15">
        <f t="shared" si="2"/>
        <v>0</v>
      </c>
      <c r="Y26" s="14">
        <f t="shared" si="3"/>
        <v>0</v>
      </c>
      <c r="Z26" s="13" t="s">
        <v>166</v>
      </c>
      <c r="AA26" s="13" t="s">
        <v>166</v>
      </c>
      <c r="AB26" s="13"/>
      <c r="AC26" s="13"/>
      <c r="AD26" s="13"/>
      <c r="AE26" s="13"/>
      <c r="AF26" s="13" t="s">
        <v>166</v>
      </c>
      <c r="AG26" s="30" t="s">
        <v>166</v>
      </c>
      <c r="AH26" s="15">
        <f t="shared" si="4"/>
        <v>0</v>
      </c>
      <c r="AI26" s="14">
        <f t="shared" si="5"/>
        <v>0</v>
      </c>
    </row>
    <row r="27" spans="1:35">
      <c r="A27" s="18" t="s">
        <v>34</v>
      </c>
      <c r="B27" s="19" t="s">
        <v>27</v>
      </c>
      <c r="C27" s="19" t="s">
        <v>52</v>
      </c>
      <c r="D27" s="20">
        <v>30</v>
      </c>
      <c r="E27" s="35">
        <v>69.900000000000006</v>
      </c>
      <c r="F27" s="13" t="s">
        <v>166</v>
      </c>
      <c r="G27" s="13" t="s">
        <v>166</v>
      </c>
      <c r="H27" s="13"/>
      <c r="I27" s="13"/>
      <c r="J27" s="13"/>
      <c r="K27" s="13"/>
      <c r="L27" s="13" t="s">
        <v>166</v>
      </c>
      <c r="M27" s="30" t="s">
        <v>166</v>
      </c>
      <c r="N27" s="15">
        <f t="shared" si="0"/>
        <v>0</v>
      </c>
      <c r="O27" s="14">
        <f t="shared" si="1"/>
        <v>0</v>
      </c>
      <c r="P27" s="13" t="s">
        <v>166</v>
      </c>
      <c r="Q27" s="13" t="s">
        <v>166</v>
      </c>
      <c r="R27" s="13"/>
      <c r="S27" s="13"/>
      <c r="T27" s="13"/>
      <c r="U27" s="13"/>
      <c r="V27" s="13" t="s">
        <v>166</v>
      </c>
      <c r="W27" s="30" t="s">
        <v>166</v>
      </c>
      <c r="X27" s="15">
        <f t="shared" si="2"/>
        <v>0</v>
      </c>
      <c r="Y27" s="14">
        <f t="shared" si="3"/>
        <v>0</v>
      </c>
      <c r="Z27" s="13" t="s">
        <v>166</v>
      </c>
      <c r="AA27" s="13" t="s">
        <v>166</v>
      </c>
      <c r="AB27" s="13"/>
      <c r="AC27" s="13"/>
      <c r="AD27" s="13"/>
      <c r="AE27" s="13"/>
      <c r="AF27" s="13" t="s">
        <v>166</v>
      </c>
      <c r="AG27" s="30" t="s">
        <v>166</v>
      </c>
      <c r="AH27" s="15">
        <f t="shared" si="4"/>
        <v>0</v>
      </c>
      <c r="AI27" s="14">
        <f t="shared" si="5"/>
        <v>0</v>
      </c>
    </row>
    <row r="28" spans="1:35">
      <c r="A28" s="18" t="s">
        <v>34</v>
      </c>
      <c r="B28" s="19" t="s">
        <v>27</v>
      </c>
      <c r="C28" s="19" t="s">
        <v>11</v>
      </c>
      <c r="D28" s="20">
        <v>30</v>
      </c>
      <c r="E28" s="35">
        <v>69.900000000000006</v>
      </c>
      <c r="F28" s="13" t="s">
        <v>166</v>
      </c>
      <c r="G28" s="13" t="s">
        <v>166</v>
      </c>
      <c r="H28" s="13"/>
      <c r="I28" s="13"/>
      <c r="J28" s="13"/>
      <c r="K28" s="13"/>
      <c r="L28" s="13" t="s">
        <v>166</v>
      </c>
      <c r="M28" s="30" t="s">
        <v>166</v>
      </c>
      <c r="N28" s="15">
        <f t="shared" si="0"/>
        <v>0</v>
      </c>
      <c r="O28" s="14">
        <f t="shared" si="1"/>
        <v>0</v>
      </c>
      <c r="P28" s="13" t="s">
        <v>166</v>
      </c>
      <c r="Q28" s="13" t="s">
        <v>166</v>
      </c>
      <c r="R28" s="13"/>
      <c r="S28" s="13"/>
      <c r="T28" s="13"/>
      <c r="U28" s="13"/>
      <c r="V28" s="13" t="s">
        <v>166</v>
      </c>
      <c r="W28" s="30" t="s">
        <v>166</v>
      </c>
      <c r="X28" s="15">
        <f t="shared" si="2"/>
        <v>0</v>
      </c>
      <c r="Y28" s="14">
        <f t="shared" si="3"/>
        <v>0</v>
      </c>
      <c r="Z28" s="13" t="s">
        <v>166</v>
      </c>
      <c r="AA28" s="13" t="s">
        <v>166</v>
      </c>
      <c r="AB28" s="13"/>
      <c r="AC28" s="13"/>
      <c r="AD28" s="13"/>
      <c r="AE28" s="13"/>
      <c r="AF28" s="13" t="s">
        <v>166</v>
      </c>
      <c r="AG28" s="30" t="s">
        <v>166</v>
      </c>
      <c r="AH28" s="15">
        <f t="shared" si="4"/>
        <v>0</v>
      </c>
      <c r="AI28" s="14">
        <f t="shared" si="5"/>
        <v>0</v>
      </c>
    </row>
    <row r="29" spans="1:35">
      <c r="A29" s="18" t="s">
        <v>34</v>
      </c>
      <c r="B29" s="19" t="s">
        <v>27</v>
      </c>
      <c r="C29" s="19" t="s">
        <v>7</v>
      </c>
      <c r="D29" s="20">
        <v>30</v>
      </c>
      <c r="E29" s="35">
        <v>69.900000000000006</v>
      </c>
      <c r="F29" s="13" t="s">
        <v>166</v>
      </c>
      <c r="G29" s="13" t="s">
        <v>166</v>
      </c>
      <c r="H29" s="13"/>
      <c r="I29" s="13"/>
      <c r="J29" s="13"/>
      <c r="K29" s="13"/>
      <c r="L29" s="13" t="s">
        <v>166</v>
      </c>
      <c r="M29" s="30" t="s">
        <v>166</v>
      </c>
      <c r="N29" s="15">
        <f t="shared" si="0"/>
        <v>0</v>
      </c>
      <c r="O29" s="14">
        <f t="shared" si="1"/>
        <v>0</v>
      </c>
      <c r="P29" s="13" t="s">
        <v>166</v>
      </c>
      <c r="Q29" s="13" t="s">
        <v>166</v>
      </c>
      <c r="R29" s="13"/>
      <c r="S29" s="13"/>
      <c r="T29" s="13"/>
      <c r="U29" s="13"/>
      <c r="V29" s="13" t="s">
        <v>166</v>
      </c>
      <c r="W29" s="30" t="s">
        <v>166</v>
      </c>
      <c r="X29" s="15">
        <f t="shared" si="2"/>
        <v>0</v>
      </c>
      <c r="Y29" s="14">
        <f t="shared" si="3"/>
        <v>0</v>
      </c>
      <c r="Z29" s="13" t="s">
        <v>166</v>
      </c>
      <c r="AA29" s="13" t="s">
        <v>166</v>
      </c>
      <c r="AB29" s="13"/>
      <c r="AC29" s="13"/>
      <c r="AD29" s="13"/>
      <c r="AE29" s="13"/>
      <c r="AF29" s="13" t="s">
        <v>166</v>
      </c>
      <c r="AG29" s="30" t="s">
        <v>166</v>
      </c>
      <c r="AH29" s="15">
        <f t="shared" si="4"/>
        <v>0</v>
      </c>
      <c r="AI29" s="14">
        <f t="shared" si="5"/>
        <v>0</v>
      </c>
    </row>
    <row r="30" spans="1:35">
      <c r="A30" s="18"/>
      <c r="B30" s="19"/>
      <c r="C30" s="19"/>
      <c r="D30" s="20"/>
      <c r="E30" s="35"/>
      <c r="F30" s="13"/>
      <c r="G30" s="13"/>
      <c r="H30" s="13"/>
      <c r="I30" s="13"/>
      <c r="J30" s="13"/>
      <c r="K30" s="13"/>
      <c r="L30" s="13"/>
      <c r="M30" s="30"/>
      <c r="N30" s="15"/>
      <c r="O30" s="14"/>
      <c r="P30" s="13"/>
      <c r="Q30" s="13"/>
      <c r="R30" s="13"/>
      <c r="S30" s="13"/>
      <c r="T30" s="13"/>
      <c r="U30" s="13"/>
      <c r="V30" s="13"/>
      <c r="W30" s="30"/>
      <c r="X30" s="15"/>
      <c r="Y30" s="14"/>
      <c r="Z30" s="13"/>
      <c r="AA30" s="13"/>
      <c r="AB30" s="13"/>
      <c r="AC30" s="13"/>
      <c r="AD30" s="13"/>
      <c r="AE30" s="13"/>
      <c r="AF30" s="13"/>
      <c r="AG30" s="30"/>
      <c r="AH30" s="15"/>
      <c r="AI30" s="14"/>
    </row>
    <row r="31" spans="1:35">
      <c r="A31" s="18" t="s">
        <v>33</v>
      </c>
      <c r="B31" s="19" t="s">
        <v>28</v>
      </c>
      <c r="C31" s="19" t="s">
        <v>6</v>
      </c>
      <c r="D31" s="20">
        <v>35</v>
      </c>
      <c r="E31" s="35">
        <v>79.900000000000006</v>
      </c>
      <c r="F31" s="13" t="s">
        <v>166</v>
      </c>
      <c r="G31" s="13" t="s">
        <v>166</v>
      </c>
      <c r="H31" s="13"/>
      <c r="I31" s="13"/>
      <c r="J31" s="13"/>
      <c r="K31" s="13"/>
      <c r="L31" s="13" t="s">
        <v>166</v>
      </c>
      <c r="M31" s="30" t="s">
        <v>166</v>
      </c>
      <c r="N31" s="15">
        <f t="shared" si="0"/>
        <v>0</v>
      </c>
      <c r="O31" s="14">
        <f t="shared" si="1"/>
        <v>0</v>
      </c>
      <c r="P31" s="13" t="s">
        <v>166</v>
      </c>
      <c r="Q31" s="13" t="s">
        <v>166</v>
      </c>
      <c r="R31" s="13"/>
      <c r="S31" s="13"/>
      <c r="T31" s="13"/>
      <c r="U31" s="13"/>
      <c r="V31" s="13" t="s">
        <v>166</v>
      </c>
      <c r="W31" s="30" t="s">
        <v>166</v>
      </c>
      <c r="X31" s="15">
        <f t="shared" si="2"/>
        <v>0</v>
      </c>
      <c r="Y31" s="14">
        <f t="shared" si="3"/>
        <v>0</v>
      </c>
      <c r="Z31" s="13" t="s">
        <v>166</v>
      </c>
      <c r="AA31" s="13" t="s">
        <v>166</v>
      </c>
      <c r="AB31" s="13"/>
      <c r="AC31" s="13"/>
      <c r="AD31" s="13"/>
      <c r="AE31" s="13"/>
      <c r="AF31" s="13" t="s">
        <v>166</v>
      </c>
      <c r="AG31" s="30" t="s">
        <v>166</v>
      </c>
      <c r="AH31" s="15">
        <f t="shared" si="4"/>
        <v>0</v>
      </c>
      <c r="AI31" s="14">
        <f t="shared" si="5"/>
        <v>0</v>
      </c>
    </row>
    <row r="32" spans="1:35">
      <c r="A32" s="18" t="s">
        <v>33</v>
      </c>
      <c r="B32" s="19" t="s">
        <v>28</v>
      </c>
      <c r="C32" s="19" t="s">
        <v>52</v>
      </c>
      <c r="D32" s="20">
        <v>35</v>
      </c>
      <c r="E32" s="35">
        <v>79.900000000000006</v>
      </c>
      <c r="F32" s="13" t="s">
        <v>166</v>
      </c>
      <c r="G32" s="13" t="s">
        <v>166</v>
      </c>
      <c r="H32" s="13"/>
      <c r="I32" s="13"/>
      <c r="J32" s="13"/>
      <c r="K32" s="13"/>
      <c r="L32" s="13" t="s">
        <v>166</v>
      </c>
      <c r="M32" s="30" t="s">
        <v>166</v>
      </c>
      <c r="N32" s="15">
        <f t="shared" si="0"/>
        <v>0</v>
      </c>
      <c r="O32" s="14">
        <f t="shared" si="1"/>
        <v>0</v>
      </c>
      <c r="P32" s="13" t="s">
        <v>166</v>
      </c>
      <c r="Q32" s="13" t="s">
        <v>166</v>
      </c>
      <c r="R32" s="13"/>
      <c r="S32" s="13"/>
      <c r="T32" s="13"/>
      <c r="U32" s="13"/>
      <c r="V32" s="13" t="s">
        <v>166</v>
      </c>
      <c r="W32" s="30" t="s">
        <v>166</v>
      </c>
      <c r="X32" s="15">
        <f t="shared" si="2"/>
        <v>0</v>
      </c>
      <c r="Y32" s="14">
        <f t="shared" si="3"/>
        <v>0</v>
      </c>
      <c r="Z32" s="13" t="s">
        <v>166</v>
      </c>
      <c r="AA32" s="13" t="s">
        <v>166</v>
      </c>
      <c r="AB32" s="13"/>
      <c r="AC32" s="13"/>
      <c r="AD32" s="13"/>
      <c r="AE32" s="13"/>
      <c r="AF32" s="13" t="s">
        <v>166</v>
      </c>
      <c r="AG32" s="30" t="s">
        <v>166</v>
      </c>
      <c r="AH32" s="15">
        <f t="shared" si="4"/>
        <v>0</v>
      </c>
      <c r="AI32" s="14">
        <f t="shared" si="5"/>
        <v>0</v>
      </c>
    </row>
    <row r="33" spans="1:35">
      <c r="A33" s="18" t="s">
        <v>33</v>
      </c>
      <c r="B33" s="19" t="s">
        <v>28</v>
      </c>
      <c r="C33" s="19" t="s">
        <v>7</v>
      </c>
      <c r="D33" s="20">
        <v>35</v>
      </c>
      <c r="E33" s="35">
        <v>79.900000000000006</v>
      </c>
      <c r="F33" s="13" t="s">
        <v>166</v>
      </c>
      <c r="G33" s="13" t="s">
        <v>166</v>
      </c>
      <c r="H33" s="13"/>
      <c r="I33" s="13"/>
      <c r="J33" s="13"/>
      <c r="K33" s="13"/>
      <c r="L33" s="13" t="s">
        <v>166</v>
      </c>
      <c r="M33" s="30" t="s">
        <v>166</v>
      </c>
      <c r="N33" s="15">
        <f t="shared" si="0"/>
        <v>0</v>
      </c>
      <c r="O33" s="14">
        <f t="shared" si="1"/>
        <v>0</v>
      </c>
      <c r="P33" s="13" t="s">
        <v>166</v>
      </c>
      <c r="Q33" s="13" t="s">
        <v>166</v>
      </c>
      <c r="R33" s="13"/>
      <c r="S33" s="13"/>
      <c r="T33" s="13"/>
      <c r="U33" s="13"/>
      <c r="V33" s="13" t="s">
        <v>166</v>
      </c>
      <c r="W33" s="30" t="s">
        <v>166</v>
      </c>
      <c r="X33" s="15">
        <f t="shared" si="2"/>
        <v>0</v>
      </c>
      <c r="Y33" s="14">
        <f t="shared" si="3"/>
        <v>0</v>
      </c>
      <c r="Z33" s="13" t="s">
        <v>166</v>
      </c>
      <c r="AA33" s="13" t="s">
        <v>166</v>
      </c>
      <c r="AB33" s="13"/>
      <c r="AC33" s="13"/>
      <c r="AD33" s="13"/>
      <c r="AE33" s="13"/>
      <c r="AF33" s="13" t="s">
        <v>166</v>
      </c>
      <c r="AG33" s="30" t="s">
        <v>166</v>
      </c>
      <c r="AH33" s="15">
        <f t="shared" si="4"/>
        <v>0</v>
      </c>
      <c r="AI33" s="14">
        <f t="shared" si="5"/>
        <v>0</v>
      </c>
    </row>
    <row r="34" spans="1:35">
      <c r="A34" s="18" t="s">
        <v>33</v>
      </c>
      <c r="B34" s="19" t="s">
        <v>28</v>
      </c>
      <c r="C34" s="19" t="s">
        <v>79</v>
      </c>
      <c r="D34" s="20">
        <v>35</v>
      </c>
      <c r="E34" s="35">
        <v>79.900000000000006</v>
      </c>
      <c r="F34" s="13" t="s">
        <v>166</v>
      </c>
      <c r="G34" s="13" t="s">
        <v>166</v>
      </c>
      <c r="H34" s="13"/>
      <c r="I34" s="13"/>
      <c r="J34" s="13"/>
      <c r="K34" s="13"/>
      <c r="L34" s="13" t="s">
        <v>166</v>
      </c>
      <c r="M34" s="30" t="s">
        <v>166</v>
      </c>
      <c r="N34" s="15">
        <f t="shared" si="0"/>
        <v>0</v>
      </c>
      <c r="O34" s="14">
        <f t="shared" si="1"/>
        <v>0</v>
      </c>
      <c r="P34" s="13" t="s">
        <v>166</v>
      </c>
      <c r="Q34" s="13" t="s">
        <v>166</v>
      </c>
      <c r="R34" s="13"/>
      <c r="S34" s="13"/>
      <c r="T34" s="13"/>
      <c r="U34" s="13"/>
      <c r="V34" s="13" t="s">
        <v>166</v>
      </c>
      <c r="W34" s="30" t="s">
        <v>166</v>
      </c>
      <c r="X34" s="15">
        <f t="shared" si="2"/>
        <v>0</v>
      </c>
      <c r="Y34" s="14">
        <f t="shared" si="3"/>
        <v>0</v>
      </c>
      <c r="Z34" s="13" t="s">
        <v>166</v>
      </c>
      <c r="AA34" s="13" t="s">
        <v>166</v>
      </c>
      <c r="AB34" s="13"/>
      <c r="AC34" s="13"/>
      <c r="AD34" s="13"/>
      <c r="AE34" s="13"/>
      <c r="AF34" s="13" t="s">
        <v>166</v>
      </c>
      <c r="AG34" s="30" t="s">
        <v>166</v>
      </c>
      <c r="AH34" s="15">
        <f t="shared" si="4"/>
        <v>0</v>
      </c>
      <c r="AI34" s="14">
        <f t="shared" si="5"/>
        <v>0</v>
      </c>
    </row>
    <row r="35" spans="1:35">
      <c r="A35" s="18"/>
      <c r="B35" s="19"/>
      <c r="C35" s="19"/>
      <c r="D35" s="20"/>
      <c r="E35" s="35"/>
      <c r="F35" s="13"/>
      <c r="G35" s="13"/>
      <c r="H35" s="13"/>
      <c r="I35" s="13"/>
      <c r="J35" s="13"/>
      <c r="K35" s="13"/>
      <c r="L35" s="13"/>
      <c r="M35" s="30"/>
      <c r="N35" s="15"/>
      <c r="O35" s="14"/>
      <c r="P35" s="13"/>
      <c r="Q35" s="13"/>
      <c r="R35" s="13"/>
      <c r="S35" s="13"/>
      <c r="T35" s="13"/>
      <c r="U35" s="13"/>
      <c r="V35" s="13"/>
      <c r="W35" s="30"/>
      <c r="X35" s="15"/>
      <c r="Y35" s="14"/>
      <c r="Z35" s="13"/>
      <c r="AA35" s="13"/>
      <c r="AB35" s="13"/>
      <c r="AC35" s="13"/>
      <c r="AD35" s="13"/>
      <c r="AE35" s="13"/>
      <c r="AF35" s="13"/>
      <c r="AG35" s="30"/>
      <c r="AH35" s="15"/>
      <c r="AI35" s="14"/>
    </row>
    <row r="36" spans="1:35">
      <c r="A36" s="18">
        <v>2316</v>
      </c>
      <c r="B36" s="19" t="s">
        <v>81</v>
      </c>
      <c r="C36" s="19" t="s">
        <v>6</v>
      </c>
      <c r="D36" s="20">
        <v>27</v>
      </c>
      <c r="E36" s="35">
        <v>59.9</v>
      </c>
      <c r="F36" s="13" t="s">
        <v>166</v>
      </c>
      <c r="G36" s="13" t="s">
        <v>166</v>
      </c>
      <c r="H36" s="13"/>
      <c r="I36" s="13"/>
      <c r="J36" s="13"/>
      <c r="K36" s="13" t="s">
        <v>166</v>
      </c>
      <c r="L36" s="13" t="s">
        <v>166</v>
      </c>
      <c r="M36" s="30" t="s">
        <v>166</v>
      </c>
      <c r="N36" s="15">
        <f t="shared" si="0"/>
        <v>0</v>
      </c>
      <c r="O36" s="14">
        <f t="shared" si="1"/>
        <v>0</v>
      </c>
      <c r="P36" s="13" t="s">
        <v>166</v>
      </c>
      <c r="Q36" s="13" t="s">
        <v>166</v>
      </c>
      <c r="R36" s="13"/>
      <c r="S36" s="13"/>
      <c r="T36" s="13"/>
      <c r="U36" s="13" t="s">
        <v>166</v>
      </c>
      <c r="V36" s="13" t="s">
        <v>166</v>
      </c>
      <c r="W36" s="30" t="s">
        <v>166</v>
      </c>
      <c r="X36" s="15">
        <f t="shared" si="2"/>
        <v>0</v>
      </c>
      <c r="Y36" s="14">
        <f t="shared" si="3"/>
        <v>0</v>
      </c>
      <c r="Z36" s="13" t="s">
        <v>166</v>
      </c>
      <c r="AA36" s="13" t="s">
        <v>166</v>
      </c>
      <c r="AB36" s="13"/>
      <c r="AC36" s="13"/>
      <c r="AD36" s="13"/>
      <c r="AE36" s="13" t="s">
        <v>166</v>
      </c>
      <c r="AF36" s="13" t="s">
        <v>166</v>
      </c>
      <c r="AG36" s="30" t="s">
        <v>166</v>
      </c>
      <c r="AH36" s="15">
        <f t="shared" si="4"/>
        <v>0</v>
      </c>
      <c r="AI36" s="14">
        <f t="shared" si="5"/>
        <v>0</v>
      </c>
    </row>
    <row r="37" spans="1:35">
      <c r="A37" s="18">
        <v>2316</v>
      </c>
      <c r="B37" s="19" t="s">
        <v>81</v>
      </c>
      <c r="C37" s="19" t="s">
        <v>49</v>
      </c>
      <c r="D37" s="20">
        <v>27</v>
      </c>
      <c r="E37" s="35">
        <v>59.9</v>
      </c>
      <c r="F37" s="13" t="s">
        <v>166</v>
      </c>
      <c r="G37" s="13" t="s">
        <v>166</v>
      </c>
      <c r="H37" s="13"/>
      <c r="I37" s="13"/>
      <c r="J37" s="13"/>
      <c r="K37" s="13" t="s">
        <v>166</v>
      </c>
      <c r="L37" s="13" t="s">
        <v>166</v>
      </c>
      <c r="M37" s="30" t="s">
        <v>166</v>
      </c>
      <c r="N37" s="15">
        <f t="shared" si="0"/>
        <v>0</v>
      </c>
      <c r="O37" s="14">
        <f t="shared" si="1"/>
        <v>0</v>
      </c>
      <c r="P37" s="13" t="s">
        <v>166</v>
      </c>
      <c r="Q37" s="13" t="s">
        <v>166</v>
      </c>
      <c r="R37" s="13"/>
      <c r="S37" s="13"/>
      <c r="T37" s="13"/>
      <c r="U37" s="13" t="s">
        <v>166</v>
      </c>
      <c r="V37" s="13" t="s">
        <v>166</v>
      </c>
      <c r="W37" s="30" t="s">
        <v>166</v>
      </c>
      <c r="X37" s="15">
        <f t="shared" si="2"/>
        <v>0</v>
      </c>
      <c r="Y37" s="14">
        <f t="shared" si="3"/>
        <v>0</v>
      </c>
      <c r="Z37" s="13" t="s">
        <v>166</v>
      </c>
      <c r="AA37" s="13" t="s">
        <v>166</v>
      </c>
      <c r="AB37" s="13"/>
      <c r="AC37" s="13"/>
      <c r="AD37" s="13"/>
      <c r="AE37" s="13" t="s">
        <v>166</v>
      </c>
      <c r="AF37" s="13" t="s">
        <v>166</v>
      </c>
      <c r="AG37" s="30" t="s">
        <v>166</v>
      </c>
      <c r="AH37" s="15">
        <f t="shared" si="4"/>
        <v>0</v>
      </c>
      <c r="AI37" s="14">
        <f t="shared" si="5"/>
        <v>0</v>
      </c>
    </row>
    <row r="38" spans="1:35">
      <c r="A38" s="18">
        <v>2316</v>
      </c>
      <c r="B38" s="19" t="s">
        <v>81</v>
      </c>
      <c r="C38" s="19" t="s">
        <v>112</v>
      </c>
      <c r="D38" s="20">
        <v>27</v>
      </c>
      <c r="E38" s="35">
        <v>59.9</v>
      </c>
      <c r="F38" s="13" t="s">
        <v>166</v>
      </c>
      <c r="G38" s="13" t="s">
        <v>166</v>
      </c>
      <c r="H38" s="13"/>
      <c r="I38" s="13"/>
      <c r="J38" s="13"/>
      <c r="K38" s="13" t="s">
        <v>166</v>
      </c>
      <c r="L38" s="13" t="s">
        <v>166</v>
      </c>
      <c r="M38" s="30" t="s">
        <v>166</v>
      </c>
      <c r="N38" s="15">
        <f t="shared" si="0"/>
        <v>0</v>
      </c>
      <c r="O38" s="14">
        <f t="shared" si="1"/>
        <v>0</v>
      </c>
      <c r="P38" s="13" t="s">
        <v>166</v>
      </c>
      <c r="Q38" s="13" t="s">
        <v>166</v>
      </c>
      <c r="R38" s="13"/>
      <c r="S38" s="13"/>
      <c r="T38" s="13"/>
      <c r="U38" s="13" t="s">
        <v>166</v>
      </c>
      <c r="V38" s="13" t="s">
        <v>166</v>
      </c>
      <c r="W38" s="30" t="s">
        <v>166</v>
      </c>
      <c r="X38" s="15">
        <f t="shared" si="2"/>
        <v>0</v>
      </c>
      <c r="Y38" s="14">
        <f t="shared" si="3"/>
        <v>0</v>
      </c>
      <c r="Z38" s="13" t="s">
        <v>166</v>
      </c>
      <c r="AA38" s="13" t="s">
        <v>166</v>
      </c>
      <c r="AB38" s="13"/>
      <c r="AC38" s="13"/>
      <c r="AD38" s="13"/>
      <c r="AE38" s="13" t="s">
        <v>166</v>
      </c>
      <c r="AF38" s="13" t="s">
        <v>166</v>
      </c>
      <c r="AG38" s="30" t="s">
        <v>166</v>
      </c>
      <c r="AH38" s="15">
        <f t="shared" si="4"/>
        <v>0</v>
      </c>
      <c r="AI38" s="14">
        <f t="shared" si="5"/>
        <v>0</v>
      </c>
    </row>
    <row r="39" spans="1:35">
      <c r="A39" s="18">
        <v>2316</v>
      </c>
      <c r="B39" s="19" t="s">
        <v>81</v>
      </c>
      <c r="C39" s="19" t="s">
        <v>127</v>
      </c>
      <c r="D39" s="20">
        <v>27</v>
      </c>
      <c r="E39" s="35">
        <v>59.9</v>
      </c>
      <c r="F39" s="13" t="s">
        <v>166</v>
      </c>
      <c r="G39" s="13" t="s">
        <v>166</v>
      </c>
      <c r="H39" s="13"/>
      <c r="I39" s="13"/>
      <c r="J39" s="13"/>
      <c r="K39" s="13" t="s">
        <v>166</v>
      </c>
      <c r="L39" s="13" t="s">
        <v>166</v>
      </c>
      <c r="M39" s="30" t="s">
        <v>166</v>
      </c>
      <c r="N39" s="15">
        <f t="shared" si="0"/>
        <v>0</v>
      </c>
      <c r="O39" s="14">
        <f t="shared" si="1"/>
        <v>0</v>
      </c>
      <c r="P39" s="13" t="s">
        <v>166</v>
      </c>
      <c r="Q39" s="13" t="s">
        <v>166</v>
      </c>
      <c r="R39" s="13"/>
      <c r="S39" s="13"/>
      <c r="T39" s="13"/>
      <c r="U39" s="13" t="s">
        <v>166</v>
      </c>
      <c r="V39" s="13" t="s">
        <v>166</v>
      </c>
      <c r="W39" s="30" t="s">
        <v>166</v>
      </c>
      <c r="X39" s="15">
        <f t="shared" si="2"/>
        <v>0</v>
      </c>
      <c r="Y39" s="14">
        <f t="shared" si="3"/>
        <v>0</v>
      </c>
      <c r="Z39" s="13" t="s">
        <v>166</v>
      </c>
      <c r="AA39" s="13" t="s">
        <v>166</v>
      </c>
      <c r="AB39" s="13"/>
      <c r="AC39" s="13"/>
      <c r="AD39" s="13"/>
      <c r="AE39" s="13" t="s">
        <v>166</v>
      </c>
      <c r="AF39" s="13" t="s">
        <v>166</v>
      </c>
      <c r="AG39" s="30" t="s">
        <v>166</v>
      </c>
      <c r="AH39" s="15">
        <f t="shared" si="4"/>
        <v>0</v>
      </c>
      <c r="AI39" s="14">
        <f t="shared" si="5"/>
        <v>0</v>
      </c>
    </row>
    <row r="40" spans="1:35">
      <c r="A40" s="18"/>
      <c r="B40" s="19"/>
      <c r="C40" s="19"/>
      <c r="D40" s="20"/>
      <c r="E40" s="35"/>
      <c r="F40" s="13"/>
      <c r="G40" s="13"/>
      <c r="H40" s="13"/>
      <c r="I40" s="13"/>
      <c r="J40" s="13"/>
      <c r="K40" s="13"/>
      <c r="L40" s="13"/>
      <c r="M40" s="30"/>
      <c r="N40" s="15"/>
      <c r="O40" s="14"/>
      <c r="P40" s="13"/>
      <c r="Q40" s="13"/>
      <c r="R40" s="13"/>
      <c r="S40" s="13"/>
      <c r="T40" s="13"/>
      <c r="U40" s="13"/>
      <c r="V40" s="13"/>
      <c r="W40" s="30"/>
      <c r="X40" s="15"/>
      <c r="Y40" s="14"/>
      <c r="Z40" s="13"/>
      <c r="AA40" s="13"/>
      <c r="AB40" s="13"/>
      <c r="AC40" s="13"/>
      <c r="AD40" s="13"/>
      <c r="AE40" s="13"/>
      <c r="AF40" s="13"/>
      <c r="AG40" s="30"/>
      <c r="AH40" s="15"/>
      <c r="AI40" s="14"/>
    </row>
    <row r="41" spans="1:35">
      <c r="A41" s="18">
        <v>2355</v>
      </c>
      <c r="B41" s="19" t="s">
        <v>113</v>
      </c>
      <c r="C41" s="19" t="s">
        <v>67</v>
      </c>
      <c r="D41" s="20">
        <v>11</v>
      </c>
      <c r="E41" s="35">
        <v>24.9</v>
      </c>
      <c r="F41" s="13" t="s">
        <v>166</v>
      </c>
      <c r="G41" s="13" t="s">
        <v>166</v>
      </c>
      <c r="H41" s="13"/>
      <c r="I41" s="13"/>
      <c r="J41" s="13"/>
      <c r="K41" s="13" t="s">
        <v>166</v>
      </c>
      <c r="L41" s="13" t="s">
        <v>166</v>
      </c>
      <c r="M41" s="30" t="s">
        <v>166</v>
      </c>
      <c r="N41" s="15">
        <f t="shared" si="0"/>
        <v>0</v>
      </c>
      <c r="O41" s="14">
        <f t="shared" si="1"/>
        <v>0</v>
      </c>
      <c r="P41" s="13" t="s">
        <v>166</v>
      </c>
      <c r="Q41" s="13" t="s">
        <v>166</v>
      </c>
      <c r="R41" s="13"/>
      <c r="S41" s="13"/>
      <c r="T41" s="13"/>
      <c r="U41" s="13" t="s">
        <v>166</v>
      </c>
      <c r="V41" s="13" t="s">
        <v>166</v>
      </c>
      <c r="W41" s="30" t="s">
        <v>166</v>
      </c>
      <c r="X41" s="15">
        <f t="shared" si="2"/>
        <v>0</v>
      </c>
      <c r="Y41" s="14">
        <f t="shared" si="3"/>
        <v>0</v>
      </c>
      <c r="Z41" s="13" t="s">
        <v>166</v>
      </c>
      <c r="AA41" s="13" t="s">
        <v>166</v>
      </c>
      <c r="AB41" s="13"/>
      <c r="AC41" s="13"/>
      <c r="AD41" s="13"/>
      <c r="AE41" s="13" t="s">
        <v>166</v>
      </c>
      <c r="AF41" s="13" t="s">
        <v>166</v>
      </c>
      <c r="AG41" s="30" t="s">
        <v>166</v>
      </c>
      <c r="AH41" s="15">
        <f t="shared" si="4"/>
        <v>0</v>
      </c>
      <c r="AI41" s="14">
        <f t="shared" si="5"/>
        <v>0</v>
      </c>
    </row>
    <row r="42" spans="1:35">
      <c r="A42" s="18">
        <v>2355</v>
      </c>
      <c r="B42" s="19" t="s">
        <v>113</v>
      </c>
      <c r="C42" s="19" t="s">
        <v>68</v>
      </c>
      <c r="D42" s="20">
        <v>11</v>
      </c>
      <c r="E42" s="35">
        <v>24.9</v>
      </c>
      <c r="F42" s="13" t="s">
        <v>166</v>
      </c>
      <c r="G42" s="13" t="s">
        <v>166</v>
      </c>
      <c r="H42" s="13"/>
      <c r="I42" s="13"/>
      <c r="J42" s="13"/>
      <c r="K42" s="13" t="s">
        <v>166</v>
      </c>
      <c r="L42" s="13" t="s">
        <v>166</v>
      </c>
      <c r="M42" s="30" t="s">
        <v>166</v>
      </c>
      <c r="N42" s="15">
        <f t="shared" si="0"/>
        <v>0</v>
      </c>
      <c r="O42" s="14">
        <f t="shared" si="1"/>
        <v>0</v>
      </c>
      <c r="P42" s="13" t="s">
        <v>166</v>
      </c>
      <c r="Q42" s="13" t="s">
        <v>166</v>
      </c>
      <c r="R42" s="13"/>
      <c r="S42" s="13"/>
      <c r="T42" s="13"/>
      <c r="U42" s="13" t="s">
        <v>166</v>
      </c>
      <c r="V42" s="13" t="s">
        <v>166</v>
      </c>
      <c r="W42" s="30" t="s">
        <v>166</v>
      </c>
      <c r="X42" s="15">
        <f t="shared" si="2"/>
        <v>0</v>
      </c>
      <c r="Y42" s="14">
        <f t="shared" si="3"/>
        <v>0</v>
      </c>
      <c r="Z42" s="13" t="s">
        <v>166</v>
      </c>
      <c r="AA42" s="13" t="s">
        <v>166</v>
      </c>
      <c r="AB42" s="13"/>
      <c r="AC42" s="13"/>
      <c r="AD42" s="13"/>
      <c r="AE42" s="13" t="s">
        <v>166</v>
      </c>
      <c r="AF42" s="13" t="s">
        <v>166</v>
      </c>
      <c r="AG42" s="30" t="s">
        <v>166</v>
      </c>
      <c r="AH42" s="15">
        <f t="shared" si="4"/>
        <v>0</v>
      </c>
      <c r="AI42" s="14">
        <f t="shared" si="5"/>
        <v>0</v>
      </c>
    </row>
    <row r="43" spans="1:35">
      <c r="A43" s="18">
        <v>2355</v>
      </c>
      <c r="B43" s="19" t="s">
        <v>113</v>
      </c>
      <c r="C43" s="19" t="s">
        <v>69</v>
      </c>
      <c r="D43" s="20">
        <v>11</v>
      </c>
      <c r="E43" s="35">
        <v>24.9</v>
      </c>
      <c r="F43" s="13" t="s">
        <v>166</v>
      </c>
      <c r="G43" s="13" t="s">
        <v>166</v>
      </c>
      <c r="H43" s="13"/>
      <c r="I43" s="13"/>
      <c r="J43" s="13"/>
      <c r="K43" s="13" t="s">
        <v>166</v>
      </c>
      <c r="L43" s="13" t="s">
        <v>166</v>
      </c>
      <c r="M43" s="30" t="s">
        <v>166</v>
      </c>
      <c r="N43" s="15">
        <f t="shared" si="0"/>
        <v>0</v>
      </c>
      <c r="O43" s="14">
        <f t="shared" si="1"/>
        <v>0</v>
      </c>
      <c r="P43" s="13" t="s">
        <v>166</v>
      </c>
      <c r="Q43" s="13" t="s">
        <v>166</v>
      </c>
      <c r="R43" s="13"/>
      <c r="S43" s="13"/>
      <c r="T43" s="13"/>
      <c r="U43" s="13" t="s">
        <v>166</v>
      </c>
      <c r="V43" s="13" t="s">
        <v>166</v>
      </c>
      <c r="W43" s="30" t="s">
        <v>166</v>
      </c>
      <c r="X43" s="15">
        <f t="shared" si="2"/>
        <v>0</v>
      </c>
      <c r="Y43" s="14">
        <f t="shared" si="3"/>
        <v>0</v>
      </c>
      <c r="Z43" s="13" t="s">
        <v>166</v>
      </c>
      <c r="AA43" s="13" t="s">
        <v>166</v>
      </c>
      <c r="AB43" s="13"/>
      <c r="AC43" s="13"/>
      <c r="AD43" s="13"/>
      <c r="AE43" s="13" t="s">
        <v>166</v>
      </c>
      <c r="AF43" s="13" t="s">
        <v>166</v>
      </c>
      <c r="AG43" s="30" t="s">
        <v>166</v>
      </c>
      <c r="AH43" s="15">
        <f t="shared" si="4"/>
        <v>0</v>
      </c>
      <c r="AI43" s="14">
        <f t="shared" si="5"/>
        <v>0</v>
      </c>
    </row>
    <row r="44" spans="1:35">
      <c r="A44" s="18"/>
      <c r="B44" s="19"/>
      <c r="C44" s="19"/>
      <c r="D44" s="20"/>
      <c r="E44" s="35"/>
      <c r="F44" s="13"/>
      <c r="G44" s="13"/>
      <c r="H44" s="13"/>
      <c r="I44" s="13"/>
      <c r="J44" s="13"/>
      <c r="K44" s="13"/>
      <c r="L44" s="13"/>
      <c r="M44" s="30"/>
      <c r="N44" s="15"/>
      <c r="O44" s="14"/>
      <c r="P44" s="13"/>
      <c r="Q44" s="13"/>
      <c r="R44" s="13"/>
      <c r="S44" s="13"/>
      <c r="T44" s="13"/>
      <c r="U44" s="13"/>
      <c r="V44" s="13"/>
      <c r="W44" s="30"/>
      <c r="X44" s="15"/>
      <c r="Y44" s="14"/>
      <c r="Z44" s="13"/>
      <c r="AA44" s="13"/>
      <c r="AB44" s="13"/>
      <c r="AC44" s="13"/>
      <c r="AD44" s="13"/>
      <c r="AE44" s="13"/>
      <c r="AF44" s="13"/>
      <c r="AG44" s="30"/>
      <c r="AH44" s="15"/>
      <c r="AI44" s="14"/>
    </row>
    <row r="45" spans="1:35">
      <c r="A45" s="18">
        <v>2356</v>
      </c>
      <c r="B45" s="19" t="s">
        <v>115</v>
      </c>
      <c r="C45" s="19" t="s">
        <v>69</v>
      </c>
      <c r="D45" s="20">
        <v>11</v>
      </c>
      <c r="E45" s="35">
        <v>24.9</v>
      </c>
      <c r="F45" s="13" t="s">
        <v>166</v>
      </c>
      <c r="G45" s="13" t="s">
        <v>166</v>
      </c>
      <c r="H45" s="13" t="s">
        <v>166</v>
      </c>
      <c r="I45" s="13"/>
      <c r="J45" s="13" t="s">
        <v>166</v>
      </c>
      <c r="K45" s="13" t="s">
        <v>166</v>
      </c>
      <c r="L45" s="13" t="s">
        <v>166</v>
      </c>
      <c r="M45" s="30" t="s">
        <v>166</v>
      </c>
      <c r="N45" s="15">
        <f t="shared" si="0"/>
        <v>0</v>
      </c>
      <c r="O45" s="14">
        <f t="shared" si="1"/>
        <v>0</v>
      </c>
      <c r="P45" s="13" t="s">
        <v>166</v>
      </c>
      <c r="Q45" s="13" t="s">
        <v>166</v>
      </c>
      <c r="R45" s="13" t="s">
        <v>166</v>
      </c>
      <c r="S45" s="13"/>
      <c r="T45" s="13" t="s">
        <v>166</v>
      </c>
      <c r="U45" s="13" t="s">
        <v>166</v>
      </c>
      <c r="V45" s="13" t="s">
        <v>166</v>
      </c>
      <c r="W45" s="30" t="s">
        <v>166</v>
      </c>
      <c r="X45" s="15">
        <f t="shared" si="2"/>
        <v>0</v>
      </c>
      <c r="Y45" s="14">
        <f t="shared" si="3"/>
        <v>0</v>
      </c>
      <c r="Z45" s="13" t="s">
        <v>166</v>
      </c>
      <c r="AA45" s="13" t="s">
        <v>166</v>
      </c>
      <c r="AB45" s="13" t="s">
        <v>166</v>
      </c>
      <c r="AC45" s="13"/>
      <c r="AD45" s="13" t="s">
        <v>166</v>
      </c>
      <c r="AE45" s="13" t="s">
        <v>166</v>
      </c>
      <c r="AF45" s="13" t="s">
        <v>166</v>
      </c>
      <c r="AG45" s="30" t="s">
        <v>166</v>
      </c>
      <c r="AH45" s="15">
        <f t="shared" si="4"/>
        <v>0</v>
      </c>
      <c r="AI45" s="14">
        <f t="shared" si="5"/>
        <v>0</v>
      </c>
    </row>
    <row r="46" spans="1:35">
      <c r="A46" s="18">
        <v>2356</v>
      </c>
      <c r="B46" s="19" t="s">
        <v>115</v>
      </c>
      <c r="C46" s="19" t="s">
        <v>70</v>
      </c>
      <c r="D46" s="20">
        <v>11</v>
      </c>
      <c r="E46" s="35">
        <v>24.9</v>
      </c>
      <c r="F46" s="13" t="s">
        <v>166</v>
      </c>
      <c r="G46" s="13" t="s">
        <v>166</v>
      </c>
      <c r="H46" s="13" t="s">
        <v>166</v>
      </c>
      <c r="I46" s="13"/>
      <c r="J46" s="13" t="s">
        <v>166</v>
      </c>
      <c r="K46" s="13" t="s">
        <v>166</v>
      </c>
      <c r="L46" s="13" t="s">
        <v>166</v>
      </c>
      <c r="M46" s="30" t="s">
        <v>166</v>
      </c>
      <c r="N46" s="15">
        <f t="shared" si="0"/>
        <v>0</v>
      </c>
      <c r="O46" s="14">
        <f t="shared" si="1"/>
        <v>0</v>
      </c>
      <c r="P46" s="13" t="s">
        <v>166</v>
      </c>
      <c r="Q46" s="13" t="s">
        <v>166</v>
      </c>
      <c r="R46" s="13" t="s">
        <v>166</v>
      </c>
      <c r="S46" s="13"/>
      <c r="T46" s="13" t="s">
        <v>166</v>
      </c>
      <c r="U46" s="13" t="s">
        <v>166</v>
      </c>
      <c r="V46" s="13" t="s">
        <v>166</v>
      </c>
      <c r="W46" s="30" t="s">
        <v>166</v>
      </c>
      <c r="X46" s="15">
        <f t="shared" si="2"/>
        <v>0</v>
      </c>
      <c r="Y46" s="14">
        <f t="shared" si="3"/>
        <v>0</v>
      </c>
      <c r="Z46" s="13" t="s">
        <v>166</v>
      </c>
      <c r="AA46" s="13" t="s">
        <v>166</v>
      </c>
      <c r="AB46" s="13" t="s">
        <v>166</v>
      </c>
      <c r="AC46" s="13"/>
      <c r="AD46" s="13" t="s">
        <v>166</v>
      </c>
      <c r="AE46" s="13" t="s">
        <v>166</v>
      </c>
      <c r="AF46" s="13" t="s">
        <v>166</v>
      </c>
      <c r="AG46" s="30" t="s">
        <v>166</v>
      </c>
      <c r="AH46" s="15">
        <f t="shared" si="4"/>
        <v>0</v>
      </c>
      <c r="AI46" s="14">
        <f t="shared" si="5"/>
        <v>0</v>
      </c>
    </row>
    <row r="47" spans="1:35">
      <c r="A47" s="18">
        <v>2356</v>
      </c>
      <c r="B47" s="19" t="s">
        <v>115</v>
      </c>
      <c r="C47" s="19" t="s">
        <v>71</v>
      </c>
      <c r="D47" s="20">
        <v>11</v>
      </c>
      <c r="E47" s="35">
        <v>24.9</v>
      </c>
      <c r="F47" s="13" t="s">
        <v>166</v>
      </c>
      <c r="G47" s="13" t="s">
        <v>166</v>
      </c>
      <c r="H47" s="13" t="s">
        <v>166</v>
      </c>
      <c r="I47" s="13"/>
      <c r="J47" s="13" t="s">
        <v>166</v>
      </c>
      <c r="K47" s="13" t="s">
        <v>166</v>
      </c>
      <c r="L47" s="13" t="s">
        <v>166</v>
      </c>
      <c r="M47" s="30" t="s">
        <v>166</v>
      </c>
      <c r="N47" s="15">
        <f t="shared" si="0"/>
        <v>0</v>
      </c>
      <c r="O47" s="14">
        <f t="shared" si="1"/>
        <v>0</v>
      </c>
      <c r="P47" s="13" t="s">
        <v>166</v>
      </c>
      <c r="Q47" s="13" t="s">
        <v>166</v>
      </c>
      <c r="R47" s="13" t="s">
        <v>166</v>
      </c>
      <c r="S47" s="13"/>
      <c r="T47" s="13" t="s">
        <v>166</v>
      </c>
      <c r="U47" s="13" t="s">
        <v>166</v>
      </c>
      <c r="V47" s="13" t="s">
        <v>166</v>
      </c>
      <c r="W47" s="30" t="s">
        <v>166</v>
      </c>
      <c r="X47" s="15">
        <f t="shared" si="2"/>
        <v>0</v>
      </c>
      <c r="Y47" s="14">
        <f t="shared" si="3"/>
        <v>0</v>
      </c>
      <c r="Z47" s="13" t="s">
        <v>166</v>
      </c>
      <c r="AA47" s="13" t="s">
        <v>166</v>
      </c>
      <c r="AB47" s="13" t="s">
        <v>166</v>
      </c>
      <c r="AC47" s="13"/>
      <c r="AD47" s="13" t="s">
        <v>166</v>
      </c>
      <c r="AE47" s="13" t="s">
        <v>166</v>
      </c>
      <c r="AF47" s="13" t="s">
        <v>166</v>
      </c>
      <c r="AG47" s="30" t="s">
        <v>166</v>
      </c>
      <c r="AH47" s="15">
        <f t="shared" si="4"/>
        <v>0</v>
      </c>
      <c r="AI47" s="14">
        <f t="shared" si="5"/>
        <v>0</v>
      </c>
    </row>
    <row r="48" spans="1:35">
      <c r="A48" s="18"/>
      <c r="B48" s="19"/>
      <c r="C48" s="19"/>
      <c r="D48" s="20"/>
      <c r="E48" s="35"/>
      <c r="F48" s="13"/>
      <c r="G48" s="13"/>
      <c r="H48" s="13"/>
      <c r="I48" s="13"/>
      <c r="J48" s="13"/>
      <c r="K48" s="13"/>
      <c r="L48" s="13"/>
      <c r="M48" s="30"/>
      <c r="N48" s="15"/>
      <c r="O48" s="14"/>
      <c r="P48" s="13"/>
      <c r="Q48" s="13"/>
      <c r="R48" s="13"/>
      <c r="S48" s="13"/>
      <c r="T48" s="13"/>
      <c r="U48" s="13"/>
      <c r="V48" s="13"/>
      <c r="W48" s="30"/>
      <c r="X48" s="15"/>
      <c r="Y48" s="14"/>
      <c r="Z48" s="13"/>
      <c r="AA48" s="13"/>
      <c r="AB48" s="13"/>
      <c r="AC48" s="13"/>
      <c r="AD48" s="13"/>
      <c r="AE48" s="13"/>
      <c r="AF48" s="13"/>
      <c r="AG48" s="30"/>
      <c r="AH48" s="15"/>
      <c r="AI48" s="14"/>
    </row>
    <row r="49" spans="1:35">
      <c r="A49" s="18" t="s">
        <v>88</v>
      </c>
      <c r="B49" s="19" t="s">
        <v>89</v>
      </c>
      <c r="C49" s="19" t="s">
        <v>6</v>
      </c>
      <c r="D49" s="20">
        <v>12.5</v>
      </c>
      <c r="E49" s="35">
        <v>29.9</v>
      </c>
      <c r="F49" s="13" t="s">
        <v>166</v>
      </c>
      <c r="G49" s="13" t="s">
        <v>166</v>
      </c>
      <c r="H49" s="13" t="s">
        <v>166</v>
      </c>
      <c r="I49" s="13"/>
      <c r="J49" s="13" t="s">
        <v>166</v>
      </c>
      <c r="K49" s="13" t="s">
        <v>166</v>
      </c>
      <c r="L49" s="13" t="s">
        <v>166</v>
      </c>
      <c r="M49" s="30" t="s">
        <v>166</v>
      </c>
      <c r="N49" s="15">
        <f t="shared" si="0"/>
        <v>0</v>
      </c>
      <c r="O49" s="14">
        <f t="shared" si="1"/>
        <v>0</v>
      </c>
      <c r="P49" s="13" t="s">
        <v>166</v>
      </c>
      <c r="Q49" s="13" t="s">
        <v>166</v>
      </c>
      <c r="R49" s="13" t="s">
        <v>166</v>
      </c>
      <c r="S49" s="13"/>
      <c r="T49" s="13" t="s">
        <v>166</v>
      </c>
      <c r="U49" s="13" t="s">
        <v>166</v>
      </c>
      <c r="V49" s="13" t="s">
        <v>166</v>
      </c>
      <c r="W49" s="30" t="s">
        <v>166</v>
      </c>
      <c r="X49" s="15">
        <f t="shared" si="2"/>
        <v>0</v>
      </c>
      <c r="Y49" s="14">
        <f t="shared" si="3"/>
        <v>0</v>
      </c>
      <c r="Z49" s="13" t="s">
        <v>166</v>
      </c>
      <c r="AA49" s="13" t="s">
        <v>166</v>
      </c>
      <c r="AB49" s="13" t="s">
        <v>166</v>
      </c>
      <c r="AC49" s="13"/>
      <c r="AD49" s="13" t="s">
        <v>166</v>
      </c>
      <c r="AE49" s="13" t="s">
        <v>166</v>
      </c>
      <c r="AF49" s="13" t="s">
        <v>166</v>
      </c>
      <c r="AG49" s="30" t="s">
        <v>166</v>
      </c>
      <c r="AH49" s="15">
        <f t="shared" si="4"/>
        <v>0</v>
      </c>
      <c r="AI49" s="14">
        <f t="shared" si="5"/>
        <v>0</v>
      </c>
    </row>
    <row r="50" spans="1:35">
      <c r="A50" s="18" t="s">
        <v>88</v>
      </c>
      <c r="B50" s="19" t="s">
        <v>89</v>
      </c>
      <c r="C50" s="19" t="s">
        <v>52</v>
      </c>
      <c r="D50" s="20">
        <v>12.5</v>
      </c>
      <c r="E50" s="35">
        <v>29.9</v>
      </c>
      <c r="F50" s="13" t="s">
        <v>166</v>
      </c>
      <c r="G50" s="13" t="s">
        <v>166</v>
      </c>
      <c r="H50" s="13" t="s">
        <v>166</v>
      </c>
      <c r="I50" s="13"/>
      <c r="J50" s="13" t="s">
        <v>166</v>
      </c>
      <c r="K50" s="13" t="s">
        <v>166</v>
      </c>
      <c r="L50" s="13" t="s">
        <v>166</v>
      </c>
      <c r="M50" s="30" t="s">
        <v>166</v>
      </c>
      <c r="N50" s="15">
        <f t="shared" si="0"/>
        <v>0</v>
      </c>
      <c r="O50" s="14">
        <f t="shared" si="1"/>
        <v>0</v>
      </c>
      <c r="P50" s="13" t="s">
        <v>166</v>
      </c>
      <c r="Q50" s="13" t="s">
        <v>166</v>
      </c>
      <c r="R50" s="13" t="s">
        <v>166</v>
      </c>
      <c r="S50" s="13"/>
      <c r="T50" s="13" t="s">
        <v>166</v>
      </c>
      <c r="U50" s="13" t="s">
        <v>166</v>
      </c>
      <c r="V50" s="13" t="s">
        <v>166</v>
      </c>
      <c r="W50" s="30" t="s">
        <v>166</v>
      </c>
      <c r="X50" s="15">
        <f t="shared" si="2"/>
        <v>0</v>
      </c>
      <c r="Y50" s="14">
        <f t="shared" si="3"/>
        <v>0</v>
      </c>
      <c r="Z50" s="13" t="s">
        <v>166</v>
      </c>
      <c r="AA50" s="13" t="s">
        <v>166</v>
      </c>
      <c r="AB50" s="13" t="s">
        <v>166</v>
      </c>
      <c r="AC50" s="13"/>
      <c r="AD50" s="13" t="s">
        <v>166</v>
      </c>
      <c r="AE50" s="13" t="s">
        <v>166</v>
      </c>
      <c r="AF50" s="13" t="s">
        <v>166</v>
      </c>
      <c r="AG50" s="30" t="s">
        <v>166</v>
      </c>
      <c r="AH50" s="15">
        <f t="shared" si="4"/>
        <v>0</v>
      </c>
      <c r="AI50" s="14">
        <f t="shared" si="5"/>
        <v>0</v>
      </c>
    </row>
    <row r="51" spans="1:35">
      <c r="A51" s="18" t="s">
        <v>88</v>
      </c>
      <c r="B51" s="19" t="s">
        <v>89</v>
      </c>
      <c r="C51" s="19" t="s">
        <v>47</v>
      </c>
      <c r="D51" s="20">
        <v>12.5</v>
      </c>
      <c r="E51" s="35">
        <v>29.9</v>
      </c>
      <c r="F51" s="13" t="s">
        <v>166</v>
      </c>
      <c r="G51" s="13" t="s">
        <v>166</v>
      </c>
      <c r="H51" s="13" t="s">
        <v>166</v>
      </c>
      <c r="I51" s="13"/>
      <c r="J51" s="13" t="s">
        <v>166</v>
      </c>
      <c r="K51" s="13" t="s">
        <v>166</v>
      </c>
      <c r="L51" s="13" t="s">
        <v>166</v>
      </c>
      <c r="M51" s="30" t="s">
        <v>166</v>
      </c>
      <c r="N51" s="15">
        <f t="shared" si="0"/>
        <v>0</v>
      </c>
      <c r="O51" s="14">
        <f t="shared" si="1"/>
        <v>0</v>
      </c>
      <c r="P51" s="13" t="s">
        <v>166</v>
      </c>
      <c r="Q51" s="13" t="s">
        <v>166</v>
      </c>
      <c r="R51" s="13" t="s">
        <v>166</v>
      </c>
      <c r="S51" s="13"/>
      <c r="T51" s="13" t="s">
        <v>166</v>
      </c>
      <c r="U51" s="13" t="s">
        <v>166</v>
      </c>
      <c r="V51" s="13" t="s">
        <v>166</v>
      </c>
      <c r="W51" s="30" t="s">
        <v>166</v>
      </c>
      <c r="X51" s="15">
        <f t="shared" si="2"/>
        <v>0</v>
      </c>
      <c r="Y51" s="14">
        <f t="shared" si="3"/>
        <v>0</v>
      </c>
      <c r="Z51" s="13" t="s">
        <v>166</v>
      </c>
      <c r="AA51" s="13" t="s">
        <v>166</v>
      </c>
      <c r="AB51" s="13" t="s">
        <v>166</v>
      </c>
      <c r="AC51" s="13"/>
      <c r="AD51" s="13" t="s">
        <v>166</v>
      </c>
      <c r="AE51" s="13" t="s">
        <v>166</v>
      </c>
      <c r="AF51" s="13" t="s">
        <v>166</v>
      </c>
      <c r="AG51" s="30" t="s">
        <v>166</v>
      </c>
      <c r="AH51" s="15">
        <f t="shared" si="4"/>
        <v>0</v>
      </c>
      <c r="AI51" s="14">
        <f t="shared" si="5"/>
        <v>0</v>
      </c>
    </row>
    <row r="52" spans="1:35">
      <c r="A52" s="18" t="s">
        <v>88</v>
      </c>
      <c r="B52" s="19" t="s">
        <v>89</v>
      </c>
      <c r="C52" s="19" t="s">
        <v>117</v>
      </c>
      <c r="D52" s="20">
        <v>12.5</v>
      </c>
      <c r="E52" s="35">
        <v>29.9</v>
      </c>
      <c r="F52" s="13" t="s">
        <v>166</v>
      </c>
      <c r="G52" s="13" t="s">
        <v>166</v>
      </c>
      <c r="H52" s="13" t="s">
        <v>166</v>
      </c>
      <c r="I52" s="13"/>
      <c r="J52" s="13" t="s">
        <v>166</v>
      </c>
      <c r="K52" s="13" t="s">
        <v>166</v>
      </c>
      <c r="L52" s="13" t="s">
        <v>166</v>
      </c>
      <c r="M52" s="30" t="s">
        <v>166</v>
      </c>
      <c r="N52" s="15">
        <f t="shared" si="0"/>
        <v>0</v>
      </c>
      <c r="O52" s="14">
        <f t="shared" si="1"/>
        <v>0</v>
      </c>
      <c r="P52" s="13" t="s">
        <v>166</v>
      </c>
      <c r="Q52" s="13" t="s">
        <v>166</v>
      </c>
      <c r="R52" s="13" t="s">
        <v>166</v>
      </c>
      <c r="S52" s="13"/>
      <c r="T52" s="13" t="s">
        <v>166</v>
      </c>
      <c r="U52" s="13" t="s">
        <v>166</v>
      </c>
      <c r="V52" s="13" t="s">
        <v>166</v>
      </c>
      <c r="W52" s="30" t="s">
        <v>166</v>
      </c>
      <c r="X52" s="15">
        <f t="shared" si="2"/>
        <v>0</v>
      </c>
      <c r="Y52" s="14">
        <f t="shared" si="3"/>
        <v>0</v>
      </c>
      <c r="Z52" s="13" t="s">
        <v>166</v>
      </c>
      <c r="AA52" s="13" t="s">
        <v>166</v>
      </c>
      <c r="AB52" s="13" t="s">
        <v>166</v>
      </c>
      <c r="AC52" s="13"/>
      <c r="AD52" s="13" t="s">
        <v>166</v>
      </c>
      <c r="AE52" s="13" t="s">
        <v>166</v>
      </c>
      <c r="AF52" s="13" t="s">
        <v>166</v>
      </c>
      <c r="AG52" s="30" t="s">
        <v>166</v>
      </c>
      <c r="AH52" s="15">
        <f t="shared" si="4"/>
        <v>0</v>
      </c>
      <c r="AI52" s="14">
        <f t="shared" si="5"/>
        <v>0</v>
      </c>
    </row>
    <row r="53" spans="1:35">
      <c r="A53" s="18" t="s">
        <v>88</v>
      </c>
      <c r="B53" s="19" t="s">
        <v>89</v>
      </c>
      <c r="C53" s="19" t="s">
        <v>109</v>
      </c>
      <c r="D53" s="20">
        <v>12.5</v>
      </c>
      <c r="E53" s="35">
        <v>29.9</v>
      </c>
      <c r="F53" s="13" t="s">
        <v>166</v>
      </c>
      <c r="G53" s="13" t="s">
        <v>166</v>
      </c>
      <c r="H53" s="13" t="s">
        <v>166</v>
      </c>
      <c r="I53" s="13"/>
      <c r="J53" s="13" t="s">
        <v>166</v>
      </c>
      <c r="K53" s="13" t="s">
        <v>166</v>
      </c>
      <c r="L53" s="13" t="s">
        <v>166</v>
      </c>
      <c r="M53" s="30" t="s">
        <v>166</v>
      </c>
      <c r="N53" s="15">
        <f t="shared" si="0"/>
        <v>0</v>
      </c>
      <c r="O53" s="14">
        <f t="shared" si="1"/>
        <v>0</v>
      </c>
      <c r="P53" s="13" t="s">
        <v>166</v>
      </c>
      <c r="Q53" s="13" t="s">
        <v>166</v>
      </c>
      <c r="R53" s="13" t="s">
        <v>166</v>
      </c>
      <c r="S53" s="13"/>
      <c r="T53" s="13" t="s">
        <v>166</v>
      </c>
      <c r="U53" s="13" t="s">
        <v>166</v>
      </c>
      <c r="V53" s="13" t="s">
        <v>166</v>
      </c>
      <c r="W53" s="30" t="s">
        <v>166</v>
      </c>
      <c r="X53" s="15">
        <f t="shared" si="2"/>
        <v>0</v>
      </c>
      <c r="Y53" s="14">
        <f t="shared" si="3"/>
        <v>0</v>
      </c>
      <c r="Z53" s="13" t="s">
        <v>166</v>
      </c>
      <c r="AA53" s="13" t="s">
        <v>166</v>
      </c>
      <c r="AB53" s="13" t="s">
        <v>166</v>
      </c>
      <c r="AC53" s="13"/>
      <c r="AD53" s="13" t="s">
        <v>166</v>
      </c>
      <c r="AE53" s="13" t="s">
        <v>166</v>
      </c>
      <c r="AF53" s="13" t="s">
        <v>166</v>
      </c>
      <c r="AG53" s="30" t="s">
        <v>166</v>
      </c>
      <c r="AH53" s="15">
        <f t="shared" si="4"/>
        <v>0</v>
      </c>
      <c r="AI53" s="14">
        <f t="shared" si="5"/>
        <v>0</v>
      </c>
    </row>
    <row r="54" spans="1:35">
      <c r="A54" s="18" t="s">
        <v>88</v>
      </c>
      <c r="B54" s="19" t="s">
        <v>89</v>
      </c>
      <c r="C54" s="19" t="s">
        <v>43</v>
      </c>
      <c r="D54" s="20">
        <v>12.5</v>
      </c>
      <c r="E54" s="35">
        <v>29.9</v>
      </c>
      <c r="F54" s="13" t="s">
        <v>166</v>
      </c>
      <c r="G54" s="13" t="s">
        <v>166</v>
      </c>
      <c r="H54" s="13" t="s">
        <v>166</v>
      </c>
      <c r="I54" s="13"/>
      <c r="J54" s="13" t="s">
        <v>166</v>
      </c>
      <c r="K54" s="13" t="s">
        <v>166</v>
      </c>
      <c r="L54" s="13" t="s">
        <v>166</v>
      </c>
      <c r="M54" s="30" t="s">
        <v>166</v>
      </c>
      <c r="N54" s="15">
        <f t="shared" si="0"/>
        <v>0</v>
      </c>
      <c r="O54" s="14">
        <f t="shared" si="1"/>
        <v>0</v>
      </c>
      <c r="P54" s="13" t="s">
        <v>166</v>
      </c>
      <c r="Q54" s="13" t="s">
        <v>166</v>
      </c>
      <c r="R54" s="13" t="s">
        <v>166</v>
      </c>
      <c r="S54" s="13"/>
      <c r="T54" s="13" t="s">
        <v>166</v>
      </c>
      <c r="U54" s="13" t="s">
        <v>166</v>
      </c>
      <c r="V54" s="13" t="s">
        <v>166</v>
      </c>
      <c r="W54" s="30" t="s">
        <v>166</v>
      </c>
      <c r="X54" s="15">
        <f t="shared" si="2"/>
        <v>0</v>
      </c>
      <c r="Y54" s="14">
        <f t="shared" si="3"/>
        <v>0</v>
      </c>
      <c r="Z54" s="13" t="s">
        <v>166</v>
      </c>
      <c r="AA54" s="13" t="s">
        <v>166</v>
      </c>
      <c r="AB54" s="13" t="s">
        <v>166</v>
      </c>
      <c r="AC54" s="13"/>
      <c r="AD54" s="13" t="s">
        <v>166</v>
      </c>
      <c r="AE54" s="13" t="s">
        <v>166</v>
      </c>
      <c r="AF54" s="13" t="s">
        <v>166</v>
      </c>
      <c r="AG54" s="30" t="s">
        <v>166</v>
      </c>
      <c r="AH54" s="15">
        <f t="shared" si="4"/>
        <v>0</v>
      </c>
      <c r="AI54" s="14">
        <f t="shared" si="5"/>
        <v>0</v>
      </c>
    </row>
    <row r="55" spans="1:35">
      <c r="A55" s="18" t="s">
        <v>88</v>
      </c>
      <c r="B55" s="19" t="s">
        <v>89</v>
      </c>
      <c r="C55" s="19" t="s">
        <v>57</v>
      </c>
      <c r="D55" s="20">
        <v>12.5</v>
      </c>
      <c r="E55" s="35">
        <v>29.9</v>
      </c>
      <c r="F55" s="13" t="s">
        <v>166</v>
      </c>
      <c r="G55" s="13" t="s">
        <v>166</v>
      </c>
      <c r="H55" s="13" t="s">
        <v>166</v>
      </c>
      <c r="I55" s="13"/>
      <c r="J55" s="13" t="s">
        <v>166</v>
      </c>
      <c r="K55" s="13" t="s">
        <v>166</v>
      </c>
      <c r="L55" s="13" t="s">
        <v>166</v>
      </c>
      <c r="M55" s="30" t="s">
        <v>166</v>
      </c>
      <c r="N55" s="15">
        <f t="shared" si="0"/>
        <v>0</v>
      </c>
      <c r="O55" s="14">
        <f t="shared" si="1"/>
        <v>0</v>
      </c>
      <c r="P55" s="13" t="s">
        <v>166</v>
      </c>
      <c r="Q55" s="13" t="s">
        <v>166</v>
      </c>
      <c r="R55" s="13" t="s">
        <v>166</v>
      </c>
      <c r="S55" s="13"/>
      <c r="T55" s="13" t="s">
        <v>166</v>
      </c>
      <c r="U55" s="13" t="s">
        <v>166</v>
      </c>
      <c r="V55" s="13" t="s">
        <v>166</v>
      </c>
      <c r="W55" s="30" t="s">
        <v>166</v>
      </c>
      <c r="X55" s="15">
        <f t="shared" si="2"/>
        <v>0</v>
      </c>
      <c r="Y55" s="14">
        <f t="shared" si="3"/>
        <v>0</v>
      </c>
      <c r="Z55" s="13" t="s">
        <v>166</v>
      </c>
      <c r="AA55" s="13" t="s">
        <v>166</v>
      </c>
      <c r="AB55" s="13" t="s">
        <v>166</v>
      </c>
      <c r="AC55" s="13"/>
      <c r="AD55" s="13" t="s">
        <v>166</v>
      </c>
      <c r="AE55" s="13" t="s">
        <v>166</v>
      </c>
      <c r="AF55" s="13" t="s">
        <v>166</v>
      </c>
      <c r="AG55" s="30" t="s">
        <v>166</v>
      </c>
      <c r="AH55" s="15">
        <f t="shared" si="4"/>
        <v>0</v>
      </c>
      <c r="AI55" s="14">
        <f t="shared" si="5"/>
        <v>0</v>
      </c>
    </row>
    <row r="56" spans="1:35">
      <c r="A56" s="18" t="s">
        <v>88</v>
      </c>
      <c r="B56" s="19" t="s">
        <v>89</v>
      </c>
      <c r="C56" s="19" t="s">
        <v>63</v>
      </c>
      <c r="D56" s="20">
        <v>12.5</v>
      </c>
      <c r="E56" s="35">
        <v>29.9</v>
      </c>
      <c r="F56" s="13" t="s">
        <v>166</v>
      </c>
      <c r="G56" s="13" t="s">
        <v>166</v>
      </c>
      <c r="H56" s="13" t="s">
        <v>166</v>
      </c>
      <c r="I56" s="13"/>
      <c r="J56" s="13" t="s">
        <v>166</v>
      </c>
      <c r="K56" s="13" t="s">
        <v>166</v>
      </c>
      <c r="L56" s="13" t="s">
        <v>166</v>
      </c>
      <c r="M56" s="30" t="s">
        <v>166</v>
      </c>
      <c r="N56" s="15">
        <f t="shared" si="0"/>
        <v>0</v>
      </c>
      <c r="O56" s="14">
        <f t="shared" si="1"/>
        <v>0</v>
      </c>
      <c r="P56" s="13" t="s">
        <v>166</v>
      </c>
      <c r="Q56" s="13" t="s">
        <v>166</v>
      </c>
      <c r="R56" s="13" t="s">
        <v>166</v>
      </c>
      <c r="S56" s="13"/>
      <c r="T56" s="13" t="s">
        <v>166</v>
      </c>
      <c r="U56" s="13" t="s">
        <v>166</v>
      </c>
      <c r="V56" s="13" t="s">
        <v>166</v>
      </c>
      <c r="W56" s="30" t="s">
        <v>166</v>
      </c>
      <c r="X56" s="15">
        <f t="shared" si="2"/>
        <v>0</v>
      </c>
      <c r="Y56" s="14">
        <f t="shared" si="3"/>
        <v>0</v>
      </c>
      <c r="Z56" s="13" t="s">
        <v>166</v>
      </c>
      <c r="AA56" s="13" t="s">
        <v>166</v>
      </c>
      <c r="AB56" s="13" t="s">
        <v>166</v>
      </c>
      <c r="AC56" s="13"/>
      <c r="AD56" s="13" t="s">
        <v>166</v>
      </c>
      <c r="AE56" s="13" t="s">
        <v>166</v>
      </c>
      <c r="AF56" s="13" t="s">
        <v>166</v>
      </c>
      <c r="AG56" s="30" t="s">
        <v>166</v>
      </c>
      <c r="AH56" s="15">
        <f t="shared" si="4"/>
        <v>0</v>
      </c>
      <c r="AI56" s="14">
        <f t="shared" si="5"/>
        <v>0</v>
      </c>
    </row>
    <row r="57" spans="1:35">
      <c r="A57" s="18"/>
      <c r="B57" s="19"/>
      <c r="C57" s="19"/>
      <c r="D57" s="20"/>
      <c r="E57" s="35"/>
      <c r="F57" s="13"/>
      <c r="G57" s="13"/>
      <c r="H57" s="13"/>
      <c r="I57" s="13"/>
      <c r="J57" s="13"/>
      <c r="K57" s="13"/>
      <c r="L57" s="13"/>
      <c r="M57" s="30"/>
      <c r="N57" s="15"/>
      <c r="O57" s="14"/>
      <c r="P57" s="13"/>
      <c r="Q57" s="13"/>
      <c r="R57" s="13"/>
      <c r="S57" s="13"/>
      <c r="T57" s="13"/>
      <c r="U57" s="13"/>
      <c r="V57" s="13"/>
      <c r="W57" s="30"/>
      <c r="X57" s="15"/>
      <c r="Y57" s="14"/>
      <c r="Z57" s="13"/>
      <c r="AA57" s="13"/>
      <c r="AB57" s="13"/>
      <c r="AC57" s="13"/>
      <c r="AD57" s="13"/>
      <c r="AE57" s="13"/>
      <c r="AF57" s="13"/>
      <c r="AG57" s="30"/>
      <c r="AH57" s="15"/>
      <c r="AI57" s="14"/>
    </row>
    <row r="58" spans="1:35">
      <c r="A58" s="18" t="s">
        <v>90</v>
      </c>
      <c r="B58" s="19" t="s">
        <v>91</v>
      </c>
      <c r="C58" s="19" t="s">
        <v>6</v>
      </c>
      <c r="D58" s="20">
        <v>8</v>
      </c>
      <c r="E58" s="35">
        <v>17.899999999999999</v>
      </c>
      <c r="F58" s="13" t="s">
        <v>166</v>
      </c>
      <c r="G58" s="13" t="s">
        <v>166</v>
      </c>
      <c r="H58" s="13" t="s">
        <v>166</v>
      </c>
      <c r="I58" s="13"/>
      <c r="J58" s="13" t="s">
        <v>166</v>
      </c>
      <c r="K58" s="13" t="s">
        <v>166</v>
      </c>
      <c r="L58" s="13" t="s">
        <v>166</v>
      </c>
      <c r="M58" s="30" t="s">
        <v>166</v>
      </c>
      <c r="N58" s="15">
        <f t="shared" si="0"/>
        <v>0</v>
      </c>
      <c r="O58" s="14">
        <f t="shared" si="1"/>
        <v>0</v>
      </c>
      <c r="P58" s="13" t="s">
        <v>166</v>
      </c>
      <c r="Q58" s="13" t="s">
        <v>166</v>
      </c>
      <c r="R58" s="13" t="s">
        <v>166</v>
      </c>
      <c r="S58" s="13"/>
      <c r="T58" s="13" t="s">
        <v>166</v>
      </c>
      <c r="U58" s="13" t="s">
        <v>166</v>
      </c>
      <c r="V58" s="13" t="s">
        <v>166</v>
      </c>
      <c r="W58" s="30" t="s">
        <v>166</v>
      </c>
      <c r="X58" s="15">
        <f t="shared" si="2"/>
        <v>0</v>
      </c>
      <c r="Y58" s="14">
        <f t="shared" si="3"/>
        <v>0</v>
      </c>
      <c r="Z58" s="13" t="s">
        <v>166</v>
      </c>
      <c r="AA58" s="13" t="s">
        <v>166</v>
      </c>
      <c r="AB58" s="13" t="s">
        <v>166</v>
      </c>
      <c r="AC58" s="13"/>
      <c r="AD58" s="13" t="s">
        <v>166</v>
      </c>
      <c r="AE58" s="13" t="s">
        <v>166</v>
      </c>
      <c r="AF58" s="13" t="s">
        <v>166</v>
      </c>
      <c r="AG58" s="30" t="s">
        <v>166</v>
      </c>
      <c r="AH58" s="15">
        <f t="shared" si="4"/>
        <v>0</v>
      </c>
      <c r="AI58" s="14">
        <f t="shared" si="5"/>
        <v>0</v>
      </c>
    </row>
    <row r="59" spans="1:35">
      <c r="A59" s="18" t="s">
        <v>90</v>
      </c>
      <c r="B59" s="19" t="s">
        <v>91</v>
      </c>
      <c r="C59" s="19" t="s">
        <v>51</v>
      </c>
      <c r="D59" s="20">
        <v>8</v>
      </c>
      <c r="E59" s="35">
        <v>17.899999999999999</v>
      </c>
      <c r="F59" s="13" t="s">
        <v>166</v>
      </c>
      <c r="G59" s="13" t="s">
        <v>166</v>
      </c>
      <c r="H59" s="13" t="s">
        <v>166</v>
      </c>
      <c r="I59" s="13"/>
      <c r="J59" s="13" t="s">
        <v>166</v>
      </c>
      <c r="K59" s="13" t="s">
        <v>166</v>
      </c>
      <c r="L59" s="13" t="s">
        <v>166</v>
      </c>
      <c r="M59" s="30" t="s">
        <v>166</v>
      </c>
      <c r="N59" s="15">
        <f t="shared" si="0"/>
        <v>0</v>
      </c>
      <c r="O59" s="14">
        <f t="shared" si="1"/>
        <v>0</v>
      </c>
      <c r="P59" s="13" t="s">
        <v>166</v>
      </c>
      <c r="Q59" s="13" t="s">
        <v>166</v>
      </c>
      <c r="R59" s="13" t="s">
        <v>166</v>
      </c>
      <c r="S59" s="13"/>
      <c r="T59" s="13" t="s">
        <v>166</v>
      </c>
      <c r="U59" s="13" t="s">
        <v>166</v>
      </c>
      <c r="V59" s="13" t="s">
        <v>166</v>
      </c>
      <c r="W59" s="30" t="s">
        <v>166</v>
      </c>
      <c r="X59" s="15">
        <f t="shared" si="2"/>
        <v>0</v>
      </c>
      <c r="Y59" s="14">
        <f t="shared" si="3"/>
        <v>0</v>
      </c>
      <c r="Z59" s="13" t="s">
        <v>166</v>
      </c>
      <c r="AA59" s="13" t="s">
        <v>166</v>
      </c>
      <c r="AB59" s="13" t="s">
        <v>166</v>
      </c>
      <c r="AC59" s="13"/>
      <c r="AD59" s="13" t="s">
        <v>166</v>
      </c>
      <c r="AE59" s="13" t="s">
        <v>166</v>
      </c>
      <c r="AF59" s="13" t="s">
        <v>166</v>
      </c>
      <c r="AG59" s="30" t="s">
        <v>166</v>
      </c>
      <c r="AH59" s="15">
        <f t="shared" si="4"/>
        <v>0</v>
      </c>
      <c r="AI59" s="14">
        <f t="shared" si="5"/>
        <v>0</v>
      </c>
    </row>
    <row r="60" spans="1:35">
      <c r="A60" s="18" t="s">
        <v>90</v>
      </c>
      <c r="B60" s="19" t="s">
        <v>91</v>
      </c>
      <c r="C60" s="19" t="s">
        <v>72</v>
      </c>
      <c r="D60" s="20">
        <v>8</v>
      </c>
      <c r="E60" s="35">
        <v>17.899999999999999</v>
      </c>
      <c r="F60" s="13" t="s">
        <v>166</v>
      </c>
      <c r="G60" s="13" t="s">
        <v>166</v>
      </c>
      <c r="H60" s="13" t="s">
        <v>166</v>
      </c>
      <c r="I60" s="13"/>
      <c r="J60" s="13" t="s">
        <v>166</v>
      </c>
      <c r="K60" s="13" t="s">
        <v>166</v>
      </c>
      <c r="L60" s="13" t="s">
        <v>166</v>
      </c>
      <c r="M60" s="30" t="s">
        <v>166</v>
      </c>
      <c r="N60" s="15">
        <f t="shared" si="0"/>
        <v>0</v>
      </c>
      <c r="O60" s="14">
        <f t="shared" si="1"/>
        <v>0</v>
      </c>
      <c r="P60" s="13" t="s">
        <v>166</v>
      </c>
      <c r="Q60" s="13" t="s">
        <v>166</v>
      </c>
      <c r="R60" s="13" t="s">
        <v>166</v>
      </c>
      <c r="S60" s="13"/>
      <c r="T60" s="13" t="s">
        <v>166</v>
      </c>
      <c r="U60" s="13" t="s">
        <v>166</v>
      </c>
      <c r="V60" s="13" t="s">
        <v>166</v>
      </c>
      <c r="W60" s="30" t="s">
        <v>166</v>
      </c>
      <c r="X60" s="15">
        <f t="shared" si="2"/>
        <v>0</v>
      </c>
      <c r="Y60" s="14">
        <f t="shared" si="3"/>
        <v>0</v>
      </c>
      <c r="Z60" s="13" t="s">
        <v>166</v>
      </c>
      <c r="AA60" s="13" t="s">
        <v>166</v>
      </c>
      <c r="AB60" s="13" t="s">
        <v>166</v>
      </c>
      <c r="AC60" s="13"/>
      <c r="AD60" s="13" t="s">
        <v>166</v>
      </c>
      <c r="AE60" s="13" t="s">
        <v>166</v>
      </c>
      <c r="AF60" s="13" t="s">
        <v>166</v>
      </c>
      <c r="AG60" s="30" t="s">
        <v>166</v>
      </c>
      <c r="AH60" s="15">
        <f t="shared" si="4"/>
        <v>0</v>
      </c>
      <c r="AI60" s="14">
        <f t="shared" si="5"/>
        <v>0</v>
      </c>
    </row>
    <row r="61" spans="1:35">
      <c r="A61" s="18" t="s">
        <v>90</v>
      </c>
      <c r="B61" s="19" t="s">
        <v>91</v>
      </c>
      <c r="C61" s="19" t="s">
        <v>50</v>
      </c>
      <c r="D61" s="20">
        <v>8</v>
      </c>
      <c r="E61" s="35">
        <v>17.899999999999999</v>
      </c>
      <c r="F61" s="13" t="s">
        <v>166</v>
      </c>
      <c r="G61" s="13" t="s">
        <v>166</v>
      </c>
      <c r="H61" s="13" t="s">
        <v>166</v>
      </c>
      <c r="I61" s="13"/>
      <c r="J61" s="13" t="s">
        <v>166</v>
      </c>
      <c r="K61" s="13" t="s">
        <v>166</v>
      </c>
      <c r="L61" s="13" t="s">
        <v>166</v>
      </c>
      <c r="M61" s="30" t="s">
        <v>166</v>
      </c>
      <c r="N61" s="15">
        <f t="shared" si="0"/>
        <v>0</v>
      </c>
      <c r="O61" s="14">
        <f t="shared" si="1"/>
        <v>0</v>
      </c>
      <c r="P61" s="13" t="s">
        <v>166</v>
      </c>
      <c r="Q61" s="13" t="s">
        <v>166</v>
      </c>
      <c r="R61" s="13" t="s">
        <v>166</v>
      </c>
      <c r="S61" s="13"/>
      <c r="T61" s="13" t="s">
        <v>166</v>
      </c>
      <c r="U61" s="13" t="s">
        <v>166</v>
      </c>
      <c r="V61" s="13" t="s">
        <v>166</v>
      </c>
      <c r="W61" s="30" t="s">
        <v>166</v>
      </c>
      <c r="X61" s="15">
        <f t="shared" si="2"/>
        <v>0</v>
      </c>
      <c r="Y61" s="14">
        <f t="shared" si="3"/>
        <v>0</v>
      </c>
      <c r="Z61" s="13" t="s">
        <v>166</v>
      </c>
      <c r="AA61" s="13" t="s">
        <v>166</v>
      </c>
      <c r="AB61" s="13" t="s">
        <v>166</v>
      </c>
      <c r="AC61" s="13"/>
      <c r="AD61" s="13" t="s">
        <v>166</v>
      </c>
      <c r="AE61" s="13" t="s">
        <v>166</v>
      </c>
      <c r="AF61" s="13" t="s">
        <v>166</v>
      </c>
      <c r="AG61" s="30" t="s">
        <v>166</v>
      </c>
      <c r="AH61" s="15">
        <f t="shared" si="4"/>
        <v>0</v>
      </c>
      <c r="AI61" s="14">
        <f t="shared" si="5"/>
        <v>0</v>
      </c>
    </row>
    <row r="62" spans="1:35">
      <c r="A62" s="18" t="s">
        <v>90</v>
      </c>
      <c r="B62" s="19" t="s">
        <v>91</v>
      </c>
      <c r="C62" s="19" t="s">
        <v>49</v>
      </c>
      <c r="D62" s="20">
        <v>8</v>
      </c>
      <c r="E62" s="35">
        <v>17.899999999999999</v>
      </c>
      <c r="F62" s="13" t="s">
        <v>166</v>
      </c>
      <c r="G62" s="13" t="s">
        <v>166</v>
      </c>
      <c r="H62" s="13" t="s">
        <v>166</v>
      </c>
      <c r="I62" s="13"/>
      <c r="J62" s="13" t="s">
        <v>166</v>
      </c>
      <c r="K62" s="13" t="s">
        <v>166</v>
      </c>
      <c r="L62" s="13" t="s">
        <v>166</v>
      </c>
      <c r="M62" s="30" t="s">
        <v>166</v>
      </c>
      <c r="N62" s="15">
        <f t="shared" si="0"/>
        <v>0</v>
      </c>
      <c r="O62" s="14">
        <f t="shared" si="1"/>
        <v>0</v>
      </c>
      <c r="P62" s="13" t="s">
        <v>166</v>
      </c>
      <c r="Q62" s="13" t="s">
        <v>166</v>
      </c>
      <c r="R62" s="13" t="s">
        <v>166</v>
      </c>
      <c r="S62" s="13"/>
      <c r="T62" s="13" t="s">
        <v>166</v>
      </c>
      <c r="U62" s="13" t="s">
        <v>166</v>
      </c>
      <c r="V62" s="13" t="s">
        <v>166</v>
      </c>
      <c r="W62" s="30" t="s">
        <v>166</v>
      </c>
      <c r="X62" s="15">
        <f t="shared" si="2"/>
        <v>0</v>
      </c>
      <c r="Y62" s="14">
        <f t="shared" si="3"/>
        <v>0</v>
      </c>
      <c r="Z62" s="13" t="s">
        <v>166</v>
      </c>
      <c r="AA62" s="13" t="s">
        <v>166</v>
      </c>
      <c r="AB62" s="13" t="s">
        <v>166</v>
      </c>
      <c r="AC62" s="13"/>
      <c r="AD62" s="13" t="s">
        <v>166</v>
      </c>
      <c r="AE62" s="13" t="s">
        <v>166</v>
      </c>
      <c r="AF62" s="13" t="s">
        <v>166</v>
      </c>
      <c r="AG62" s="30" t="s">
        <v>166</v>
      </c>
      <c r="AH62" s="15">
        <f t="shared" si="4"/>
        <v>0</v>
      </c>
      <c r="AI62" s="14">
        <f t="shared" si="5"/>
        <v>0</v>
      </c>
    </row>
    <row r="63" spans="1:35">
      <c r="A63" s="18"/>
      <c r="B63" s="19"/>
      <c r="C63" s="19"/>
      <c r="D63" s="20"/>
      <c r="E63" s="35"/>
      <c r="F63" s="13"/>
      <c r="G63" s="13"/>
      <c r="H63" s="13"/>
      <c r="I63" s="13"/>
      <c r="J63" s="13"/>
      <c r="K63" s="13"/>
      <c r="L63" s="13"/>
      <c r="M63" s="30"/>
      <c r="N63" s="15"/>
      <c r="O63" s="14"/>
      <c r="P63" s="13"/>
      <c r="Q63" s="13"/>
      <c r="R63" s="13"/>
      <c r="S63" s="13"/>
      <c r="T63" s="13"/>
      <c r="U63" s="13"/>
      <c r="V63" s="13"/>
      <c r="W63" s="30"/>
      <c r="X63" s="15"/>
      <c r="Y63" s="14"/>
      <c r="Z63" s="13"/>
      <c r="AA63" s="13"/>
      <c r="AB63" s="13"/>
      <c r="AC63" s="13"/>
      <c r="AD63" s="13"/>
      <c r="AE63" s="13"/>
      <c r="AF63" s="13"/>
      <c r="AG63" s="30"/>
      <c r="AH63" s="15"/>
      <c r="AI63" s="14"/>
    </row>
    <row r="64" spans="1:35">
      <c r="A64" s="18" t="s">
        <v>82</v>
      </c>
      <c r="B64" s="19" t="s">
        <v>83</v>
      </c>
      <c r="C64" s="19" t="s">
        <v>6</v>
      </c>
      <c r="D64" s="20">
        <v>12.5</v>
      </c>
      <c r="E64" s="35">
        <v>29.9</v>
      </c>
      <c r="F64" s="13" t="s">
        <v>166</v>
      </c>
      <c r="G64" s="13" t="s">
        <v>166</v>
      </c>
      <c r="H64" s="13"/>
      <c r="I64" s="13"/>
      <c r="J64" s="13"/>
      <c r="K64" s="13" t="s">
        <v>166</v>
      </c>
      <c r="L64" s="13" t="s">
        <v>166</v>
      </c>
      <c r="M64" s="30" t="s">
        <v>166</v>
      </c>
      <c r="N64" s="15">
        <f t="shared" si="0"/>
        <v>0</v>
      </c>
      <c r="O64" s="14">
        <f t="shared" si="1"/>
        <v>0</v>
      </c>
      <c r="P64" s="13" t="s">
        <v>166</v>
      </c>
      <c r="Q64" s="13" t="s">
        <v>166</v>
      </c>
      <c r="R64" s="13"/>
      <c r="S64" s="13"/>
      <c r="T64" s="13"/>
      <c r="U64" s="13" t="s">
        <v>166</v>
      </c>
      <c r="V64" s="13" t="s">
        <v>166</v>
      </c>
      <c r="W64" s="30" t="s">
        <v>166</v>
      </c>
      <c r="X64" s="15">
        <f t="shared" si="2"/>
        <v>0</v>
      </c>
      <c r="Y64" s="14">
        <f t="shared" si="3"/>
        <v>0</v>
      </c>
      <c r="Z64" s="13" t="s">
        <v>166</v>
      </c>
      <c r="AA64" s="13" t="s">
        <v>166</v>
      </c>
      <c r="AB64" s="13"/>
      <c r="AC64" s="13"/>
      <c r="AD64" s="13"/>
      <c r="AE64" s="13" t="s">
        <v>166</v>
      </c>
      <c r="AF64" s="13" t="s">
        <v>166</v>
      </c>
      <c r="AG64" s="30" t="s">
        <v>166</v>
      </c>
      <c r="AH64" s="15">
        <f t="shared" si="4"/>
        <v>0</v>
      </c>
      <c r="AI64" s="14">
        <f t="shared" si="5"/>
        <v>0</v>
      </c>
    </row>
    <row r="65" spans="1:35">
      <c r="A65" s="18" t="s">
        <v>84</v>
      </c>
      <c r="B65" s="19" t="s">
        <v>85</v>
      </c>
      <c r="C65" s="19" t="s">
        <v>6</v>
      </c>
      <c r="D65" s="20">
        <v>12.5</v>
      </c>
      <c r="E65" s="35">
        <v>29.9</v>
      </c>
      <c r="F65" s="13" t="s">
        <v>166</v>
      </c>
      <c r="G65" s="13" t="s">
        <v>166</v>
      </c>
      <c r="H65" s="13"/>
      <c r="I65" s="13"/>
      <c r="J65" s="13"/>
      <c r="K65" s="13" t="s">
        <v>166</v>
      </c>
      <c r="L65" s="13" t="s">
        <v>166</v>
      </c>
      <c r="M65" s="30" t="s">
        <v>166</v>
      </c>
      <c r="N65" s="15">
        <f t="shared" si="0"/>
        <v>0</v>
      </c>
      <c r="O65" s="14">
        <f t="shared" si="1"/>
        <v>0</v>
      </c>
      <c r="P65" s="13" t="s">
        <v>166</v>
      </c>
      <c r="Q65" s="13" t="s">
        <v>166</v>
      </c>
      <c r="R65" s="13"/>
      <c r="S65" s="13"/>
      <c r="T65" s="13"/>
      <c r="U65" s="13" t="s">
        <v>166</v>
      </c>
      <c r="V65" s="13" t="s">
        <v>166</v>
      </c>
      <c r="W65" s="30" t="s">
        <v>166</v>
      </c>
      <c r="X65" s="15">
        <f t="shared" si="2"/>
        <v>0</v>
      </c>
      <c r="Y65" s="14">
        <f t="shared" si="3"/>
        <v>0</v>
      </c>
      <c r="Z65" s="13" t="s">
        <v>166</v>
      </c>
      <c r="AA65" s="13" t="s">
        <v>166</v>
      </c>
      <c r="AB65" s="13"/>
      <c r="AC65" s="13"/>
      <c r="AD65" s="13"/>
      <c r="AE65" s="13" t="s">
        <v>166</v>
      </c>
      <c r="AF65" s="13" t="s">
        <v>166</v>
      </c>
      <c r="AG65" s="30" t="s">
        <v>166</v>
      </c>
      <c r="AH65" s="15">
        <f t="shared" si="4"/>
        <v>0</v>
      </c>
      <c r="AI65" s="14">
        <f t="shared" si="5"/>
        <v>0</v>
      </c>
    </row>
    <row r="66" spans="1:35">
      <c r="A66" s="18"/>
      <c r="B66" s="19"/>
      <c r="C66" s="19"/>
      <c r="D66" s="20"/>
      <c r="E66" s="35"/>
      <c r="F66" s="13"/>
      <c r="G66" s="13"/>
      <c r="H66" s="13"/>
      <c r="I66" s="13"/>
      <c r="J66" s="13"/>
      <c r="K66" s="13"/>
      <c r="L66" s="13"/>
      <c r="M66" s="30"/>
      <c r="N66" s="15"/>
      <c r="O66" s="14"/>
      <c r="P66" s="13"/>
      <c r="Q66" s="13"/>
      <c r="R66" s="13"/>
      <c r="S66" s="13"/>
      <c r="T66" s="13"/>
      <c r="U66" s="13"/>
      <c r="V66" s="13"/>
      <c r="W66" s="30"/>
      <c r="X66" s="15"/>
      <c r="Y66" s="14"/>
      <c r="Z66" s="13"/>
      <c r="AA66" s="13"/>
      <c r="AB66" s="13"/>
      <c r="AC66" s="13"/>
      <c r="AD66" s="13"/>
      <c r="AE66" s="13"/>
      <c r="AF66" s="13"/>
      <c r="AG66" s="30"/>
      <c r="AH66" s="15"/>
      <c r="AI66" s="14"/>
    </row>
    <row r="67" spans="1:35">
      <c r="A67" s="18" t="s">
        <v>86</v>
      </c>
      <c r="B67" s="19" t="s">
        <v>87</v>
      </c>
      <c r="C67" s="19" t="s">
        <v>6</v>
      </c>
      <c r="D67" s="20">
        <v>12.5</v>
      </c>
      <c r="E67" s="35">
        <v>29.9</v>
      </c>
      <c r="F67" s="13" t="s">
        <v>166</v>
      </c>
      <c r="G67" s="13" t="s">
        <v>166</v>
      </c>
      <c r="H67" s="13" t="s">
        <v>166</v>
      </c>
      <c r="I67" s="13"/>
      <c r="J67" s="13" t="s">
        <v>166</v>
      </c>
      <c r="K67" s="13" t="s">
        <v>166</v>
      </c>
      <c r="L67" s="13" t="s">
        <v>166</v>
      </c>
      <c r="M67" s="30" t="s">
        <v>166</v>
      </c>
      <c r="N67" s="15">
        <f t="shared" si="0"/>
        <v>0</v>
      </c>
      <c r="O67" s="14">
        <f t="shared" si="1"/>
        <v>0</v>
      </c>
      <c r="P67" s="13" t="s">
        <v>166</v>
      </c>
      <c r="Q67" s="13" t="s">
        <v>166</v>
      </c>
      <c r="R67" s="13" t="s">
        <v>166</v>
      </c>
      <c r="S67" s="13"/>
      <c r="T67" s="13" t="s">
        <v>166</v>
      </c>
      <c r="U67" s="13" t="s">
        <v>166</v>
      </c>
      <c r="V67" s="13" t="s">
        <v>166</v>
      </c>
      <c r="W67" s="30" t="s">
        <v>166</v>
      </c>
      <c r="X67" s="15">
        <f t="shared" si="2"/>
        <v>0</v>
      </c>
      <c r="Y67" s="14">
        <f t="shared" si="3"/>
        <v>0</v>
      </c>
      <c r="Z67" s="13" t="s">
        <v>166</v>
      </c>
      <c r="AA67" s="13" t="s">
        <v>166</v>
      </c>
      <c r="AB67" s="13" t="s">
        <v>166</v>
      </c>
      <c r="AC67" s="13"/>
      <c r="AD67" s="13" t="s">
        <v>166</v>
      </c>
      <c r="AE67" s="13" t="s">
        <v>166</v>
      </c>
      <c r="AF67" s="13" t="s">
        <v>166</v>
      </c>
      <c r="AG67" s="30" t="s">
        <v>166</v>
      </c>
      <c r="AH67" s="15">
        <f t="shared" si="4"/>
        <v>0</v>
      </c>
      <c r="AI67" s="14">
        <f t="shared" si="5"/>
        <v>0</v>
      </c>
    </row>
    <row r="68" spans="1:35">
      <c r="A68" s="18" t="s">
        <v>86</v>
      </c>
      <c r="B68" s="19" t="s">
        <v>87</v>
      </c>
      <c r="C68" s="19" t="s">
        <v>51</v>
      </c>
      <c r="D68" s="20">
        <v>12.5</v>
      </c>
      <c r="E68" s="35">
        <v>29.9</v>
      </c>
      <c r="F68" s="13" t="s">
        <v>166</v>
      </c>
      <c r="G68" s="13" t="s">
        <v>166</v>
      </c>
      <c r="H68" s="13" t="s">
        <v>166</v>
      </c>
      <c r="I68" s="13"/>
      <c r="J68" s="13" t="s">
        <v>166</v>
      </c>
      <c r="K68" s="13" t="s">
        <v>166</v>
      </c>
      <c r="L68" s="13" t="s">
        <v>166</v>
      </c>
      <c r="M68" s="30" t="s">
        <v>166</v>
      </c>
      <c r="N68" s="15">
        <f t="shared" si="0"/>
        <v>0</v>
      </c>
      <c r="O68" s="14">
        <f t="shared" si="1"/>
        <v>0</v>
      </c>
      <c r="P68" s="13" t="s">
        <v>166</v>
      </c>
      <c r="Q68" s="13" t="s">
        <v>166</v>
      </c>
      <c r="R68" s="13" t="s">
        <v>166</v>
      </c>
      <c r="S68" s="13"/>
      <c r="T68" s="13" t="s">
        <v>166</v>
      </c>
      <c r="U68" s="13" t="s">
        <v>166</v>
      </c>
      <c r="V68" s="13" t="s">
        <v>166</v>
      </c>
      <c r="W68" s="30" t="s">
        <v>166</v>
      </c>
      <c r="X68" s="15">
        <f t="shared" si="2"/>
        <v>0</v>
      </c>
      <c r="Y68" s="14">
        <f t="shared" si="3"/>
        <v>0</v>
      </c>
      <c r="Z68" s="13" t="s">
        <v>166</v>
      </c>
      <c r="AA68" s="13" t="s">
        <v>166</v>
      </c>
      <c r="AB68" s="13" t="s">
        <v>166</v>
      </c>
      <c r="AC68" s="13"/>
      <c r="AD68" s="13" t="s">
        <v>166</v>
      </c>
      <c r="AE68" s="13" t="s">
        <v>166</v>
      </c>
      <c r="AF68" s="13" t="s">
        <v>166</v>
      </c>
      <c r="AG68" s="30" t="s">
        <v>166</v>
      </c>
      <c r="AH68" s="15">
        <f t="shared" si="4"/>
        <v>0</v>
      </c>
      <c r="AI68" s="14">
        <f t="shared" si="5"/>
        <v>0</v>
      </c>
    </row>
    <row r="69" spans="1:35">
      <c r="A69" s="18" t="s">
        <v>86</v>
      </c>
      <c r="B69" s="19" t="s">
        <v>87</v>
      </c>
      <c r="C69" s="19" t="s">
        <v>47</v>
      </c>
      <c r="D69" s="20">
        <v>12.5</v>
      </c>
      <c r="E69" s="35">
        <v>29.9</v>
      </c>
      <c r="F69" s="13" t="s">
        <v>166</v>
      </c>
      <c r="G69" s="13" t="s">
        <v>166</v>
      </c>
      <c r="H69" s="13" t="s">
        <v>166</v>
      </c>
      <c r="I69" s="13"/>
      <c r="J69" s="13" t="s">
        <v>166</v>
      </c>
      <c r="K69" s="13" t="s">
        <v>166</v>
      </c>
      <c r="L69" s="13" t="s">
        <v>166</v>
      </c>
      <c r="M69" s="30" t="s">
        <v>166</v>
      </c>
      <c r="N69" s="15">
        <f t="shared" si="0"/>
        <v>0</v>
      </c>
      <c r="O69" s="14">
        <f t="shared" si="1"/>
        <v>0</v>
      </c>
      <c r="P69" s="13" t="s">
        <v>166</v>
      </c>
      <c r="Q69" s="13" t="s">
        <v>166</v>
      </c>
      <c r="R69" s="13" t="s">
        <v>166</v>
      </c>
      <c r="S69" s="13"/>
      <c r="T69" s="13" t="s">
        <v>166</v>
      </c>
      <c r="U69" s="13" t="s">
        <v>166</v>
      </c>
      <c r="V69" s="13" t="s">
        <v>166</v>
      </c>
      <c r="W69" s="30" t="s">
        <v>166</v>
      </c>
      <c r="X69" s="15">
        <f t="shared" si="2"/>
        <v>0</v>
      </c>
      <c r="Y69" s="14">
        <f t="shared" si="3"/>
        <v>0</v>
      </c>
      <c r="Z69" s="13" t="s">
        <v>166</v>
      </c>
      <c r="AA69" s="13" t="s">
        <v>166</v>
      </c>
      <c r="AB69" s="13" t="s">
        <v>166</v>
      </c>
      <c r="AC69" s="13"/>
      <c r="AD69" s="13" t="s">
        <v>166</v>
      </c>
      <c r="AE69" s="13" t="s">
        <v>166</v>
      </c>
      <c r="AF69" s="13" t="s">
        <v>166</v>
      </c>
      <c r="AG69" s="30" t="s">
        <v>166</v>
      </c>
      <c r="AH69" s="15">
        <f t="shared" si="4"/>
        <v>0</v>
      </c>
      <c r="AI69" s="14">
        <f t="shared" si="5"/>
        <v>0</v>
      </c>
    </row>
    <row r="70" spans="1:35">
      <c r="A70" s="18" t="s">
        <v>86</v>
      </c>
      <c r="B70" s="19" t="s">
        <v>87</v>
      </c>
      <c r="C70" s="19" t="s">
        <v>48</v>
      </c>
      <c r="D70" s="20">
        <v>12.5</v>
      </c>
      <c r="E70" s="35">
        <v>29.9</v>
      </c>
      <c r="F70" s="13" t="s">
        <v>166</v>
      </c>
      <c r="G70" s="13" t="s">
        <v>166</v>
      </c>
      <c r="H70" s="13" t="s">
        <v>166</v>
      </c>
      <c r="I70" s="13"/>
      <c r="J70" s="13" t="s">
        <v>166</v>
      </c>
      <c r="K70" s="13" t="s">
        <v>166</v>
      </c>
      <c r="L70" s="13" t="s">
        <v>166</v>
      </c>
      <c r="M70" s="30" t="s">
        <v>166</v>
      </c>
      <c r="N70" s="15">
        <f t="shared" si="0"/>
        <v>0</v>
      </c>
      <c r="O70" s="14">
        <f t="shared" si="1"/>
        <v>0</v>
      </c>
      <c r="P70" s="13" t="s">
        <v>166</v>
      </c>
      <c r="Q70" s="13" t="s">
        <v>166</v>
      </c>
      <c r="R70" s="13" t="s">
        <v>166</v>
      </c>
      <c r="S70" s="13"/>
      <c r="T70" s="13" t="s">
        <v>166</v>
      </c>
      <c r="U70" s="13" t="s">
        <v>166</v>
      </c>
      <c r="V70" s="13" t="s">
        <v>166</v>
      </c>
      <c r="W70" s="30" t="s">
        <v>166</v>
      </c>
      <c r="X70" s="15">
        <f t="shared" si="2"/>
        <v>0</v>
      </c>
      <c r="Y70" s="14">
        <f t="shared" si="3"/>
        <v>0</v>
      </c>
      <c r="Z70" s="13" t="s">
        <v>166</v>
      </c>
      <c r="AA70" s="13" t="s">
        <v>166</v>
      </c>
      <c r="AB70" s="13" t="s">
        <v>166</v>
      </c>
      <c r="AC70" s="13"/>
      <c r="AD70" s="13" t="s">
        <v>166</v>
      </c>
      <c r="AE70" s="13" t="s">
        <v>166</v>
      </c>
      <c r="AF70" s="13" t="s">
        <v>166</v>
      </c>
      <c r="AG70" s="30" t="s">
        <v>166</v>
      </c>
      <c r="AH70" s="15">
        <f t="shared" si="4"/>
        <v>0</v>
      </c>
      <c r="AI70" s="14">
        <f t="shared" si="5"/>
        <v>0</v>
      </c>
    </row>
    <row r="71" spans="1:35">
      <c r="A71" s="18" t="s">
        <v>86</v>
      </c>
      <c r="B71" s="19" t="s">
        <v>87</v>
      </c>
      <c r="C71" s="19" t="s">
        <v>58</v>
      </c>
      <c r="D71" s="20">
        <v>12.5</v>
      </c>
      <c r="E71" s="35">
        <v>29.9</v>
      </c>
      <c r="F71" s="13" t="s">
        <v>166</v>
      </c>
      <c r="G71" s="13" t="s">
        <v>166</v>
      </c>
      <c r="H71" s="13" t="s">
        <v>166</v>
      </c>
      <c r="I71" s="13"/>
      <c r="J71" s="13" t="s">
        <v>166</v>
      </c>
      <c r="K71" s="13" t="s">
        <v>166</v>
      </c>
      <c r="L71" s="13" t="s">
        <v>166</v>
      </c>
      <c r="M71" s="30" t="s">
        <v>166</v>
      </c>
      <c r="N71" s="15">
        <f t="shared" si="0"/>
        <v>0</v>
      </c>
      <c r="O71" s="14">
        <f t="shared" si="1"/>
        <v>0</v>
      </c>
      <c r="P71" s="13" t="s">
        <v>166</v>
      </c>
      <c r="Q71" s="13" t="s">
        <v>166</v>
      </c>
      <c r="R71" s="13" t="s">
        <v>166</v>
      </c>
      <c r="S71" s="13"/>
      <c r="T71" s="13" t="s">
        <v>166</v>
      </c>
      <c r="U71" s="13" t="s">
        <v>166</v>
      </c>
      <c r="V71" s="13" t="s">
        <v>166</v>
      </c>
      <c r="W71" s="30" t="s">
        <v>166</v>
      </c>
      <c r="X71" s="15">
        <f t="shared" si="2"/>
        <v>0</v>
      </c>
      <c r="Y71" s="14">
        <f t="shared" si="3"/>
        <v>0</v>
      </c>
      <c r="Z71" s="13" t="s">
        <v>166</v>
      </c>
      <c r="AA71" s="13" t="s">
        <v>166</v>
      </c>
      <c r="AB71" s="13" t="s">
        <v>166</v>
      </c>
      <c r="AC71" s="13"/>
      <c r="AD71" s="13" t="s">
        <v>166</v>
      </c>
      <c r="AE71" s="13" t="s">
        <v>166</v>
      </c>
      <c r="AF71" s="13" t="s">
        <v>166</v>
      </c>
      <c r="AG71" s="30" t="s">
        <v>166</v>
      </c>
      <c r="AH71" s="15">
        <f t="shared" si="4"/>
        <v>0</v>
      </c>
      <c r="AI71" s="14">
        <f t="shared" si="5"/>
        <v>0</v>
      </c>
    </row>
    <row r="72" spans="1:35">
      <c r="A72" s="18" t="s">
        <v>86</v>
      </c>
      <c r="B72" s="19" t="s">
        <v>87</v>
      </c>
      <c r="C72" s="19" t="s">
        <v>75</v>
      </c>
      <c r="D72" s="20">
        <v>12.5</v>
      </c>
      <c r="E72" s="35">
        <v>29.9</v>
      </c>
      <c r="F72" s="13" t="s">
        <v>166</v>
      </c>
      <c r="G72" s="13" t="s">
        <v>166</v>
      </c>
      <c r="H72" s="13" t="s">
        <v>166</v>
      </c>
      <c r="I72" s="13"/>
      <c r="J72" s="13" t="s">
        <v>166</v>
      </c>
      <c r="K72" s="13" t="s">
        <v>166</v>
      </c>
      <c r="L72" s="13" t="s">
        <v>166</v>
      </c>
      <c r="M72" s="30" t="s">
        <v>166</v>
      </c>
      <c r="N72" s="15">
        <f t="shared" si="0"/>
        <v>0</v>
      </c>
      <c r="O72" s="14">
        <f t="shared" si="1"/>
        <v>0</v>
      </c>
      <c r="P72" s="13" t="s">
        <v>166</v>
      </c>
      <c r="Q72" s="13" t="s">
        <v>166</v>
      </c>
      <c r="R72" s="13" t="s">
        <v>166</v>
      </c>
      <c r="S72" s="13"/>
      <c r="T72" s="13" t="s">
        <v>166</v>
      </c>
      <c r="U72" s="13" t="s">
        <v>166</v>
      </c>
      <c r="V72" s="13" t="s">
        <v>166</v>
      </c>
      <c r="W72" s="30" t="s">
        <v>166</v>
      </c>
      <c r="X72" s="15">
        <f t="shared" si="2"/>
        <v>0</v>
      </c>
      <c r="Y72" s="14">
        <f t="shared" si="3"/>
        <v>0</v>
      </c>
      <c r="Z72" s="13" t="s">
        <v>166</v>
      </c>
      <c r="AA72" s="13" t="s">
        <v>166</v>
      </c>
      <c r="AB72" s="13" t="s">
        <v>166</v>
      </c>
      <c r="AC72" s="13"/>
      <c r="AD72" s="13" t="s">
        <v>166</v>
      </c>
      <c r="AE72" s="13" t="s">
        <v>166</v>
      </c>
      <c r="AF72" s="13" t="s">
        <v>166</v>
      </c>
      <c r="AG72" s="30" t="s">
        <v>166</v>
      </c>
      <c r="AH72" s="15">
        <f t="shared" si="4"/>
        <v>0</v>
      </c>
      <c r="AI72" s="14">
        <f t="shared" si="5"/>
        <v>0</v>
      </c>
    </row>
    <row r="73" spans="1:35">
      <c r="A73" s="18" t="s">
        <v>86</v>
      </c>
      <c r="B73" s="19" t="s">
        <v>87</v>
      </c>
      <c r="C73" s="19" t="s">
        <v>57</v>
      </c>
      <c r="D73" s="20">
        <v>12.5</v>
      </c>
      <c r="E73" s="35">
        <v>29.9</v>
      </c>
      <c r="F73" s="13" t="s">
        <v>166</v>
      </c>
      <c r="G73" s="13" t="s">
        <v>166</v>
      </c>
      <c r="H73" s="13" t="s">
        <v>166</v>
      </c>
      <c r="I73" s="13"/>
      <c r="J73" s="13" t="s">
        <v>166</v>
      </c>
      <c r="K73" s="13" t="s">
        <v>166</v>
      </c>
      <c r="L73" s="13" t="s">
        <v>166</v>
      </c>
      <c r="M73" s="30" t="s">
        <v>166</v>
      </c>
      <c r="N73" s="15">
        <f t="shared" si="0"/>
        <v>0</v>
      </c>
      <c r="O73" s="14">
        <f t="shared" si="1"/>
        <v>0</v>
      </c>
      <c r="P73" s="13" t="s">
        <v>166</v>
      </c>
      <c r="Q73" s="13" t="s">
        <v>166</v>
      </c>
      <c r="R73" s="13" t="s">
        <v>166</v>
      </c>
      <c r="S73" s="13"/>
      <c r="T73" s="13" t="s">
        <v>166</v>
      </c>
      <c r="U73" s="13" t="s">
        <v>166</v>
      </c>
      <c r="V73" s="13" t="s">
        <v>166</v>
      </c>
      <c r="W73" s="30" t="s">
        <v>166</v>
      </c>
      <c r="X73" s="15">
        <f t="shared" si="2"/>
        <v>0</v>
      </c>
      <c r="Y73" s="14">
        <f t="shared" si="3"/>
        <v>0</v>
      </c>
      <c r="Z73" s="13" t="s">
        <v>166</v>
      </c>
      <c r="AA73" s="13" t="s">
        <v>166</v>
      </c>
      <c r="AB73" s="13" t="s">
        <v>166</v>
      </c>
      <c r="AC73" s="13"/>
      <c r="AD73" s="13" t="s">
        <v>166</v>
      </c>
      <c r="AE73" s="13" t="s">
        <v>166</v>
      </c>
      <c r="AF73" s="13" t="s">
        <v>166</v>
      </c>
      <c r="AG73" s="30" t="s">
        <v>166</v>
      </c>
      <c r="AH73" s="15">
        <f t="shared" si="4"/>
        <v>0</v>
      </c>
      <c r="AI73" s="14">
        <f t="shared" si="5"/>
        <v>0</v>
      </c>
    </row>
    <row r="74" spans="1:35">
      <c r="A74" s="18" t="s">
        <v>86</v>
      </c>
      <c r="B74" s="19" t="s">
        <v>87</v>
      </c>
      <c r="C74" s="19" t="s">
        <v>52</v>
      </c>
      <c r="D74" s="20">
        <v>12.5</v>
      </c>
      <c r="E74" s="35">
        <v>29.9</v>
      </c>
      <c r="F74" s="13" t="s">
        <v>166</v>
      </c>
      <c r="G74" s="13" t="s">
        <v>166</v>
      </c>
      <c r="H74" s="13" t="s">
        <v>166</v>
      </c>
      <c r="I74" s="13"/>
      <c r="J74" s="13" t="s">
        <v>166</v>
      </c>
      <c r="K74" s="13" t="s">
        <v>166</v>
      </c>
      <c r="L74" s="13" t="s">
        <v>166</v>
      </c>
      <c r="M74" s="30" t="s">
        <v>166</v>
      </c>
      <c r="N74" s="15">
        <f t="shared" si="0"/>
        <v>0</v>
      </c>
      <c r="O74" s="14">
        <f t="shared" si="1"/>
        <v>0</v>
      </c>
      <c r="P74" s="13" t="s">
        <v>166</v>
      </c>
      <c r="Q74" s="13" t="s">
        <v>166</v>
      </c>
      <c r="R74" s="13" t="s">
        <v>166</v>
      </c>
      <c r="S74" s="13"/>
      <c r="T74" s="13" t="s">
        <v>166</v>
      </c>
      <c r="U74" s="13" t="s">
        <v>166</v>
      </c>
      <c r="V74" s="13" t="s">
        <v>166</v>
      </c>
      <c r="W74" s="30" t="s">
        <v>166</v>
      </c>
      <c r="X74" s="15">
        <f t="shared" si="2"/>
        <v>0</v>
      </c>
      <c r="Y74" s="14">
        <f t="shared" si="3"/>
        <v>0</v>
      </c>
      <c r="Z74" s="13" t="s">
        <v>166</v>
      </c>
      <c r="AA74" s="13" t="s">
        <v>166</v>
      </c>
      <c r="AB74" s="13" t="s">
        <v>166</v>
      </c>
      <c r="AC74" s="13"/>
      <c r="AD74" s="13" t="s">
        <v>166</v>
      </c>
      <c r="AE74" s="13" t="s">
        <v>166</v>
      </c>
      <c r="AF74" s="13" t="s">
        <v>166</v>
      </c>
      <c r="AG74" s="30" t="s">
        <v>166</v>
      </c>
      <c r="AH74" s="15">
        <f t="shared" si="4"/>
        <v>0</v>
      </c>
      <c r="AI74" s="14">
        <f t="shared" si="5"/>
        <v>0</v>
      </c>
    </row>
    <row r="75" spans="1:35">
      <c r="A75" s="18"/>
      <c r="B75" s="19"/>
      <c r="C75" s="19"/>
      <c r="D75" s="20"/>
      <c r="E75" s="35"/>
      <c r="F75" s="13"/>
      <c r="G75" s="13"/>
      <c r="H75" s="13"/>
      <c r="I75" s="13"/>
      <c r="J75" s="13"/>
      <c r="K75" s="13"/>
      <c r="L75" s="13"/>
      <c r="M75" s="30"/>
      <c r="N75" s="15"/>
      <c r="O75" s="14"/>
      <c r="P75" s="13"/>
      <c r="Q75" s="13"/>
      <c r="R75" s="13"/>
      <c r="S75" s="13"/>
      <c r="T75" s="13"/>
      <c r="U75" s="13"/>
      <c r="V75" s="13"/>
      <c r="W75" s="30"/>
      <c r="X75" s="15"/>
      <c r="Y75" s="14"/>
      <c r="Z75" s="13"/>
      <c r="AA75" s="13"/>
      <c r="AB75" s="13"/>
      <c r="AC75" s="13"/>
      <c r="AD75" s="13"/>
      <c r="AE75" s="13"/>
      <c r="AF75" s="13"/>
      <c r="AG75" s="30"/>
      <c r="AH75" s="15"/>
      <c r="AI75" s="14"/>
    </row>
    <row r="76" spans="1:35">
      <c r="A76" s="18">
        <v>5299</v>
      </c>
      <c r="B76" s="19" t="s">
        <v>13</v>
      </c>
      <c r="C76" s="19" t="s">
        <v>6</v>
      </c>
      <c r="D76" s="20">
        <v>6</v>
      </c>
      <c r="E76" s="35">
        <v>12.9</v>
      </c>
      <c r="F76" s="13" t="s">
        <v>166</v>
      </c>
      <c r="G76" s="13" t="s">
        <v>166</v>
      </c>
      <c r="H76" s="13" t="s">
        <v>166</v>
      </c>
      <c r="I76" s="13"/>
      <c r="J76" s="13"/>
      <c r="K76" s="13" t="s">
        <v>166</v>
      </c>
      <c r="L76" s="13" t="s">
        <v>166</v>
      </c>
      <c r="M76" s="30" t="s">
        <v>166</v>
      </c>
      <c r="N76" s="15">
        <f t="shared" si="0"/>
        <v>0</v>
      </c>
      <c r="O76" s="14">
        <f t="shared" si="1"/>
        <v>0</v>
      </c>
      <c r="P76" s="13" t="s">
        <v>166</v>
      </c>
      <c r="Q76" s="13" t="s">
        <v>166</v>
      </c>
      <c r="R76" s="13" t="s">
        <v>166</v>
      </c>
      <c r="S76" s="13"/>
      <c r="T76" s="13"/>
      <c r="U76" s="13" t="s">
        <v>166</v>
      </c>
      <c r="V76" s="13" t="s">
        <v>166</v>
      </c>
      <c r="W76" s="30" t="s">
        <v>166</v>
      </c>
      <c r="X76" s="15">
        <f t="shared" si="2"/>
        <v>0</v>
      </c>
      <c r="Y76" s="14">
        <f t="shared" si="3"/>
        <v>0</v>
      </c>
      <c r="Z76" s="13" t="s">
        <v>166</v>
      </c>
      <c r="AA76" s="13" t="s">
        <v>166</v>
      </c>
      <c r="AB76" s="13" t="s">
        <v>166</v>
      </c>
      <c r="AC76" s="13"/>
      <c r="AD76" s="13"/>
      <c r="AE76" s="13" t="s">
        <v>166</v>
      </c>
      <c r="AF76" s="13" t="s">
        <v>166</v>
      </c>
      <c r="AG76" s="30" t="s">
        <v>166</v>
      </c>
      <c r="AH76" s="15">
        <f t="shared" si="4"/>
        <v>0</v>
      </c>
      <c r="AI76" s="14">
        <f t="shared" si="5"/>
        <v>0</v>
      </c>
    </row>
    <row r="77" spans="1:35">
      <c r="A77" s="18">
        <v>5299</v>
      </c>
      <c r="B77" s="19" t="s">
        <v>13</v>
      </c>
      <c r="C77" s="19" t="s">
        <v>51</v>
      </c>
      <c r="D77" s="20">
        <v>6</v>
      </c>
      <c r="E77" s="35">
        <v>12.9</v>
      </c>
      <c r="F77" s="13" t="s">
        <v>166</v>
      </c>
      <c r="G77" s="13" t="s">
        <v>166</v>
      </c>
      <c r="H77" s="13" t="s">
        <v>166</v>
      </c>
      <c r="I77" s="13"/>
      <c r="J77" s="13"/>
      <c r="K77" s="13" t="s">
        <v>166</v>
      </c>
      <c r="L77" s="13" t="s">
        <v>166</v>
      </c>
      <c r="M77" s="30" t="s">
        <v>166</v>
      </c>
      <c r="N77" s="15">
        <f t="shared" si="0"/>
        <v>0</v>
      </c>
      <c r="O77" s="14">
        <f t="shared" si="1"/>
        <v>0</v>
      </c>
      <c r="P77" s="13" t="s">
        <v>166</v>
      </c>
      <c r="Q77" s="13" t="s">
        <v>166</v>
      </c>
      <c r="R77" s="13" t="s">
        <v>166</v>
      </c>
      <c r="S77" s="13"/>
      <c r="T77" s="13"/>
      <c r="U77" s="13" t="s">
        <v>166</v>
      </c>
      <c r="V77" s="13" t="s">
        <v>166</v>
      </c>
      <c r="W77" s="30" t="s">
        <v>166</v>
      </c>
      <c r="X77" s="15">
        <f t="shared" si="2"/>
        <v>0</v>
      </c>
      <c r="Y77" s="14">
        <f t="shared" si="3"/>
        <v>0</v>
      </c>
      <c r="Z77" s="13" t="s">
        <v>166</v>
      </c>
      <c r="AA77" s="13" t="s">
        <v>166</v>
      </c>
      <c r="AB77" s="13" t="s">
        <v>166</v>
      </c>
      <c r="AC77" s="13"/>
      <c r="AD77" s="13"/>
      <c r="AE77" s="13" t="s">
        <v>166</v>
      </c>
      <c r="AF77" s="13" t="s">
        <v>166</v>
      </c>
      <c r="AG77" s="30" t="s">
        <v>166</v>
      </c>
      <c r="AH77" s="15">
        <f t="shared" si="4"/>
        <v>0</v>
      </c>
      <c r="AI77" s="14">
        <f t="shared" si="5"/>
        <v>0</v>
      </c>
    </row>
    <row r="78" spans="1:35">
      <c r="A78" s="18">
        <v>5299</v>
      </c>
      <c r="B78" s="19" t="s">
        <v>13</v>
      </c>
      <c r="C78" s="19" t="s">
        <v>43</v>
      </c>
      <c r="D78" s="20">
        <v>6</v>
      </c>
      <c r="E78" s="35">
        <v>12.9</v>
      </c>
      <c r="F78" s="13" t="s">
        <v>166</v>
      </c>
      <c r="G78" s="13" t="s">
        <v>166</v>
      </c>
      <c r="H78" s="13" t="s">
        <v>166</v>
      </c>
      <c r="I78" s="13"/>
      <c r="J78" s="13"/>
      <c r="K78" s="13" t="s">
        <v>166</v>
      </c>
      <c r="L78" s="13" t="s">
        <v>166</v>
      </c>
      <c r="M78" s="30" t="s">
        <v>166</v>
      </c>
      <c r="N78" s="15">
        <f t="shared" si="0"/>
        <v>0</v>
      </c>
      <c r="O78" s="14">
        <f t="shared" si="1"/>
        <v>0</v>
      </c>
      <c r="P78" s="13" t="s">
        <v>166</v>
      </c>
      <c r="Q78" s="13" t="s">
        <v>166</v>
      </c>
      <c r="R78" s="13" t="s">
        <v>166</v>
      </c>
      <c r="S78" s="13"/>
      <c r="T78" s="13"/>
      <c r="U78" s="13" t="s">
        <v>166</v>
      </c>
      <c r="V78" s="13" t="s">
        <v>166</v>
      </c>
      <c r="W78" s="30" t="s">
        <v>166</v>
      </c>
      <c r="X78" s="15">
        <f t="shared" si="2"/>
        <v>0</v>
      </c>
      <c r="Y78" s="14">
        <f t="shared" si="3"/>
        <v>0</v>
      </c>
      <c r="Z78" s="13" t="s">
        <v>166</v>
      </c>
      <c r="AA78" s="13" t="s">
        <v>166</v>
      </c>
      <c r="AB78" s="13" t="s">
        <v>166</v>
      </c>
      <c r="AC78" s="13"/>
      <c r="AD78" s="13"/>
      <c r="AE78" s="13" t="s">
        <v>166</v>
      </c>
      <c r="AF78" s="13" t="s">
        <v>166</v>
      </c>
      <c r="AG78" s="30" t="s">
        <v>166</v>
      </c>
      <c r="AH78" s="15">
        <f t="shared" si="4"/>
        <v>0</v>
      </c>
      <c r="AI78" s="14">
        <f t="shared" si="5"/>
        <v>0</v>
      </c>
    </row>
    <row r="79" spans="1:35">
      <c r="A79" s="18">
        <v>5299</v>
      </c>
      <c r="B79" s="19" t="s">
        <v>13</v>
      </c>
      <c r="C79" s="19" t="s">
        <v>56</v>
      </c>
      <c r="D79" s="20">
        <v>6</v>
      </c>
      <c r="E79" s="35">
        <v>12.9</v>
      </c>
      <c r="F79" s="13" t="s">
        <v>166</v>
      </c>
      <c r="G79" s="13" t="s">
        <v>166</v>
      </c>
      <c r="H79" s="13" t="s">
        <v>166</v>
      </c>
      <c r="I79" s="13"/>
      <c r="J79" s="13"/>
      <c r="K79" s="13" t="s">
        <v>166</v>
      </c>
      <c r="L79" s="13" t="s">
        <v>166</v>
      </c>
      <c r="M79" s="30" t="s">
        <v>166</v>
      </c>
      <c r="N79" s="15">
        <f t="shared" si="0"/>
        <v>0</v>
      </c>
      <c r="O79" s="14">
        <f t="shared" si="1"/>
        <v>0</v>
      </c>
      <c r="P79" s="13" t="s">
        <v>166</v>
      </c>
      <c r="Q79" s="13" t="s">
        <v>166</v>
      </c>
      <c r="R79" s="13" t="s">
        <v>166</v>
      </c>
      <c r="S79" s="13"/>
      <c r="T79" s="13"/>
      <c r="U79" s="13" t="s">
        <v>166</v>
      </c>
      <c r="V79" s="13" t="s">
        <v>166</v>
      </c>
      <c r="W79" s="30" t="s">
        <v>166</v>
      </c>
      <c r="X79" s="15">
        <f t="shared" si="2"/>
        <v>0</v>
      </c>
      <c r="Y79" s="14">
        <f t="shared" si="3"/>
        <v>0</v>
      </c>
      <c r="Z79" s="13" t="s">
        <v>166</v>
      </c>
      <c r="AA79" s="13" t="s">
        <v>166</v>
      </c>
      <c r="AB79" s="13" t="s">
        <v>166</v>
      </c>
      <c r="AC79" s="13"/>
      <c r="AD79" s="13"/>
      <c r="AE79" s="13" t="s">
        <v>166</v>
      </c>
      <c r="AF79" s="13" t="s">
        <v>166</v>
      </c>
      <c r="AG79" s="30" t="s">
        <v>166</v>
      </c>
      <c r="AH79" s="15">
        <f t="shared" si="4"/>
        <v>0</v>
      </c>
      <c r="AI79" s="14">
        <f t="shared" si="5"/>
        <v>0</v>
      </c>
    </row>
    <row r="80" spans="1:35">
      <c r="A80" s="18">
        <v>5299</v>
      </c>
      <c r="B80" s="19" t="s">
        <v>13</v>
      </c>
      <c r="C80" s="19" t="s">
        <v>58</v>
      </c>
      <c r="D80" s="20">
        <v>6</v>
      </c>
      <c r="E80" s="35">
        <v>12.9</v>
      </c>
      <c r="F80" s="13" t="s">
        <v>166</v>
      </c>
      <c r="G80" s="13" t="s">
        <v>166</v>
      </c>
      <c r="H80" s="13" t="s">
        <v>166</v>
      </c>
      <c r="I80" s="13"/>
      <c r="J80" s="13"/>
      <c r="K80" s="13" t="s">
        <v>166</v>
      </c>
      <c r="L80" s="13" t="s">
        <v>166</v>
      </c>
      <c r="M80" s="30" t="s">
        <v>166</v>
      </c>
      <c r="N80" s="15">
        <f t="shared" si="0"/>
        <v>0</v>
      </c>
      <c r="O80" s="14">
        <f t="shared" si="1"/>
        <v>0</v>
      </c>
      <c r="P80" s="13" t="s">
        <v>166</v>
      </c>
      <c r="Q80" s="13" t="s">
        <v>166</v>
      </c>
      <c r="R80" s="13" t="s">
        <v>166</v>
      </c>
      <c r="S80" s="13"/>
      <c r="T80" s="13"/>
      <c r="U80" s="13" t="s">
        <v>166</v>
      </c>
      <c r="V80" s="13" t="s">
        <v>166</v>
      </c>
      <c r="W80" s="30" t="s">
        <v>166</v>
      </c>
      <c r="X80" s="15">
        <f t="shared" si="2"/>
        <v>0</v>
      </c>
      <c r="Y80" s="14">
        <f t="shared" si="3"/>
        <v>0</v>
      </c>
      <c r="Z80" s="13" t="s">
        <v>166</v>
      </c>
      <c r="AA80" s="13" t="s">
        <v>166</v>
      </c>
      <c r="AB80" s="13" t="s">
        <v>166</v>
      </c>
      <c r="AC80" s="13"/>
      <c r="AD80" s="13"/>
      <c r="AE80" s="13" t="s">
        <v>166</v>
      </c>
      <c r="AF80" s="13" t="s">
        <v>166</v>
      </c>
      <c r="AG80" s="30" t="s">
        <v>166</v>
      </c>
      <c r="AH80" s="15">
        <f t="shared" si="4"/>
        <v>0</v>
      </c>
      <c r="AI80" s="14">
        <f t="shared" si="5"/>
        <v>0</v>
      </c>
    </row>
    <row r="81" spans="1:35">
      <c r="A81" s="18">
        <v>5299</v>
      </c>
      <c r="B81" s="19" t="s">
        <v>13</v>
      </c>
      <c r="C81" s="19" t="s">
        <v>62</v>
      </c>
      <c r="D81" s="20">
        <v>6</v>
      </c>
      <c r="E81" s="35">
        <v>12.9</v>
      </c>
      <c r="F81" s="13" t="s">
        <v>166</v>
      </c>
      <c r="G81" s="13" t="s">
        <v>166</v>
      </c>
      <c r="H81" s="13" t="s">
        <v>166</v>
      </c>
      <c r="I81" s="13"/>
      <c r="J81" s="13"/>
      <c r="K81" s="13" t="s">
        <v>166</v>
      </c>
      <c r="L81" s="13" t="s">
        <v>166</v>
      </c>
      <c r="M81" s="30" t="s">
        <v>166</v>
      </c>
      <c r="N81" s="15">
        <f t="shared" si="0"/>
        <v>0</v>
      </c>
      <c r="O81" s="14">
        <f t="shared" si="1"/>
        <v>0</v>
      </c>
      <c r="P81" s="13" t="s">
        <v>166</v>
      </c>
      <c r="Q81" s="13" t="s">
        <v>166</v>
      </c>
      <c r="R81" s="13" t="s">
        <v>166</v>
      </c>
      <c r="S81" s="13"/>
      <c r="T81" s="13"/>
      <c r="U81" s="13" t="s">
        <v>166</v>
      </c>
      <c r="V81" s="13" t="s">
        <v>166</v>
      </c>
      <c r="W81" s="30" t="s">
        <v>166</v>
      </c>
      <c r="X81" s="15">
        <f t="shared" si="2"/>
        <v>0</v>
      </c>
      <c r="Y81" s="14">
        <f t="shared" si="3"/>
        <v>0</v>
      </c>
      <c r="Z81" s="13" t="s">
        <v>166</v>
      </c>
      <c r="AA81" s="13" t="s">
        <v>166</v>
      </c>
      <c r="AB81" s="13" t="s">
        <v>166</v>
      </c>
      <c r="AC81" s="13"/>
      <c r="AD81" s="13"/>
      <c r="AE81" s="13" t="s">
        <v>166</v>
      </c>
      <c r="AF81" s="13" t="s">
        <v>166</v>
      </c>
      <c r="AG81" s="30" t="s">
        <v>166</v>
      </c>
      <c r="AH81" s="15">
        <f t="shared" si="4"/>
        <v>0</v>
      </c>
      <c r="AI81" s="14">
        <f t="shared" si="5"/>
        <v>0</v>
      </c>
    </row>
    <row r="82" spans="1:35">
      <c r="A82" s="18">
        <v>5299</v>
      </c>
      <c r="B82" s="19" t="s">
        <v>13</v>
      </c>
      <c r="C82" s="19" t="s">
        <v>53</v>
      </c>
      <c r="D82" s="20">
        <v>6</v>
      </c>
      <c r="E82" s="35">
        <v>12.9</v>
      </c>
      <c r="F82" s="13" t="s">
        <v>166</v>
      </c>
      <c r="G82" s="13" t="s">
        <v>166</v>
      </c>
      <c r="H82" s="13" t="s">
        <v>166</v>
      </c>
      <c r="I82" s="13"/>
      <c r="J82" s="13"/>
      <c r="K82" s="13" t="s">
        <v>166</v>
      </c>
      <c r="L82" s="13" t="s">
        <v>166</v>
      </c>
      <c r="M82" s="30" t="s">
        <v>166</v>
      </c>
      <c r="N82" s="15">
        <f t="shared" si="0"/>
        <v>0</v>
      </c>
      <c r="O82" s="14">
        <f t="shared" si="1"/>
        <v>0</v>
      </c>
      <c r="P82" s="13" t="s">
        <v>166</v>
      </c>
      <c r="Q82" s="13" t="s">
        <v>166</v>
      </c>
      <c r="R82" s="13" t="s">
        <v>166</v>
      </c>
      <c r="S82" s="13"/>
      <c r="T82" s="13"/>
      <c r="U82" s="13" t="s">
        <v>166</v>
      </c>
      <c r="V82" s="13" t="s">
        <v>166</v>
      </c>
      <c r="W82" s="30" t="s">
        <v>166</v>
      </c>
      <c r="X82" s="15">
        <f t="shared" si="2"/>
        <v>0</v>
      </c>
      <c r="Y82" s="14">
        <f t="shared" si="3"/>
        <v>0</v>
      </c>
      <c r="Z82" s="13" t="s">
        <v>166</v>
      </c>
      <c r="AA82" s="13" t="s">
        <v>166</v>
      </c>
      <c r="AB82" s="13" t="s">
        <v>166</v>
      </c>
      <c r="AC82" s="13"/>
      <c r="AD82" s="13"/>
      <c r="AE82" s="13" t="s">
        <v>166</v>
      </c>
      <c r="AF82" s="13" t="s">
        <v>166</v>
      </c>
      <c r="AG82" s="30" t="s">
        <v>166</v>
      </c>
      <c r="AH82" s="15">
        <f t="shared" si="4"/>
        <v>0</v>
      </c>
      <c r="AI82" s="14">
        <f t="shared" si="5"/>
        <v>0</v>
      </c>
    </row>
    <row r="83" spans="1:35">
      <c r="A83" s="18">
        <v>5299</v>
      </c>
      <c r="B83" s="19" t="s">
        <v>13</v>
      </c>
      <c r="C83" s="19" t="s">
        <v>76</v>
      </c>
      <c r="D83" s="20">
        <v>6</v>
      </c>
      <c r="E83" s="35">
        <v>12.9</v>
      </c>
      <c r="F83" s="13" t="s">
        <v>166</v>
      </c>
      <c r="G83" s="13" t="s">
        <v>166</v>
      </c>
      <c r="H83" s="13" t="s">
        <v>166</v>
      </c>
      <c r="I83" s="13"/>
      <c r="J83" s="13"/>
      <c r="K83" s="13" t="s">
        <v>166</v>
      </c>
      <c r="L83" s="13" t="s">
        <v>166</v>
      </c>
      <c r="M83" s="30" t="s">
        <v>166</v>
      </c>
      <c r="N83" s="15">
        <f t="shared" ref="N83:N155" si="6">SUM(F83:M83)</f>
        <v>0</v>
      </c>
      <c r="O83" s="14">
        <f t="shared" ref="O83:O155" si="7">N83*D83</f>
        <v>0</v>
      </c>
      <c r="P83" s="13" t="s">
        <v>166</v>
      </c>
      <c r="Q83" s="13" t="s">
        <v>166</v>
      </c>
      <c r="R83" s="13" t="s">
        <v>166</v>
      </c>
      <c r="S83" s="13"/>
      <c r="T83" s="13"/>
      <c r="U83" s="13" t="s">
        <v>166</v>
      </c>
      <c r="V83" s="13" t="s">
        <v>166</v>
      </c>
      <c r="W83" s="30" t="s">
        <v>166</v>
      </c>
      <c r="X83" s="15">
        <f t="shared" ref="X83:X155" si="8">SUM(P83:W83)</f>
        <v>0</v>
      </c>
      <c r="Y83" s="14">
        <f t="shared" ref="Y83:Y155" si="9">X83*D83</f>
        <v>0</v>
      </c>
      <c r="Z83" s="13" t="s">
        <v>166</v>
      </c>
      <c r="AA83" s="13" t="s">
        <v>166</v>
      </c>
      <c r="AB83" s="13" t="s">
        <v>166</v>
      </c>
      <c r="AC83" s="13"/>
      <c r="AD83" s="13"/>
      <c r="AE83" s="13" t="s">
        <v>166</v>
      </c>
      <c r="AF83" s="13" t="s">
        <v>166</v>
      </c>
      <c r="AG83" s="30" t="s">
        <v>166</v>
      </c>
      <c r="AH83" s="15">
        <f t="shared" ref="AH83:AH155" si="10">SUM(Z83:AG83)</f>
        <v>0</v>
      </c>
      <c r="AI83" s="14">
        <f t="shared" ref="AI83:AI155" si="11">AH83*D83</f>
        <v>0</v>
      </c>
    </row>
    <row r="84" spans="1:35">
      <c r="A84" s="18"/>
      <c r="B84" s="19"/>
      <c r="C84" s="19"/>
      <c r="D84" s="20"/>
      <c r="E84" s="35"/>
      <c r="F84" s="13"/>
      <c r="G84" s="13"/>
      <c r="H84" s="13"/>
      <c r="I84" s="13"/>
      <c r="J84" s="13"/>
      <c r="K84" s="13"/>
      <c r="L84" s="13"/>
      <c r="M84" s="30"/>
      <c r="N84" s="15"/>
      <c r="O84" s="14"/>
      <c r="P84" s="13"/>
      <c r="Q84" s="13"/>
      <c r="R84" s="13"/>
      <c r="S84" s="13"/>
      <c r="T84" s="13"/>
      <c r="U84" s="13"/>
      <c r="V84" s="13"/>
      <c r="W84" s="30"/>
      <c r="X84" s="15"/>
      <c r="Y84" s="14"/>
      <c r="Z84" s="13"/>
      <c r="AA84" s="13"/>
      <c r="AB84" s="13"/>
      <c r="AC84" s="13"/>
      <c r="AD84" s="13"/>
      <c r="AE84" s="13"/>
      <c r="AF84" s="13"/>
      <c r="AG84" s="30"/>
      <c r="AH84" s="15"/>
      <c r="AI84" s="14"/>
    </row>
    <row r="85" spans="1:35">
      <c r="A85" s="18">
        <v>5291</v>
      </c>
      <c r="B85" s="19" t="s">
        <v>44</v>
      </c>
      <c r="C85" s="19" t="s">
        <v>6</v>
      </c>
      <c r="D85" s="20">
        <v>6</v>
      </c>
      <c r="E85" s="35">
        <v>12.9</v>
      </c>
      <c r="F85" s="13" t="s">
        <v>166</v>
      </c>
      <c r="G85" s="13" t="s">
        <v>166</v>
      </c>
      <c r="H85" s="13" t="s">
        <v>166</v>
      </c>
      <c r="I85" s="13"/>
      <c r="J85" s="13" t="s">
        <v>166</v>
      </c>
      <c r="K85" s="13" t="s">
        <v>166</v>
      </c>
      <c r="L85" s="13" t="s">
        <v>166</v>
      </c>
      <c r="M85" s="30" t="s">
        <v>166</v>
      </c>
      <c r="N85" s="15">
        <f t="shared" si="6"/>
        <v>0</v>
      </c>
      <c r="O85" s="14">
        <f t="shared" si="7"/>
        <v>0</v>
      </c>
      <c r="P85" s="13" t="s">
        <v>166</v>
      </c>
      <c r="Q85" s="13" t="s">
        <v>166</v>
      </c>
      <c r="R85" s="13" t="s">
        <v>166</v>
      </c>
      <c r="S85" s="13"/>
      <c r="T85" s="13" t="s">
        <v>166</v>
      </c>
      <c r="U85" s="13" t="s">
        <v>166</v>
      </c>
      <c r="V85" s="13" t="s">
        <v>166</v>
      </c>
      <c r="W85" s="30" t="s">
        <v>166</v>
      </c>
      <c r="X85" s="15">
        <f t="shared" si="8"/>
        <v>0</v>
      </c>
      <c r="Y85" s="14">
        <f t="shared" si="9"/>
        <v>0</v>
      </c>
      <c r="Z85" s="13" t="s">
        <v>166</v>
      </c>
      <c r="AA85" s="13" t="s">
        <v>166</v>
      </c>
      <c r="AB85" s="13" t="s">
        <v>166</v>
      </c>
      <c r="AC85" s="13"/>
      <c r="AD85" s="13" t="s">
        <v>166</v>
      </c>
      <c r="AE85" s="13" t="s">
        <v>166</v>
      </c>
      <c r="AF85" s="13" t="s">
        <v>166</v>
      </c>
      <c r="AG85" s="30" t="s">
        <v>166</v>
      </c>
      <c r="AH85" s="15">
        <f t="shared" si="10"/>
        <v>0</v>
      </c>
      <c r="AI85" s="14">
        <f t="shared" si="11"/>
        <v>0</v>
      </c>
    </row>
    <row r="86" spans="1:35">
      <c r="A86" s="18">
        <v>5291</v>
      </c>
      <c r="B86" s="19" t="s">
        <v>44</v>
      </c>
      <c r="C86" s="19" t="s">
        <v>51</v>
      </c>
      <c r="D86" s="20">
        <v>6</v>
      </c>
      <c r="E86" s="35">
        <v>12.9</v>
      </c>
      <c r="F86" s="13" t="s">
        <v>166</v>
      </c>
      <c r="G86" s="13" t="s">
        <v>166</v>
      </c>
      <c r="H86" s="13" t="s">
        <v>166</v>
      </c>
      <c r="I86" s="13"/>
      <c r="J86" s="13" t="s">
        <v>166</v>
      </c>
      <c r="K86" s="13" t="s">
        <v>166</v>
      </c>
      <c r="L86" s="13" t="s">
        <v>166</v>
      </c>
      <c r="M86" s="30" t="s">
        <v>166</v>
      </c>
      <c r="N86" s="15">
        <f t="shared" si="6"/>
        <v>0</v>
      </c>
      <c r="O86" s="14">
        <f t="shared" si="7"/>
        <v>0</v>
      </c>
      <c r="P86" s="13" t="s">
        <v>166</v>
      </c>
      <c r="Q86" s="13" t="s">
        <v>166</v>
      </c>
      <c r="R86" s="13" t="s">
        <v>166</v>
      </c>
      <c r="S86" s="13"/>
      <c r="T86" s="13" t="s">
        <v>166</v>
      </c>
      <c r="U86" s="13" t="s">
        <v>166</v>
      </c>
      <c r="V86" s="13" t="s">
        <v>166</v>
      </c>
      <c r="W86" s="30" t="s">
        <v>166</v>
      </c>
      <c r="X86" s="15">
        <f t="shared" si="8"/>
        <v>0</v>
      </c>
      <c r="Y86" s="14">
        <f t="shared" si="9"/>
        <v>0</v>
      </c>
      <c r="Z86" s="13" t="s">
        <v>166</v>
      </c>
      <c r="AA86" s="13" t="s">
        <v>166</v>
      </c>
      <c r="AB86" s="13" t="s">
        <v>166</v>
      </c>
      <c r="AC86" s="13"/>
      <c r="AD86" s="13" t="s">
        <v>166</v>
      </c>
      <c r="AE86" s="13" t="s">
        <v>166</v>
      </c>
      <c r="AF86" s="13" t="s">
        <v>166</v>
      </c>
      <c r="AG86" s="30" t="s">
        <v>166</v>
      </c>
      <c r="AH86" s="15">
        <f t="shared" si="10"/>
        <v>0</v>
      </c>
      <c r="AI86" s="14">
        <f t="shared" si="11"/>
        <v>0</v>
      </c>
    </row>
    <row r="87" spans="1:35">
      <c r="A87" s="18">
        <v>5291</v>
      </c>
      <c r="B87" s="19" t="s">
        <v>44</v>
      </c>
      <c r="C87" s="19" t="s">
        <v>54</v>
      </c>
      <c r="D87" s="20">
        <v>6</v>
      </c>
      <c r="E87" s="35">
        <v>12.9</v>
      </c>
      <c r="F87" s="13" t="s">
        <v>166</v>
      </c>
      <c r="G87" s="13" t="s">
        <v>166</v>
      </c>
      <c r="H87" s="13" t="s">
        <v>166</v>
      </c>
      <c r="I87" s="13"/>
      <c r="J87" s="13" t="s">
        <v>166</v>
      </c>
      <c r="K87" s="13" t="s">
        <v>166</v>
      </c>
      <c r="L87" s="13" t="s">
        <v>166</v>
      </c>
      <c r="M87" s="30" t="s">
        <v>166</v>
      </c>
      <c r="N87" s="15">
        <f t="shared" si="6"/>
        <v>0</v>
      </c>
      <c r="O87" s="14">
        <f t="shared" si="7"/>
        <v>0</v>
      </c>
      <c r="P87" s="13" t="s">
        <v>166</v>
      </c>
      <c r="Q87" s="13" t="s">
        <v>166</v>
      </c>
      <c r="R87" s="13" t="s">
        <v>166</v>
      </c>
      <c r="S87" s="13"/>
      <c r="T87" s="13" t="s">
        <v>166</v>
      </c>
      <c r="U87" s="13" t="s">
        <v>166</v>
      </c>
      <c r="V87" s="13" t="s">
        <v>166</v>
      </c>
      <c r="W87" s="30" t="s">
        <v>166</v>
      </c>
      <c r="X87" s="15">
        <f t="shared" si="8"/>
        <v>0</v>
      </c>
      <c r="Y87" s="14">
        <f t="shared" si="9"/>
        <v>0</v>
      </c>
      <c r="Z87" s="13" t="s">
        <v>166</v>
      </c>
      <c r="AA87" s="13" t="s">
        <v>166</v>
      </c>
      <c r="AB87" s="13" t="s">
        <v>166</v>
      </c>
      <c r="AC87" s="13"/>
      <c r="AD87" s="13" t="s">
        <v>166</v>
      </c>
      <c r="AE87" s="13" t="s">
        <v>166</v>
      </c>
      <c r="AF87" s="13" t="s">
        <v>166</v>
      </c>
      <c r="AG87" s="30" t="s">
        <v>166</v>
      </c>
      <c r="AH87" s="15">
        <f t="shared" si="10"/>
        <v>0</v>
      </c>
      <c r="AI87" s="14">
        <f t="shared" si="11"/>
        <v>0</v>
      </c>
    </row>
    <row r="88" spans="1:35">
      <c r="A88" s="18">
        <v>5291</v>
      </c>
      <c r="B88" s="19" t="s">
        <v>44</v>
      </c>
      <c r="C88" s="19" t="s">
        <v>60</v>
      </c>
      <c r="D88" s="20">
        <v>6</v>
      </c>
      <c r="E88" s="35">
        <v>12.9</v>
      </c>
      <c r="F88" s="13" t="s">
        <v>166</v>
      </c>
      <c r="G88" s="13" t="s">
        <v>166</v>
      </c>
      <c r="H88" s="13" t="s">
        <v>166</v>
      </c>
      <c r="I88" s="13"/>
      <c r="J88" s="13" t="s">
        <v>166</v>
      </c>
      <c r="K88" s="13" t="s">
        <v>166</v>
      </c>
      <c r="L88" s="13" t="s">
        <v>166</v>
      </c>
      <c r="M88" s="30" t="s">
        <v>166</v>
      </c>
      <c r="N88" s="15">
        <f t="shared" si="6"/>
        <v>0</v>
      </c>
      <c r="O88" s="14">
        <f t="shared" si="7"/>
        <v>0</v>
      </c>
      <c r="P88" s="13" t="s">
        <v>166</v>
      </c>
      <c r="Q88" s="13" t="s">
        <v>166</v>
      </c>
      <c r="R88" s="13" t="s">
        <v>166</v>
      </c>
      <c r="S88" s="13"/>
      <c r="T88" s="13" t="s">
        <v>166</v>
      </c>
      <c r="U88" s="13" t="s">
        <v>166</v>
      </c>
      <c r="V88" s="13" t="s">
        <v>166</v>
      </c>
      <c r="W88" s="30" t="s">
        <v>166</v>
      </c>
      <c r="X88" s="15">
        <f t="shared" si="8"/>
        <v>0</v>
      </c>
      <c r="Y88" s="14">
        <f t="shared" si="9"/>
        <v>0</v>
      </c>
      <c r="Z88" s="13" t="s">
        <v>166</v>
      </c>
      <c r="AA88" s="13" t="s">
        <v>166</v>
      </c>
      <c r="AB88" s="13" t="s">
        <v>166</v>
      </c>
      <c r="AC88" s="13"/>
      <c r="AD88" s="13" t="s">
        <v>166</v>
      </c>
      <c r="AE88" s="13" t="s">
        <v>166</v>
      </c>
      <c r="AF88" s="13" t="s">
        <v>166</v>
      </c>
      <c r="AG88" s="30" t="s">
        <v>166</v>
      </c>
      <c r="AH88" s="15">
        <f t="shared" si="10"/>
        <v>0</v>
      </c>
      <c r="AI88" s="14">
        <f t="shared" si="11"/>
        <v>0</v>
      </c>
    </row>
    <row r="89" spans="1:35">
      <c r="A89" s="18">
        <v>5291</v>
      </c>
      <c r="B89" s="19" t="s">
        <v>44</v>
      </c>
      <c r="C89" s="19" t="s">
        <v>61</v>
      </c>
      <c r="D89" s="20">
        <v>6</v>
      </c>
      <c r="E89" s="35">
        <v>12.9</v>
      </c>
      <c r="F89" s="13" t="s">
        <v>166</v>
      </c>
      <c r="G89" s="13" t="s">
        <v>166</v>
      </c>
      <c r="H89" s="13" t="s">
        <v>166</v>
      </c>
      <c r="I89" s="13"/>
      <c r="J89" s="13" t="s">
        <v>166</v>
      </c>
      <c r="K89" s="13" t="s">
        <v>166</v>
      </c>
      <c r="L89" s="13" t="s">
        <v>166</v>
      </c>
      <c r="M89" s="30" t="s">
        <v>166</v>
      </c>
      <c r="N89" s="15">
        <f t="shared" si="6"/>
        <v>0</v>
      </c>
      <c r="O89" s="14">
        <f t="shared" si="7"/>
        <v>0</v>
      </c>
      <c r="P89" s="13" t="s">
        <v>166</v>
      </c>
      <c r="Q89" s="13" t="s">
        <v>166</v>
      </c>
      <c r="R89" s="13" t="s">
        <v>166</v>
      </c>
      <c r="S89" s="13"/>
      <c r="T89" s="13" t="s">
        <v>166</v>
      </c>
      <c r="U89" s="13" t="s">
        <v>166</v>
      </c>
      <c r="V89" s="13" t="s">
        <v>166</v>
      </c>
      <c r="W89" s="30" t="s">
        <v>166</v>
      </c>
      <c r="X89" s="15">
        <f t="shared" si="8"/>
        <v>0</v>
      </c>
      <c r="Y89" s="14">
        <f t="shared" si="9"/>
        <v>0</v>
      </c>
      <c r="Z89" s="13" t="s">
        <v>166</v>
      </c>
      <c r="AA89" s="13" t="s">
        <v>166</v>
      </c>
      <c r="AB89" s="13" t="s">
        <v>166</v>
      </c>
      <c r="AC89" s="13"/>
      <c r="AD89" s="13" t="s">
        <v>166</v>
      </c>
      <c r="AE89" s="13" t="s">
        <v>166</v>
      </c>
      <c r="AF89" s="13" t="s">
        <v>166</v>
      </c>
      <c r="AG89" s="30" t="s">
        <v>166</v>
      </c>
      <c r="AH89" s="15">
        <f t="shared" si="10"/>
        <v>0</v>
      </c>
      <c r="AI89" s="14">
        <f t="shared" si="11"/>
        <v>0</v>
      </c>
    </row>
    <row r="90" spans="1:35">
      <c r="A90" s="18">
        <v>5291</v>
      </c>
      <c r="B90" s="19" t="s">
        <v>44</v>
      </c>
      <c r="C90" s="19" t="s">
        <v>11</v>
      </c>
      <c r="D90" s="20">
        <v>6</v>
      </c>
      <c r="E90" s="35">
        <v>12.9</v>
      </c>
      <c r="F90" s="13" t="s">
        <v>166</v>
      </c>
      <c r="G90" s="13" t="s">
        <v>166</v>
      </c>
      <c r="H90" s="13" t="s">
        <v>166</v>
      </c>
      <c r="I90" s="13"/>
      <c r="J90" s="13" t="s">
        <v>166</v>
      </c>
      <c r="K90" s="13" t="s">
        <v>166</v>
      </c>
      <c r="L90" s="13" t="s">
        <v>166</v>
      </c>
      <c r="M90" s="30" t="s">
        <v>166</v>
      </c>
      <c r="N90" s="15">
        <f t="shared" si="6"/>
        <v>0</v>
      </c>
      <c r="O90" s="14">
        <f t="shared" si="7"/>
        <v>0</v>
      </c>
      <c r="P90" s="13" t="s">
        <v>166</v>
      </c>
      <c r="Q90" s="13" t="s">
        <v>166</v>
      </c>
      <c r="R90" s="13" t="s">
        <v>166</v>
      </c>
      <c r="S90" s="13"/>
      <c r="T90" s="13" t="s">
        <v>166</v>
      </c>
      <c r="U90" s="13" t="s">
        <v>166</v>
      </c>
      <c r="V90" s="13" t="s">
        <v>166</v>
      </c>
      <c r="W90" s="30" t="s">
        <v>166</v>
      </c>
      <c r="X90" s="15">
        <f t="shared" si="8"/>
        <v>0</v>
      </c>
      <c r="Y90" s="14">
        <f t="shared" si="9"/>
        <v>0</v>
      </c>
      <c r="Z90" s="13" t="s">
        <v>166</v>
      </c>
      <c r="AA90" s="13" t="s">
        <v>166</v>
      </c>
      <c r="AB90" s="13" t="s">
        <v>166</v>
      </c>
      <c r="AC90" s="13"/>
      <c r="AD90" s="13" t="s">
        <v>166</v>
      </c>
      <c r="AE90" s="13" t="s">
        <v>166</v>
      </c>
      <c r="AF90" s="13" t="s">
        <v>166</v>
      </c>
      <c r="AG90" s="30" t="s">
        <v>166</v>
      </c>
      <c r="AH90" s="15">
        <f t="shared" si="10"/>
        <v>0</v>
      </c>
      <c r="AI90" s="14">
        <f t="shared" si="11"/>
        <v>0</v>
      </c>
    </row>
    <row r="91" spans="1:35">
      <c r="A91" s="18"/>
      <c r="B91" s="19"/>
      <c r="C91" s="19"/>
      <c r="D91" s="20"/>
      <c r="E91" s="35"/>
      <c r="F91" s="13"/>
      <c r="G91" s="13"/>
      <c r="H91" s="13"/>
      <c r="I91" s="13"/>
      <c r="J91" s="13"/>
      <c r="K91" s="13"/>
      <c r="L91" s="13"/>
      <c r="M91" s="30"/>
      <c r="N91" s="15"/>
      <c r="O91" s="14"/>
      <c r="P91" s="13"/>
      <c r="Q91" s="13"/>
      <c r="R91" s="13"/>
      <c r="S91" s="13"/>
      <c r="T91" s="13"/>
      <c r="U91" s="13"/>
      <c r="V91" s="13"/>
      <c r="W91" s="30"/>
      <c r="X91" s="15"/>
      <c r="Y91" s="14"/>
      <c r="Z91" s="13"/>
      <c r="AA91" s="13"/>
      <c r="AB91" s="13"/>
      <c r="AC91" s="13"/>
      <c r="AD91" s="13"/>
      <c r="AE91" s="13"/>
      <c r="AF91" s="13"/>
      <c r="AG91" s="30"/>
      <c r="AH91" s="15"/>
      <c r="AI91" s="14"/>
    </row>
    <row r="92" spans="1:35">
      <c r="A92" s="18">
        <v>2357</v>
      </c>
      <c r="B92" s="19" t="s">
        <v>137</v>
      </c>
      <c r="C92" s="19" t="s">
        <v>45</v>
      </c>
      <c r="D92" s="20">
        <v>12.5</v>
      </c>
      <c r="E92" s="35">
        <v>29.9</v>
      </c>
      <c r="F92" s="13" t="s">
        <v>166</v>
      </c>
      <c r="G92" s="13" t="s">
        <v>166</v>
      </c>
      <c r="H92" s="13" t="s">
        <v>166</v>
      </c>
      <c r="I92" s="13"/>
      <c r="J92" s="13" t="s">
        <v>166</v>
      </c>
      <c r="K92" s="13" t="s">
        <v>166</v>
      </c>
      <c r="L92" s="13" t="s">
        <v>166</v>
      </c>
      <c r="M92" s="30" t="s">
        <v>166</v>
      </c>
      <c r="N92" s="15">
        <f t="shared" si="6"/>
        <v>0</v>
      </c>
      <c r="O92" s="14">
        <f t="shared" si="7"/>
        <v>0</v>
      </c>
      <c r="P92" s="13" t="s">
        <v>166</v>
      </c>
      <c r="Q92" s="13" t="s">
        <v>166</v>
      </c>
      <c r="R92" s="13" t="s">
        <v>166</v>
      </c>
      <c r="S92" s="13"/>
      <c r="T92" s="13" t="s">
        <v>166</v>
      </c>
      <c r="U92" s="13" t="s">
        <v>166</v>
      </c>
      <c r="V92" s="13" t="s">
        <v>166</v>
      </c>
      <c r="W92" s="30" t="s">
        <v>166</v>
      </c>
      <c r="X92" s="15">
        <f t="shared" si="8"/>
        <v>0</v>
      </c>
      <c r="Y92" s="14">
        <f t="shared" si="9"/>
        <v>0</v>
      </c>
      <c r="Z92" s="13" t="s">
        <v>166</v>
      </c>
      <c r="AA92" s="13" t="s">
        <v>166</v>
      </c>
      <c r="AB92" s="13" t="s">
        <v>166</v>
      </c>
      <c r="AC92" s="13"/>
      <c r="AD92" s="13" t="s">
        <v>166</v>
      </c>
      <c r="AE92" s="13" t="s">
        <v>166</v>
      </c>
      <c r="AF92" s="13" t="s">
        <v>166</v>
      </c>
      <c r="AG92" s="30" t="s">
        <v>166</v>
      </c>
      <c r="AH92" s="15">
        <f t="shared" si="10"/>
        <v>0</v>
      </c>
      <c r="AI92" s="14">
        <f t="shared" si="11"/>
        <v>0</v>
      </c>
    </row>
    <row r="93" spans="1:35">
      <c r="A93" s="18">
        <v>2357</v>
      </c>
      <c r="B93" s="19" t="s">
        <v>137</v>
      </c>
      <c r="C93" s="19" t="s">
        <v>118</v>
      </c>
      <c r="D93" s="20">
        <v>12.5</v>
      </c>
      <c r="E93" s="35">
        <v>29.9</v>
      </c>
      <c r="F93" s="13" t="s">
        <v>166</v>
      </c>
      <c r="G93" s="13" t="s">
        <v>166</v>
      </c>
      <c r="H93" s="13" t="s">
        <v>166</v>
      </c>
      <c r="I93" s="13"/>
      <c r="J93" s="13" t="s">
        <v>166</v>
      </c>
      <c r="K93" s="13" t="s">
        <v>166</v>
      </c>
      <c r="L93" s="13" t="s">
        <v>166</v>
      </c>
      <c r="M93" s="30" t="s">
        <v>166</v>
      </c>
      <c r="N93" s="15">
        <f t="shared" si="6"/>
        <v>0</v>
      </c>
      <c r="O93" s="14">
        <f t="shared" si="7"/>
        <v>0</v>
      </c>
      <c r="P93" s="13" t="s">
        <v>166</v>
      </c>
      <c r="Q93" s="13" t="s">
        <v>166</v>
      </c>
      <c r="R93" s="13" t="s">
        <v>166</v>
      </c>
      <c r="S93" s="13"/>
      <c r="T93" s="13" t="s">
        <v>166</v>
      </c>
      <c r="U93" s="13" t="s">
        <v>166</v>
      </c>
      <c r="V93" s="13" t="s">
        <v>166</v>
      </c>
      <c r="W93" s="30" t="s">
        <v>166</v>
      </c>
      <c r="X93" s="15">
        <f t="shared" si="8"/>
        <v>0</v>
      </c>
      <c r="Y93" s="14">
        <f t="shared" si="9"/>
        <v>0</v>
      </c>
      <c r="Z93" s="13" t="s">
        <v>166</v>
      </c>
      <c r="AA93" s="13" t="s">
        <v>166</v>
      </c>
      <c r="AB93" s="13" t="s">
        <v>166</v>
      </c>
      <c r="AC93" s="13"/>
      <c r="AD93" s="13" t="s">
        <v>166</v>
      </c>
      <c r="AE93" s="13" t="s">
        <v>166</v>
      </c>
      <c r="AF93" s="13" t="s">
        <v>166</v>
      </c>
      <c r="AG93" s="30" t="s">
        <v>166</v>
      </c>
      <c r="AH93" s="15">
        <f t="shared" si="10"/>
        <v>0</v>
      </c>
      <c r="AI93" s="14">
        <f t="shared" si="11"/>
        <v>0</v>
      </c>
    </row>
    <row r="94" spans="1:35">
      <c r="A94" s="18">
        <v>2357</v>
      </c>
      <c r="B94" s="19" t="s">
        <v>137</v>
      </c>
      <c r="C94" s="19" t="s">
        <v>125</v>
      </c>
      <c r="D94" s="20">
        <v>12.5</v>
      </c>
      <c r="E94" s="35">
        <v>29.9</v>
      </c>
      <c r="F94" s="13" t="s">
        <v>166</v>
      </c>
      <c r="G94" s="13" t="s">
        <v>166</v>
      </c>
      <c r="H94" s="13" t="s">
        <v>166</v>
      </c>
      <c r="I94" s="13"/>
      <c r="J94" s="13" t="s">
        <v>166</v>
      </c>
      <c r="K94" s="13" t="s">
        <v>166</v>
      </c>
      <c r="L94" s="13" t="s">
        <v>166</v>
      </c>
      <c r="M94" s="30" t="s">
        <v>166</v>
      </c>
      <c r="N94" s="15">
        <f t="shared" si="6"/>
        <v>0</v>
      </c>
      <c r="O94" s="14">
        <f t="shared" si="7"/>
        <v>0</v>
      </c>
      <c r="P94" s="13" t="s">
        <v>166</v>
      </c>
      <c r="Q94" s="13" t="s">
        <v>166</v>
      </c>
      <c r="R94" s="13" t="s">
        <v>166</v>
      </c>
      <c r="S94" s="13"/>
      <c r="T94" s="13" t="s">
        <v>166</v>
      </c>
      <c r="U94" s="13" t="s">
        <v>166</v>
      </c>
      <c r="V94" s="13" t="s">
        <v>166</v>
      </c>
      <c r="W94" s="30" t="s">
        <v>166</v>
      </c>
      <c r="X94" s="15">
        <f t="shared" si="8"/>
        <v>0</v>
      </c>
      <c r="Y94" s="14">
        <f t="shared" si="9"/>
        <v>0</v>
      </c>
      <c r="Z94" s="13" t="s">
        <v>166</v>
      </c>
      <c r="AA94" s="13" t="s">
        <v>166</v>
      </c>
      <c r="AB94" s="13" t="s">
        <v>166</v>
      </c>
      <c r="AC94" s="13"/>
      <c r="AD94" s="13" t="s">
        <v>166</v>
      </c>
      <c r="AE94" s="13" t="s">
        <v>166</v>
      </c>
      <c r="AF94" s="13" t="s">
        <v>166</v>
      </c>
      <c r="AG94" s="30" t="s">
        <v>166</v>
      </c>
      <c r="AH94" s="15">
        <f t="shared" si="10"/>
        <v>0</v>
      </c>
      <c r="AI94" s="14">
        <f t="shared" si="11"/>
        <v>0</v>
      </c>
    </row>
    <row r="95" spans="1:35">
      <c r="A95" s="18">
        <v>2357</v>
      </c>
      <c r="B95" s="19" t="s">
        <v>137</v>
      </c>
      <c r="C95" s="19" t="s">
        <v>66</v>
      </c>
      <c r="D95" s="20">
        <v>12.5</v>
      </c>
      <c r="E95" s="35">
        <v>29.9</v>
      </c>
      <c r="F95" s="13" t="s">
        <v>166</v>
      </c>
      <c r="G95" s="13" t="s">
        <v>166</v>
      </c>
      <c r="H95" s="13" t="s">
        <v>166</v>
      </c>
      <c r="I95" s="13"/>
      <c r="J95" s="13" t="s">
        <v>166</v>
      </c>
      <c r="K95" s="13" t="s">
        <v>166</v>
      </c>
      <c r="L95" s="13" t="s">
        <v>166</v>
      </c>
      <c r="M95" s="30" t="s">
        <v>166</v>
      </c>
      <c r="N95" s="15">
        <f t="shared" si="6"/>
        <v>0</v>
      </c>
      <c r="O95" s="14">
        <f t="shared" si="7"/>
        <v>0</v>
      </c>
      <c r="P95" s="13" t="s">
        <v>166</v>
      </c>
      <c r="Q95" s="13" t="s">
        <v>166</v>
      </c>
      <c r="R95" s="13" t="s">
        <v>166</v>
      </c>
      <c r="S95" s="13"/>
      <c r="T95" s="13" t="s">
        <v>166</v>
      </c>
      <c r="U95" s="13" t="s">
        <v>166</v>
      </c>
      <c r="V95" s="13" t="s">
        <v>166</v>
      </c>
      <c r="W95" s="30" t="s">
        <v>166</v>
      </c>
      <c r="X95" s="15">
        <f t="shared" si="8"/>
        <v>0</v>
      </c>
      <c r="Y95" s="14">
        <f t="shared" si="9"/>
        <v>0</v>
      </c>
      <c r="Z95" s="13" t="s">
        <v>166</v>
      </c>
      <c r="AA95" s="13" t="s">
        <v>166</v>
      </c>
      <c r="AB95" s="13" t="s">
        <v>166</v>
      </c>
      <c r="AC95" s="13"/>
      <c r="AD95" s="13" t="s">
        <v>166</v>
      </c>
      <c r="AE95" s="13" t="s">
        <v>166</v>
      </c>
      <c r="AF95" s="13" t="s">
        <v>166</v>
      </c>
      <c r="AG95" s="30" t="s">
        <v>166</v>
      </c>
      <c r="AH95" s="15">
        <f t="shared" si="10"/>
        <v>0</v>
      </c>
      <c r="AI95" s="14">
        <f t="shared" si="11"/>
        <v>0</v>
      </c>
    </row>
    <row r="96" spans="1:35">
      <c r="A96" s="18">
        <v>2357</v>
      </c>
      <c r="B96" s="19" t="s">
        <v>137</v>
      </c>
      <c r="C96" s="19" t="s">
        <v>123</v>
      </c>
      <c r="D96" s="20">
        <v>12.5</v>
      </c>
      <c r="E96" s="35">
        <v>29.9</v>
      </c>
      <c r="F96" s="13" t="s">
        <v>166</v>
      </c>
      <c r="G96" s="13" t="s">
        <v>166</v>
      </c>
      <c r="H96" s="13" t="s">
        <v>166</v>
      </c>
      <c r="I96" s="13"/>
      <c r="J96" s="13" t="s">
        <v>166</v>
      </c>
      <c r="K96" s="13" t="s">
        <v>166</v>
      </c>
      <c r="L96" s="13" t="s">
        <v>166</v>
      </c>
      <c r="M96" s="30" t="s">
        <v>166</v>
      </c>
      <c r="N96" s="15">
        <f t="shared" si="6"/>
        <v>0</v>
      </c>
      <c r="O96" s="14">
        <f t="shared" si="7"/>
        <v>0</v>
      </c>
      <c r="P96" s="13" t="s">
        <v>166</v>
      </c>
      <c r="Q96" s="13" t="s">
        <v>166</v>
      </c>
      <c r="R96" s="13" t="s">
        <v>166</v>
      </c>
      <c r="S96" s="13"/>
      <c r="T96" s="13" t="s">
        <v>166</v>
      </c>
      <c r="U96" s="13" t="s">
        <v>166</v>
      </c>
      <c r="V96" s="13" t="s">
        <v>166</v>
      </c>
      <c r="W96" s="30" t="s">
        <v>166</v>
      </c>
      <c r="X96" s="15">
        <f t="shared" si="8"/>
        <v>0</v>
      </c>
      <c r="Y96" s="14">
        <f t="shared" si="9"/>
        <v>0</v>
      </c>
      <c r="Z96" s="13" t="s">
        <v>166</v>
      </c>
      <c r="AA96" s="13" t="s">
        <v>166</v>
      </c>
      <c r="AB96" s="13" t="s">
        <v>166</v>
      </c>
      <c r="AC96" s="13"/>
      <c r="AD96" s="13" t="s">
        <v>166</v>
      </c>
      <c r="AE96" s="13" t="s">
        <v>166</v>
      </c>
      <c r="AF96" s="13" t="s">
        <v>166</v>
      </c>
      <c r="AG96" s="30" t="s">
        <v>166</v>
      </c>
      <c r="AH96" s="15">
        <f t="shared" si="10"/>
        <v>0</v>
      </c>
      <c r="AI96" s="14">
        <f t="shared" si="11"/>
        <v>0</v>
      </c>
    </row>
    <row r="97" spans="1:35">
      <c r="A97" s="18">
        <v>2357</v>
      </c>
      <c r="B97" s="19" t="s">
        <v>137</v>
      </c>
      <c r="C97" s="19" t="s">
        <v>136</v>
      </c>
      <c r="D97" s="20">
        <v>12.5</v>
      </c>
      <c r="E97" s="35">
        <v>29.9</v>
      </c>
      <c r="F97" s="13" t="s">
        <v>166</v>
      </c>
      <c r="G97" s="13" t="s">
        <v>166</v>
      </c>
      <c r="H97" s="13" t="s">
        <v>166</v>
      </c>
      <c r="I97" s="13"/>
      <c r="J97" s="13" t="s">
        <v>166</v>
      </c>
      <c r="K97" s="13" t="s">
        <v>166</v>
      </c>
      <c r="L97" s="13" t="s">
        <v>166</v>
      </c>
      <c r="M97" s="30" t="s">
        <v>166</v>
      </c>
      <c r="N97" s="15">
        <f t="shared" si="6"/>
        <v>0</v>
      </c>
      <c r="O97" s="14">
        <f t="shared" si="7"/>
        <v>0</v>
      </c>
      <c r="P97" s="13" t="s">
        <v>166</v>
      </c>
      <c r="Q97" s="13" t="s">
        <v>166</v>
      </c>
      <c r="R97" s="13" t="s">
        <v>166</v>
      </c>
      <c r="S97" s="13"/>
      <c r="T97" s="13" t="s">
        <v>166</v>
      </c>
      <c r="U97" s="13" t="s">
        <v>166</v>
      </c>
      <c r="V97" s="13" t="s">
        <v>166</v>
      </c>
      <c r="W97" s="30" t="s">
        <v>166</v>
      </c>
      <c r="X97" s="15">
        <f t="shared" si="8"/>
        <v>0</v>
      </c>
      <c r="Y97" s="14">
        <f t="shared" si="9"/>
        <v>0</v>
      </c>
      <c r="Z97" s="13" t="s">
        <v>166</v>
      </c>
      <c r="AA97" s="13" t="s">
        <v>166</v>
      </c>
      <c r="AB97" s="13" t="s">
        <v>166</v>
      </c>
      <c r="AC97" s="13"/>
      <c r="AD97" s="13" t="s">
        <v>166</v>
      </c>
      <c r="AE97" s="13" t="s">
        <v>166</v>
      </c>
      <c r="AF97" s="13" t="s">
        <v>166</v>
      </c>
      <c r="AG97" s="30" t="s">
        <v>166</v>
      </c>
      <c r="AH97" s="15">
        <f t="shared" si="10"/>
        <v>0</v>
      </c>
      <c r="AI97" s="14">
        <f t="shared" si="11"/>
        <v>0</v>
      </c>
    </row>
    <row r="98" spans="1:35">
      <c r="A98" s="18">
        <v>2357</v>
      </c>
      <c r="B98" s="19" t="s">
        <v>137</v>
      </c>
      <c r="C98" s="19" t="s">
        <v>124</v>
      </c>
      <c r="D98" s="20">
        <v>12.5</v>
      </c>
      <c r="E98" s="35">
        <v>29.9</v>
      </c>
      <c r="F98" s="13" t="s">
        <v>166</v>
      </c>
      <c r="G98" s="13" t="s">
        <v>166</v>
      </c>
      <c r="H98" s="13" t="s">
        <v>166</v>
      </c>
      <c r="I98" s="13"/>
      <c r="J98" s="13" t="s">
        <v>166</v>
      </c>
      <c r="K98" s="13" t="s">
        <v>166</v>
      </c>
      <c r="L98" s="13" t="s">
        <v>166</v>
      </c>
      <c r="M98" s="30" t="s">
        <v>166</v>
      </c>
      <c r="N98" s="15">
        <f t="shared" si="6"/>
        <v>0</v>
      </c>
      <c r="O98" s="14">
        <f t="shared" si="7"/>
        <v>0</v>
      </c>
      <c r="P98" s="13" t="s">
        <v>166</v>
      </c>
      <c r="Q98" s="13" t="s">
        <v>166</v>
      </c>
      <c r="R98" s="13" t="s">
        <v>166</v>
      </c>
      <c r="S98" s="13"/>
      <c r="T98" s="13" t="s">
        <v>166</v>
      </c>
      <c r="U98" s="13" t="s">
        <v>166</v>
      </c>
      <c r="V98" s="13" t="s">
        <v>166</v>
      </c>
      <c r="W98" s="30" t="s">
        <v>166</v>
      </c>
      <c r="X98" s="15">
        <f t="shared" si="8"/>
        <v>0</v>
      </c>
      <c r="Y98" s="14">
        <f t="shared" si="9"/>
        <v>0</v>
      </c>
      <c r="Z98" s="13" t="s">
        <v>166</v>
      </c>
      <c r="AA98" s="13" t="s">
        <v>166</v>
      </c>
      <c r="AB98" s="13" t="s">
        <v>166</v>
      </c>
      <c r="AC98" s="13"/>
      <c r="AD98" s="13" t="s">
        <v>166</v>
      </c>
      <c r="AE98" s="13" t="s">
        <v>166</v>
      </c>
      <c r="AF98" s="13" t="s">
        <v>166</v>
      </c>
      <c r="AG98" s="30" t="s">
        <v>166</v>
      </c>
      <c r="AH98" s="15">
        <f t="shared" si="10"/>
        <v>0</v>
      </c>
      <c r="AI98" s="14">
        <f t="shared" si="11"/>
        <v>0</v>
      </c>
    </row>
    <row r="99" spans="1:35">
      <c r="A99" s="18">
        <v>2357</v>
      </c>
      <c r="B99" s="19" t="s">
        <v>137</v>
      </c>
      <c r="C99" s="19" t="s">
        <v>65</v>
      </c>
      <c r="D99" s="20">
        <v>12.5</v>
      </c>
      <c r="E99" s="35">
        <v>29.9</v>
      </c>
      <c r="F99" s="13" t="s">
        <v>166</v>
      </c>
      <c r="G99" s="13" t="s">
        <v>166</v>
      </c>
      <c r="H99" s="13" t="s">
        <v>166</v>
      </c>
      <c r="I99" s="13"/>
      <c r="J99" s="13" t="s">
        <v>166</v>
      </c>
      <c r="K99" s="13" t="s">
        <v>166</v>
      </c>
      <c r="L99" s="13" t="s">
        <v>166</v>
      </c>
      <c r="M99" s="30" t="s">
        <v>166</v>
      </c>
      <c r="N99" s="15">
        <f t="shared" si="6"/>
        <v>0</v>
      </c>
      <c r="O99" s="14">
        <f t="shared" si="7"/>
        <v>0</v>
      </c>
      <c r="P99" s="13" t="s">
        <v>166</v>
      </c>
      <c r="Q99" s="13" t="s">
        <v>166</v>
      </c>
      <c r="R99" s="13" t="s">
        <v>166</v>
      </c>
      <c r="S99" s="13"/>
      <c r="T99" s="13" t="s">
        <v>166</v>
      </c>
      <c r="U99" s="13" t="s">
        <v>166</v>
      </c>
      <c r="V99" s="13" t="s">
        <v>166</v>
      </c>
      <c r="W99" s="30" t="s">
        <v>166</v>
      </c>
      <c r="X99" s="15">
        <f t="shared" si="8"/>
        <v>0</v>
      </c>
      <c r="Y99" s="14">
        <f t="shared" si="9"/>
        <v>0</v>
      </c>
      <c r="Z99" s="13" t="s">
        <v>166</v>
      </c>
      <c r="AA99" s="13" t="s">
        <v>166</v>
      </c>
      <c r="AB99" s="13" t="s">
        <v>166</v>
      </c>
      <c r="AC99" s="13"/>
      <c r="AD99" s="13" t="s">
        <v>166</v>
      </c>
      <c r="AE99" s="13" t="s">
        <v>166</v>
      </c>
      <c r="AF99" s="13" t="s">
        <v>166</v>
      </c>
      <c r="AG99" s="30" t="s">
        <v>166</v>
      </c>
      <c r="AH99" s="15">
        <f t="shared" si="10"/>
        <v>0</v>
      </c>
      <c r="AI99" s="14">
        <f t="shared" si="11"/>
        <v>0</v>
      </c>
    </row>
    <row r="100" spans="1:35">
      <c r="A100" s="18"/>
      <c r="B100" s="19"/>
      <c r="C100" s="19"/>
      <c r="D100" s="20"/>
      <c r="E100" s="35"/>
      <c r="F100" s="13"/>
      <c r="G100" s="13"/>
      <c r="H100" s="13"/>
      <c r="I100" s="13"/>
      <c r="J100" s="13"/>
      <c r="K100" s="13"/>
      <c r="L100" s="13"/>
      <c r="M100" s="30"/>
      <c r="N100" s="15"/>
      <c r="O100" s="14"/>
      <c r="P100" s="13"/>
      <c r="Q100" s="13"/>
      <c r="R100" s="13"/>
      <c r="S100" s="13"/>
      <c r="T100" s="13"/>
      <c r="U100" s="13"/>
      <c r="V100" s="13"/>
      <c r="W100" s="30"/>
      <c r="X100" s="15"/>
      <c r="Y100" s="14"/>
      <c r="Z100" s="13"/>
      <c r="AA100" s="13"/>
      <c r="AB100" s="13"/>
      <c r="AC100" s="13"/>
      <c r="AD100" s="13"/>
      <c r="AE100" s="13"/>
      <c r="AF100" s="13"/>
      <c r="AG100" s="30"/>
      <c r="AH100" s="15"/>
      <c r="AI100" s="14"/>
    </row>
    <row r="101" spans="1:35">
      <c r="A101" s="18" t="s">
        <v>92</v>
      </c>
      <c r="B101" s="19" t="s">
        <v>93</v>
      </c>
      <c r="C101" s="19" t="s">
        <v>6</v>
      </c>
      <c r="D101" s="20">
        <v>12.5</v>
      </c>
      <c r="E101" s="35">
        <v>29.9</v>
      </c>
      <c r="F101" s="13" t="s">
        <v>166</v>
      </c>
      <c r="G101" s="13" t="s">
        <v>166</v>
      </c>
      <c r="H101" s="13" t="s">
        <v>166</v>
      </c>
      <c r="I101" s="13"/>
      <c r="J101" s="13" t="s">
        <v>166</v>
      </c>
      <c r="K101" s="13" t="s">
        <v>166</v>
      </c>
      <c r="L101" s="13" t="s">
        <v>166</v>
      </c>
      <c r="M101" s="30" t="s">
        <v>166</v>
      </c>
      <c r="N101" s="15">
        <f t="shared" si="6"/>
        <v>0</v>
      </c>
      <c r="O101" s="14">
        <f t="shared" si="7"/>
        <v>0</v>
      </c>
      <c r="P101" s="13" t="s">
        <v>166</v>
      </c>
      <c r="Q101" s="13" t="s">
        <v>166</v>
      </c>
      <c r="R101" s="13" t="s">
        <v>166</v>
      </c>
      <c r="S101" s="13"/>
      <c r="T101" s="13" t="s">
        <v>166</v>
      </c>
      <c r="U101" s="13" t="s">
        <v>166</v>
      </c>
      <c r="V101" s="13" t="s">
        <v>166</v>
      </c>
      <c r="W101" s="30" t="s">
        <v>166</v>
      </c>
      <c r="X101" s="15">
        <f t="shared" si="8"/>
        <v>0</v>
      </c>
      <c r="Y101" s="14">
        <f t="shared" si="9"/>
        <v>0</v>
      </c>
      <c r="Z101" s="13" t="s">
        <v>166</v>
      </c>
      <c r="AA101" s="13" t="s">
        <v>166</v>
      </c>
      <c r="AB101" s="13" t="s">
        <v>166</v>
      </c>
      <c r="AC101" s="13"/>
      <c r="AD101" s="13" t="s">
        <v>166</v>
      </c>
      <c r="AE101" s="13" t="s">
        <v>166</v>
      </c>
      <c r="AF101" s="13" t="s">
        <v>166</v>
      </c>
      <c r="AG101" s="30" t="s">
        <v>166</v>
      </c>
      <c r="AH101" s="15">
        <f t="shared" si="10"/>
        <v>0</v>
      </c>
      <c r="AI101" s="14">
        <f t="shared" si="11"/>
        <v>0</v>
      </c>
    </row>
    <row r="102" spans="1:35">
      <c r="A102" s="18" t="s">
        <v>92</v>
      </c>
      <c r="B102" s="19" t="s">
        <v>93</v>
      </c>
      <c r="C102" s="19" t="s">
        <v>49</v>
      </c>
      <c r="D102" s="20">
        <v>12.5</v>
      </c>
      <c r="E102" s="35">
        <v>29.9</v>
      </c>
      <c r="F102" s="13" t="s">
        <v>166</v>
      </c>
      <c r="G102" s="13" t="s">
        <v>166</v>
      </c>
      <c r="H102" s="13" t="s">
        <v>166</v>
      </c>
      <c r="I102" s="13"/>
      <c r="J102" s="13" t="s">
        <v>166</v>
      </c>
      <c r="K102" s="13" t="s">
        <v>166</v>
      </c>
      <c r="L102" s="13" t="s">
        <v>166</v>
      </c>
      <c r="M102" s="30" t="s">
        <v>166</v>
      </c>
      <c r="N102" s="15">
        <f t="shared" si="6"/>
        <v>0</v>
      </c>
      <c r="O102" s="14">
        <f t="shared" si="7"/>
        <v>0</v>
      </c>
      <c r="P102" s="13" t="s">
        <v>166</v>
      </c>
      <c r="Q102" s="13" t="s">
        <v>166</v>
      </c>
      <c r="R102" s="13" t="s">
        <v>166</v>
      </c>
      <c r="S102" s="13"/>
      <c r="T102" s="13" t="s">
        <v>166</v>
      </c>
      <c r="U102" s="13" t="s">
        <v>166</v>
      </c>
      <c r="V102" s="13" t="s">
        <v>166</v>
      </c>
      <c r="W102" s="30" t="s">
        <v>166</v>
      </c>
      <c r="X102" s="15">
        <f t="shared" si="8"/>
        <v>0</v>
      </c>
      <c r="Y102" s="14">
        <f t="shared" si="9"/>
        <v>0</v>
      </c>
      <c r="Z102" s="13" t="s">
        <v>166</v>
      </c>
      <c r="AA102" s="13" t="s">
        <v>166</v>
      </c>
      <c r="AB102" s="13" t="s">
        <v>166</v>
      </c>
      <c r="AC102" s="13"/>
      <c r="AD102" s="13" t="s">
        <v>166</v>
      </c>
      <c r="AE102" s="13" t="s">
        <v>166</v>
      </c>
      <c r="AF102" s="13" t="s">
        <v>166</v>
      </c>
      <c r="AG102" s="30" t="s">
        <v>166</v>
      </c>
      <c r="AH102" s="15">
        <f t="shared" si="10"/>
        <v>0</v>
      </c>
      <c r="AI102" s="14">
        <f t="shared" si="11"/>
        <v>0</v>
      </c>
    </row>
    <row r="103" spans="1:35">
      <c r="A103" s="18" t="s">
        <v>92</v>
      </c>
      <c r="B103" s="19" t="s">
        <v>93</v>
      </c>
      <c r="C103" s="19" t="s">
        <v>51</v>
      </c>
      <c r="D103" s="20">
        <v>12.5</v>
      </c>
      <c r="E103" s="35">
        <v>29.9</v>
      </c>
      <c r="F103" s="13" t="s">
        <v>166</v>
      </c>
      <c r="G103" s="13" t="s">
        <v>166</v>
      </c>
      <c r="H103" s="13" t="s">
        <v>166</v>
      </c>
      <c r="I103" s="13"/>
      <c r="J103" s="13" t="s">
        <v>166</v>
      </c>
      <c r="K103" s="13" t="s">
        <v>166</v>
      </c>
      <c r="L103" s="13" t="s">
        <v>166</v>
      </c>
      <c r="M103" s="30" t="s">
        <v>166</v>
      </c>
      <c r="N103" s="15">
        <f t="shared" si="6"/>
        <v>0</v>
      </c>
      <c r="O103" s="14">
        <f t="shared" si="7"/>
        <v>0</v>
      </c>
      <c r="P103" s="13" t="s">
        <v>166</v>
      </c>
      <c r="Q103" s="13" t="s">
        <v>166</v>
      </c>
      <c r="R103" s="13" t="s">
        <v>166</v>
      </c>
      <c r="S103" s="13"/>
      <c r="T103" s="13" t="s">
        <v>166</v>
      </c>
      <c r="U103" s="13" t="s">
        <v>166</v>
      </c>
      <c r="V103" s="13" t="s">
        <v>166</v>
      </c>
      <c r="W103" s="30" t="s">
        <v>166</v>
      </c>
      <c r="X103" s="15">
        <f t="shared" si="8"/>
        <v>0</v>
      </c>
      <c r="Y103" s="14">
        <f t="shared" si="9"/>
        <v>0</v>
      </c>
      <c r="Z103" s="13" t="s">
        <v>166</v>
      </c>
      <c r="AA103" s="13" t="s">
        <v>166</v>
      </c>
      <c r="AB103" s="13" t="s">
        <v>166</v>
      </c>
      <c r="AC103" s="13"/>
      <c r="AD103" s="13" t="s">
        <v>166</v>
      </c>
      <c r="AE103" s="13" t="s">
        <v>166</v>
      </c>
      <c r="AF103" s="13" t="s">
        <v>166</v>
      </c>
      <c r="AG103" s="30" t="s">
        <v>166</v>
      </c>
      <c r="AH103" s="15">
        <f t="shared" si="10"/>
        <v>0</v>
      </c>
      <c r="AI103" s="14">
        <f t="shared" si="11"/>
        <v>0</v>
      </c>
    </row>
    <row r="104" spans="1:35">
      <c r="A104" s="18" t="s">
        <v>92</v>
      </c>
      <c r="B104" s="19" t="s">
        <v>93</v>
      </c>
      <c r="C104" s="19" t="s">
        <v>11</v>
      </c>
      <c r="D104" s="20">
        <v>12.5</v>
      </c>
      <c r="E104" s="35">
        <v>29.9</v>
      </c>
      <c r="F104" s="13" t="s">
        <v>166</v>
      </c>
      <c r="G104" s="13" t="s">
        <v>166</v>
      </c>
      <c r="H104" s="13" t="s">
        <v>166</v>
      </c>
      <c r="I104" s="13"/>
      <c r="J104" s="13" t="s">
        <v>166</v>
      </c>
      <c r="K104" s="13" t="s">
        <v>166</v>
      </c>
      <c r="L104" s="13" t="s">
        <v>166</v>
      </c>
      <c r="M104" s="30" t="s">
        <v>166</v>
      </c>
      <c r="N104" s="15">
        <f t="shared" si="6"/>
        <v>0</v>
      </c>
      <c r="O104" s="14">
        <f t="shared" si="7"/>
        <v>0</v>
      </c>
      <c r="P104" s="13" t="s">
        <v>166</v>
      </c>
      <c r="Q104" s="13" t="s">
        <v>166</v>
      </c>
      <c r="R104" s="13" t="s">
        <v>166</v>
      </c>
      <c r="S104" s="13"/>
      <c r="T104" s="13" t="s">
        <v>166</v>
      </c>
      <c r="U104" s="13" t="s">
        <v>166</v>
      </c>
      <c r="V104" s="13" t="s">
        <v>166</v>
      </c>
      <c r="W104" s="30" t="s">
        <v>166</v>
      </c>
      <c r="X104" s="15">
        <f t="shared" si="8"/>
        <v>0</v>
      </c>
      <c r="Y104" s="14">
        <f t="shared" si="9"/>
        <v>0</v>
      </c>
      <c r="Z104" s="13" t="s">
        <v>166</v>
      </c>
      <c r="AA104" s="13" t="s">
        <v>166</v>
      </c>
      <c r="AB104" s="13" t="s">
        <v>166</v>
      </c>
      <c r="AC104" s="13"/>
      <c r="AD104" s="13" t="s">
        <v>166</v>
      </c>
      <c r="AE104" s="13" t="s">
        <v>166</v>
      </c>
      <c r="AF104" s="13" t="s">
        <v>166</v>
      </c>
      <c r="AG104" s="30" t="s">
        <v>166</v>
      </c>
      <c r="AH104" s="15">
        <f t="shared" si="10"/>
        <v>0</v>
      </c>
      <c r="AI104" s="14">
        <f t="shared" si="11"/>
        <v>0</v>
      </c>
    </row>
    <row r="105" spans="1:35">
      <c r="A105" s="18" t="s">
        <v>92</v>
      </c>
      <c r="B105" s="19" t="s">
        <v>93</v>
      </c>
      <c r="C105" s="19" t="s">
        <v>59</v>
      </c>
      <c r="D105" s="20">
        <v>12.5</v>
      </c>
      <c r="E105" s="35">
        <v>29.9</v>
      </c>
      <c r="F105" s="13" t="s">
        <v>166</v>
      </c>
      <c r="G105" s="13" t="s">
        <v>166</v>
      </c>
      <c r="H105" s="13" t="s">
        <v>166</v>
      </c>
      <c r="I105" s="13"/>
      <c r="J105" s="13" t="s">
        <v>166</v>
      </c>
      <c r="K105" s="13" t="s">
        <v>166</v>
      </c>
      <c r="L105" s="13" t="s">
        <v>166</v>
      </c>
      <c r="M105" s="30" t="s">
        <v>166</v>
      </c>
      <c r="N105" s="15">
        <f t="shared" si="6"/>
        <v>0</v>
      </c>
      <c r="O105" s="14">
        <f t="shared" si="7"/>
        <v>0</v>
      </c>
      <c r="P105" s="13" t="s">
        <v>166</v>
      </c>
      <c r="Q105" s="13" t="s">
        <v>166</v>
      </c>
      <c r="R105" s="13" t="s">
        <v>166</v>
      </c>
      <c r="S105" s="13"/>
      <c r="T105" s="13" t="s">
        <v>166</v>
      </c>
      <c r="U105" s="13" t="s">
        <v>166</v>
      </c>
      <c r="V105" s="13" t="s">
        <v>166</v>
      </c>
      <c r="W105" s="30" t="s">
        <v>166</v>
      </c>
      <c r="X105" s="15">
        <f t="shared" si="8"/>
        <v>0</v>
      </c>
      <c r="Y105" s="14">
        <f t="shared" si="9"/>
        <v>0</v>
      </c>
      <c r="Z105" s="13" t="s">
        <v>166</v>
      </c>
      <c r="AA105" s="13" t="s">
        <v>166</v>
      </c>
      <c r="AB105" s="13" t="s">
        <v>166</v>
      </c>
      <c r="AC105" s="13"/>
      <c r="AD105" s="13" t="s">
        <v>166</v>
      </c>
      <c r="AE105" s="13" t="s">
        <v>166</v>
      </c>
      <c r="AF105" s="13" t="s">
        <v>166</v>
      </c>
      <c r="AG105" s="30" t="s">
        <v>166</v>
      </c>
      <c r="AH105" s="15">
        <f t="shared" si="10"/>
        <v>0</v>
      </c>
      <c r="AI105" s="14">
        <f t="shared" si="11"/>
        <v>0</v>
      </c>
    </row>
    <row r="106" spans="1:35">
      <c r="A106" s="18" t="s">
        <v>92</v>
      </c>
      <c r="B106" s="19" t="s">
        <v>93</v>
      </c>
      <c r="C106" s="19" t="s">
        <v>58</v>
      </c>
      <c r="D106" s="20">
        <v>12.5</v>
      </c>
      <c r="E106" s="35">
        <v>29.9</v>
      </c>
      <c r="F106" s="13" t="s">
        <v>166</v>
      </c>
      <c r="G106" s="13" t="s">
        <v>166</v>
      </c>
      <c r="H106" s="13" t="s">
        <v>166</v>
      </c>
      <c r="I106" s="13"/>
      <c r="J106" s="13" t="s">
        <v>166</v>
      </c>
      <c r="K106" s="13" t="s">
        <v>166</v>
      </c>
      <c r="L106" s="13" t="s">
        <v>166</v>
      </c>
      <c r="M106" s="30" t="s">
        <v>166</v>
      </c>
      <c r="N106" s="15">
        <f t="shared" si="6"/>
        <v>0</v>
      </c>
      <c r="O106" s="14">
        <f t="shared" si="7"/>
        <v>0</v>
      </c>
      <c r="P106" s="13" t="s">
        <v>166</v>
      </c>
      <c r="Q106" s="13" t="s">
        <v>166</v>
      </c>
      <c r="R106" s="13" t="s">
        <v>166</v>
      </c>
      <c r="S106" s="13"/>
      <c r="T106" s="13" t="s">
        <v>166</v>
      </c>
      <c r="U106" s="13" t="s">
        <v>166</v>
      </c>
      <c r="V106" s="13" t="s">
        <v>166</v>
      </c>
      <c r="W106" s="30" t="s">
        <v>166</v>
      </c>
      <c r="X106" s="15">
        <f t="shared" si="8"/>
        <v>0</v>
      </c>
      <c r="Y106" s="14">
        <f t="shared" si="9"/>
        <v>0</v>
      </c>
      <c r="Z106" s="13" t="s">
        <v>166</v>
      </c>
      <c r="AA106" s="13" t="s">
        <v>166</v>
      </c>
      <c r="AB106" s="13" t="s">
        <v>166</v>
      </c>
      <c r="AC106" s="13"/>
      <c r="AD106" s="13" t="s">
        <v>166</v>
      </c>
      <c r="AE106" s="13" t="s">
        <v>166</v>
      </c>
      <c r="AF106" s="13" t="s">
        <v>166</v>
      </c>
      <c r="AG106" s="30" t="s">
        <v>166</v>
      </c>
      <c r="AH106" s="15">
        <f t="shared" si="10"/>
        <v>0</v>
      </c>
      <c r="AI106" s="14">
        <f t="shared" si="11"/>
        <v>0</v>
      </c>
    </row>
    <row r="107" spans="1:35">
      <c r="A107" s="18" t="s">
        <v>92</v>
      </c>
      <c r="B107" s="19" t="s">
        <v>93</v>
      </c>
      <c r="C107" s="19" t="s">
        <v>109</v>
      </c>
      <c r="D107" s="20">
        <v>12.5</v>
      </c>
      <c r="E107" s="35">
        <v>29.9</v>
      </c>
      <c r="F107" s="13" t="s">
        <v>166</v>
      </c>
      <c r="G107" s="13" t="s">
        <v>166</v>
      </c>
      <c r="H107" s="13" t="s">
        <v>166</v>
      </c>
      <c r="I107" s="13"/>
      <c r="J107" s="13" t="s">
        <v>166</v>
      </c>
      <c r="K107" s="13" t="s">
        <v>166</v>
      </c>
      <c r="L107" s="13" t="s">
        <v>166</v>
      </c>
      <c r="M107" s="30" t="s">
        <v>166</v>
      </c>
      <c r="N107" s="15">
        <f t="shared" si="6"/>
        <v>0</v>
      </c>
      <c r="O107" s="14">
        <f t="shared" si="7"/>
        <v>0</v>
      </c>
      <c r="P107" s="13" t="s">
        <v>166</v>
      </c>
      <c r="Q107" s="13" t="s">
        <v>166</v>
      </c>
      <c r="R107" s="13" t="s">
        <v>166</v>
      </c>
      <c r="S107" s="13"/>
      <c r="T107" s="13" t="s">
        <v>166</v>
      </c>
      <c r="U107" s="13" t="s">
        <v>166</v>
      </c>
      <c r="V107" s="13" t="s">
        <v>166</v>
      </c>
      <c r="W107" s="30" t="s">
        <v>166</v>
      </c>
      <c r="X107" s="15">
        <f t="shared" si="8"/>
        <v>0</v>
      </c>
      <c r="Y107" s="14">
        <f t="shared" si="9"/>
        <v>0</v>
      </c>
      <c r="Z107" s="13" t="s">
        <v>166</v>
      </c>
      <c r="AA107" s="13" t="s">
        <v>166</v>
      </c>
      <c r="AB107" s="13" t="s">
        <v>166</v>
      </c>
      <c r="AC107" s="13"/>
      <c r="AD107" s="13" t="s">
        <v>166</v>
      </c>
      <c r="AE107" s="13" t="s">
        <v>166</v>
      </c>
      <c r="AF107" s="13" t="s">
        <v>166</v>
      </c>
      <c r="AG107" s="30" t="s">
        <v>166</v>
      </c>
      <c r="AH107" s="15">
        <f t="shared" si="10"/>
        <v>0</v>
      </c>
      <c r="AI107" s="14">
        <f t="shared" si="11"/>
        <v>0</v>
      </c>
    </row>
    <row r="108" spans="1:35">
      <c r="A108" s="18" t="s">
        <v>92</v>
      </c>
      <c r="B108" s="19" t="s">
        <v>93</v>
      </c>
      <c r="C108" s="19" t="s">
        <v>63</v>
      </c>
      <c r="D108" s="20">
        <v>12.5</v>
      </c>
      <c r="E108" s="35">
        <v>29.9</v>
      </c>
      <c r="F108" s="13" t="s">
        <v>166</v>
      </c>
      <c r="G108" s="13" t="s">
        <v>166</v>
      </c>
      <c r="H108" s="13" t="s">
        <v>166</v>
      </c>
      <c r="I108" s="13"/>
      <c r="J108" s="13" t="s">
        <v>166</v>
      </c>
      <c r="K108" s="13" t="s">
        <v>166</v>
      </c>
      <c r="L108" s="13" t="s">
        <v>166</v>
      </c>
      <c r="M108" s="30" t="s">
        <v>166</v>
      </c>
      <c r="N108" s="15">
        <f t="shared" si="6"/>
        <v>0</v>
      </c>
      <c r="O108" s="14">
        <f t="shared" si="7"/>
        <v>0</v>
      </c>
      <c r="P108" s="13" t="s">
        <v>166</v>
      </c>
      <c r="Q108" s="13" t="s">
        <v>166</v>
      </c>
      <c r="R108" s="13" t="s">
        <v>166</v>
      </c>
      <c r="S108" s="13"/>
      <c r="T108" s="13" t="s">
        <v>166</v>
      </c>
      <c r="U108" s="13" t="s">
        <v>166</v>
      </c>
      <c r="V108" s="13" t="s">
        <v>166</v>
      </c>
      <c r="W108" s="30" t="s">
        <v>166</v>
      </c>
      <c r="X108" s="15">
        <f t="shared" si="8"/>
        <v>0</v>
      </c>
      <c r="Y108" s="14">
        <f t="shared" si="9"/>
        <v>0</v>
      </c>
      <c r="Z108" s="13" t="s">
        <v>166</v>
      </c>
      <c r="AA108" s="13" t="s">
        <v>166</v>
      </c>
      <c r="AB108" s="13" t="s">
        <v>166</v>
      </c>
      <c r="AC108" s="13"/>
      <c r="AD108" s="13" t="s">
        <v>166</v>
      </c>
      <c r="AE108" s="13" t="s">
        <v>166</v>
      </c>
      <c r="AF108" s="13" t="s">
        <v>166</v>
      </c>
      <c r="AG108" s="30" t="s">
        <v>166</v>
      </c>
      <c r="AH108" s="15">
        <f t="shared" si="10"/>
        <v>0</v>
      </c>
      <c r="AI108" s="14">
        <f t="shared" si="11"/>
        <v>0</v>
      </c>
    </row>
    <row r="109" spans="1:35">
      <c r="A109" s="18"/>
      <c r="B109" s="19"/>
      <c r="C109" s="19"/>
      <c r="D109" s="20"/>
      <c r="E109" s="35"/>
      <c r="F109" s="13"/>
      <c r="G109" s="13"/>
      <c r="H109" s="13"/>
      <c r="I109" s="13"/>
      <c r="J109" s="13"/>
      <c r="K109" s="13"/>
      <c r="L109" s="13"/>
      <c r="M109" s="30"/>
      <c r="N109" s="15"/>
      <c r="O109" s="14"/>
      <c r="P109" s="13"/>
      <c r="Q109" s="13"/>
      <c r="R109" s="13"/>
      <c r="S109" s="13"/>
      <c r="T109" s="13"/>
      <c r="U109" s="13"/>
      <c r="V109" s="13"/>
      <c r="W109" s="30"/>
      <c r="X109" s="15"/>
      <c r="Y109" s="14"/>
      <c r="Z109" s="13"/>
      <c r="AA109" s="13"/>
      <c r="AB109" s="13"/>
      <c r="AC109" s="13"/>
      <c r="AD109" s="13"/>
      <c r="AE109" s="13"/>
      <c r="AF109" s="13"/>
      <c r="AG109" s="30"/>
      <c r="AH109" s="15"/>
      <c r="AI109" s="14"/>
    </row>
    <row r="110" spans="1:35">
      <c r="A110" s="18" t="s">
        <v>94</v>
      </c>
      <c r="B110" s="19" t="s">
        <v>95</v>
      </c>
      <c r="C110" s="19" t="s">
        <v>73</v>
      </c>
      <c r="D110" s="20">
        <v>12.5</v>
      </c>
      <c r="E110" s="35">
        <v>29.9</v>
      </c>
      <c r="F110" s="13" t="s">
        <v>166</v>
      </c>
      <c r="G110" s="13" t="s">
        <v>166</v>
      </c>
      <c r="H110" s="13" t="s">
        <v>166</v>
      </c>
      <c r="I110" s="13"/>
      <c r="J110" s="13" t="s">
        <v>166</v>
      </c>
      <c r="K110" s="13" t="s">
        <v>166</v>
      </c>
      <c r="L110" s="13" t="s">
        <v>166</v>
      </c>
      <c r="M110" s="30" t="s">
        <v>166</v>
      </c>
      <c r="N110" s="15">
        <f t="shared" si="6"/>
        <v>0</v>
      </c>
      <c r="O110" s="14">
        <f t="shared" si="7"/>
        <v>0</v>
      </c>
      <c r="P110" s="13" t="s">
        <v>166</v>
      </c>
      <c r="Q110" s="13" t="s">
        <v>166</v>
      </c>
      <c r="R110" s="13" t="s">
        <v>166</v>
      </c>
      <c r="S110" s="13"/>
      <c r="T110" s="13" t="s">
        <v>166</v>
      </c>
      <c r="U110" s="13" t="s">
        <v>166</v>
      </c>
      <c r="V110" s="13" t="s">
        <v>166</v>
      </c>
      <c r="W110" s="30" t="s">
        <v>166</v>
      </c>
      <c r="X110" s="15">
        <f t="shared" si="8"/>
        <v>0</v>
      </c>
      <c r="Y110" s="14">
        <f t="shared" si="9"/>
        <v>0</v>
      </c>
      <c r="Z110" s="13" t="s">
        <v>166</v>
      </c>
      <c r="AA110" s="13" t="s">
        <v>166</v>
      </c>
      <c r="AB110" s="13" t="s">
        <v>166</v>
      </c>
      <c r="AC110" s="13"/>
      <c r="AD110" s="13" t="s">
        <v>166</v>
      </c>
      <c r="AE110" s="13" t="s">
        <v>166</v>
      </c>
      <c r="AF110" s="13" t="s">
        <v>166</v>
      </c>
      <c r="AG110" s="30" t="s">
        <v>166</v>
      </c>
      <c r="AH110" s="15">
        <f t="shared" si="10"/>
        <v>0</v>
      </c>
      <c r="AI110" s="14">
        <f t="shared" si="11"/>
        <v>0</v>
      </c>
    </row>
    <row r="111" spans="1:35">
      <c r="A111" s="18" t="s">
        <v>94</v>
      </c>
      <c r="B111" s="19" t="s">
        <v>95</v>
      </c>
      <c r="C111" s="19" t="s">
        <v>45</v>
      </c>
      <c r="D111" s="20">
        <v>12.5</v>
      </c>
      <c r="E111" s="35">
        <v>29.9</v>
      </c>
      <c r="F111" s="13" t="s">
        <v>166</v>
      </c>
      <c r="G111" s="13" t="s">
        <v>166</v>
      </c>
      <c r="H111" s="13" t="s">
        <v>166</v>
      </c>
      <c r="I111" s="13"/>
      <c r="J111" s="13" t="s">
        <v>166</v>
      </c>
      <c r="K111" s="13" t="s">
        <v>166</v>
      </c>
      <c r="L111" s="13" t="s">
        <v>166</v>
      </c>
      <c r="M111" s="30" t="s">
        <v>166</v>
      </c>
      <c r="N111" s="15">
        <f t="shared" si="6"/>
        <v>0</v>
      </c>
      <c r="O111" s="14">
        <f t="shared" si="7"/>
        <v>0</v>
      </c>
      <c r="P111" s="13" t="s">
        <v>166</v>
      </c>
      <c r="Q111" s="13" t="s">
        <v>166</v>
      </c>
      <c r="R111" s="13" t="s">
        <v>166</v>
      </c>
      <c r="S111" s="13"/>
      <c r="T111" s="13" t="s">
        <v>166</v>
      </c>
      <c r="U111" s="13" t="s">
        <v>166</v>
      </c>
      <c r="V111" s="13" t="s">
        <v>166</v>
      </c>
      <c r="W111" s="30" t="s">
        <v>166</v>
      </c>
      <c r="X111" s="15">
        <f t="shared" si="8"/>
        <v>0</v>
      </c>
      <c r="Y111" s="14">
        <f t="shared" si="9"/>
        <v>0</v>
      </c>
      <c r="Z111" s="13" t="s">
        <v>166</v>
      </c>
      <c r="AA111" s="13" t="s">
        <v>166</v>
      </c>
      <c r="AB111" s="13" t="s">
        <v>166</v>
      </c>
      <c r="AC111" s="13"/>
      <c r="AD111" s="13" t="s">
        <v>166</v>
      </c>
      <c r="AE111" s="13" t="s">
        <v>166</v>
      </c>
      <c r="AF111" s="13" t="s">
        <v>166</v>
      </c>
      <c r="AG111" s="30" t="s">
        <v>166</v>
      </c>
      <c r="AH111" s="15">
        <f t="shared" si="10"/>
        <v>0</v>
      </c>
      <c r="AI111" s="14">
        <f t="shared" si="11"/>
        <v>0</v>
      </c>
    </row>
    <row r="112" spans="1:35">
      <c r="A112" s="18" t="s">
        <v>94</v>
      </c>
      <c r="B112" s="19" t="s">
        <v>95</v>
      </c>
      <c r="C112" s="19" t="s">
        <v>120</v>
      </c>
      <c r="D112" s="20">
        <v>12.5</v>
      </c>
      <c r="E112" s="35">
        <v>29.9</v>
      </c>
      <c r="F112" s="13" t="s">
        <v>166</v>
      </c>
      <c r="G112" s="13" t="s">
        <v>166</v>
      </c>
      <c r="H112" s="13" t="s">
        <v>166</v>
      </c>
      <c r="I112" s="13"/>
      <c r="J112" s="13" t="s">
        <v>166</v>
      </c>
      <c r="K112" s="13" t="s">
        <v>166</v>
      </c>
      <c r="L112" s="13" t="s">
        <v>166</v>
      </c>
      <c r="M112" s="30" t="s">
        <v>166</v>
      </c>
      <c r="N112" s="15">
        <f t="shared" si="6"/>
        <v>0</v>
      </c>
      <c r="O112" s="14">
        <f t="shared" si="7"/>
        <v>0</v>
      </c>
      <c r="P112" s="13" t="s">
        <v>166</v>
      </c>
      <c r="Q112" s="13" t="s">
        <v>166</v>
      </c>
      <c r="R112" s="13" t="s">
        <v>166</v>
      </c>
      <c r="S112" s="13"/>
      <c r="T112" s="13" t="s">
        <v>166</v>
      </c>
      <c r="U112" s="13" t="s">
        <v>166</v>
      </c>
      <c r="V112" s="13" t="s">
        <v>166</v>
      </c>
      <c r="W112" s="30" t="s">
        <v>166</v>
      </c>
      <c r="X112" s="15">
        <f t="shared" si="8"/>
        <v>0</v>
      </c>
      <c r="Y112" s="14">
        <f t="shared" si="9"/>
        <v>0</v>
      </c>
      <c r="Z112" s="13" t="s">
        <v>166</v>
      </c>
      <c r="AA112" s="13" t="s">
        <v>166</v>
      </c>
      <c r="AB112" s="13" t="s">
        <v>166</v>
      </c>
      <c r="AC112" s="13"/>
      <c r="AD112" s="13" t="s">
        <v>166</v>
      </c>
      <c r="AE112" s="13" t="s">
        <v>166</v>
      </c>
      <c r="AF112" s="13" t="s">
        <v>166</v>
      </c>
      <c r="AG112" s="30" t="s">
        <v>166</v>
      </c>
      <c r="AH112" s="15">
        <f t="shared" si="10"/>
        <v>0</v>
      </c>
      <c r="AI112" s="14">
        <f t="shared" si="11"/>
        <v>0</v>
      </c>
    </row>
    <row r="113" spans="1:35">
      <c r="A113" s="18" t="s">
        <v>94</v>
      </c>
      <c r="B113" s="19" t="s">
        <v>95</v>
      </c>
      <c r="C113" s="19" t="s">
        <v>128</v>
      </c>
      <c r="D113" s="20">
        <v>12.5</v>
      </c>
      <c r="E113" s="35">
        <v>29.9</v>
      </c>
      <c r="F113" s="13" t="s">
        <v>166</v>
      </c>
      <c r="G113" s="13" t="s">
        <v>166</v>
      </c>
      <c r="H113" s="13" t="s">
        <v>166</v>
      </c>
      <c r="I113" s="13"/>
      <c r="J113" s="13" t="s">
        <v>166</v>
      </c>
      <c r="K113" s="13" t="s">
        <v>166</v>
      </c>
      <c r="L113" s="13" t="s">
        <v>166</v>
      </c>
      <c r="M113" s="30" t="s">
        <v>166</v>
      </c>
      <c r="N113" s="15">
        <f t="shared" si="6"/>
        <v>0</v>
      </c>
      <c r="O113" s="14">
        <f t="shared" si="7"/>
        <v>0</v>
      </c>
      <c r="P113" s="13" t="s">
        <v>166</v>
      </c>
      <c r="Q113" s="13" t="s">
        <v>166</v>
      </c>
      <c r="R113" s="13" t="s">
        <v>166</v>
      </c>
      <c r="S113" s="13"/>
      <c r="T113" s="13" t="s">
        <v>166</v>
      </c>
      <c r="U113" s="13" t="s">
        <v>166</v>
      </c>
      <c r="V113" s="13" t="s">
        <v>166</v>
      </c>
      <c r="W113" s="30" t="s">
        <v>166</v>
      </c>
      <c r="X113" s="15">
        <f t="shared" si="8"/>
        <v>0</v>
      </c>
      <c r="Y113" s="14">
        <f t="shared" si="9"/>
        <v>0</v>
      </c>
      <c r="Z113" s="13" t="s">
        <v>166</v>
      </c>
      <c r="AA113" s="13" t="s">
        <v>166</v>
      </c>
      <c r="AB113" s="13" t="s">
        <v>166</v>
      </c>
      <c r="AC113" s="13"/>
      <c r="AD113" s="13" t="s">
        <v>166</v>
      </c>
      <c r="AE113" s="13" t="s">
        <v>166</v>
      </c>
      <c r="AF113" s="13" t="s">
        <v>166</v>
      </c>
      <c r="AG113" s="30" t="s">
        <v>166</v>
      </c>
      <c r="AH113" s="15">
        <f t="shared" si="10"/>
        <v>0</v>
      </c>
      <c r="AI113" s="14">
        <f t="shared" si="11"/>
        <v>0</v>
      </c>
    </row>
    <row r="114" spans="1:35">
      <c r="A114" s="18" t="s">
        <v>94</v>
      </c>
      <c r="B114" s="19" t="s">
        <v>95</v>
      </c>
      <c r="C114" s="19" t="s">
        <v>119</v>
      </c>
      <c r="D114" s="20">
        <v>12.5</v>
      </c>
      <c r="E114" s="35">
        <v>29.9</v>
      </c>
      <c r="F114" s="13" t="s">
        <v>166</v>
      </c>
      <c r="G114" s="13" t="s">
        <v>166</v>
      </c>
      <c r="H114" s="13" t="s">
        <v>166</v>
      </c>
      <c r="I114" s="13"/>
      <c r="J114" s="13" t="s">
        <v>166</v>
      </c>
      <c r="K114" s="13" t="s">
        <v>166</v>
      </c>
      <c r="L114" s="13" t="s">
        <v>166</v>
      </c>
      <c r="M114" s="30" t="s">
        <v>166</v>
      </c>
      <c r="N114" s="15">
        <f t="shared" si="6"/>
        <v>0</v>
      </c>
      <c r="O114" s="14">
        <f t="shared" si="7"/>
        <v>0</v>
      </c>
      <c r="P114" s="13" t="s">
        <v>166</v>
      </c>
      <c r="Q114" s="13" t="s">
        <v>166</v>
      </c>
      <c r="R114" s="13" t="s">
        <v>166</v>
      </c>
      <c r="S114" s="13"/>
      <c r="T114" s="13" t="s">
        <v>166</v>
      </c>
      <c r="U114" s="13" t="s">
        <v>166</v>
      </c>
      <c r="V114" s="13" t="s">
        <v>166</v>
      </c>
      <c r="W114" s="30" t="s">
        <v>166</v>
      </c>
      <c r="X114" s="15">
        <f t="shared" si="8"/>
        <v>0</v>
      </c>
      <c r="Y114" s="14">
        <f t="shared" si="9"/>
        <v>0</v>
      </c>
      <c r="Z114" s="13" t="s">
        <v>166</v>
      </c>
      <c r="AA114" s="13" t="s">
        <v>166</v>
      </c>
      <c r="AB114" s="13" t="s">
        <v>166</v>
      </c>
      <c r="AC114" s="13"/>
      <c r="AD114" s="13" t="s">
        <v>166</v>
      </c>
      <c r="AE114" s="13" t="s">
        <v>166</v>
      </c>
      <c r="AF114" s="13" t="s">
        <v>166</v>
      </c>
      <c r="AG114" s="30" t="s">
        <v>166</v>
      </c>
      <c r="AH114" s="15">
        <f t="shared" si="10"/>
        <v>0</v>
      </c>
      <c r="AI114" s="14">
        <f t="shared" si="11"/>
        <v>0</v>
      </c>
    </row>
    <row r="115" spans="1:35">
      <c r="A115" s="18" t="s">
        <v>94</v>
      </c>
      <c r="B115" s="19" t="s">
        <v>95</v>
      </c>
      <c r="C115" s="19" t="s">
        <v>129</v>
      </c>
      <c r="D115" s="20">
        <v>12.5</v>
      </c>
      <c r="E115" s="35">
        <v>29.9</v>
      </c>
      <c r="F115" s="13" t="s">
        <v>166</v>
      </c>
      <c r="G115" s="13" t="s">
        <v>166</v>
      </c>
      <c r="H115" s="13" t="s">
        <v>166</v>
      </c>
      <c r="I115" s="13"/>
      <c r="J115" s="13" t="s">
        <v>166</v>
      </c>
      <c r="K115" s="13" t="s">
        <v>166</v>
      </c>
      <c r="L115" s="13" t="s">
        <v>166</v>
      </c>
      <c r="M115" s="30" t="s">
        <v>166</v>
      </c>
      <c r="N115" s="15">
        <f t="shared" si="6"/>
        <v>0</v>
      </c>
      <c r="O115" s="14">
        <f t="shared" si="7"/>
        <v>0</v>
      </c>
      <c r="P115" s="13" t="s">
        <v>166</v>
      </c>
      <c r="Q115" s="13" t="s">
        <v>166</v>
      </c>
      <c r="R115" s="13" t="s">
        <v>166</v>
      </c>
      <c r="S115" s="13"/>
      <c r="T115" s="13" t="s">
        <v>166</v>
      </c>
      <c r="U115" s="13" t="s">
        <v>166</v>
      </c>
      <c r="V115" s="13" t="s">
        <v>166</v>
      </c>
      <c r="W115" s="30" t="s">
        <v>166</v>
      </c>
      <c r="X115" s="15">
        <f t="shared" si="8"/>
        <v>0</v>
      </c>
      <c r="Y115" s="14">
        <f t="shared" si="9"/>
        <v>0</v>
      </c>
      <c r="Z115" s="13" t="s">
        <v>166</v>
      </c>
      <c r="AA115" s="13" t="s">
        <v>166</v>
      </c>
      <c r="AB115" s="13" t="s">
        <v>166</v>
      </c>
      <c r="AC115" s="13"/>
      <c r="AD115" s="13" t="s">
        <v>166</v>
      </c>
      <c r="AE115" s="13" t="s">
        <v>166</v>
      </c>
      <c r="AF115" s="13" t="s">
        <v>166</v>
      </c>
      <c r="AG115" s="30" t="s">
        <v>166</v>
      </c>
      <c r="AH115" s="15">
        <f t="shared" si="10"/>
        <v>0</v>
      </c>
      <c r="AI115" s="14">
        <f t="shared" si="11"/>
        <v>0</v>
      </c>
    </row>
    <row r="116" spans="1:35">
      <c r="A116" s="18" t="s">
        <v>94</v>
      </c>
      <c r="B116" s="19" t="s">
        <v>95</v>
      </c>
      <c r="C116" s="19" t="s">
        <v>130</v>
      </c>
      <c r="D116" s="20">
        <v>12.5</v>
      </c>
      <c r="E116" s="35">
        <v>29.9</v>
      </c>
      <c r="F116" s="13" t="s">
        <v>166</v>
      </c>
      <c r="G116" s="13" t="s">
        <v>166</v>
      </c>
      <c r="H116" s="13" t="s">
        <v>166</v>
      </c>
      <c r="I116" s="13"/>
      <c r="J116" s="13" t="s">
        <v>166</v>
      </c>
      <c r="K116" s="13" t="s">
        <v>166</v>
      </c>
      <c r="L116" s="13" t="s">
        <v>166</v>
      </c>
      <c r="M116" s="30" t="s">
        <v>166</v>
      </c>
      <c r="N116" s="15">
        <f t="shared" si="6"/>
        <v>0</v>
      </c>
      <c r="O116" s="14">
        <f t="shared" si="7"/>
        <v>0</v>
      </c>
      <c r="P116" s="13" t="s">
        <v>166</v>
      </c>
      <c r="Q116" s="13" t="s">
        <v>166</v>
      </c>
      <c r="R116" s="13" t="s">
        <v>166</v>
      </c>
      <c r="S116" s="13"/>
      <c r="T116" s="13" t="s">
        <v>166</v>
      </c>
      <c r="U116" s="13" t="s">
        <v>166</v>
      </c>
      <c r="V116" s="13" t="s">
        <v>166</v>
      </c>
      <c r="W116" s="30" t="s">
        <v>166</v>
      </c>
      <c r="X116" s="15">
        <f t="shared" si="8"/>
        <v>0</v>
      </c>
      <c r="Y116" s="14">
        <f t="shared" si="9"/>
        <v>0</v>
      </c>
      <c r="Z116" s="13" t="s">
        <v>166</v>
      </c>
      <c r="AA116" s="13" t="s">
        <v>166</v>
      </c>
      <c r="AB116" s="13" t="s">
        <v>166</v>
      </c>
      <c r="AC116" s="13"/>
      <c r="AD116" s="13" t="s">
        <v>166</v>
      </c>
      <c r="AE116" s="13" t="s">
        <v>166</v>
      </c>
      <c r="AF116" s="13" t="s">
        <v>166</v>
      </c>
      <c r="AG116" s="30" t="s">
        <v>166</v>
      </c>
      <c r="AH116" s="15">
        <f t="shared" si="10"/>
        <v>0</v>
      </c>
      <c r="AI116" s="14">
        <f t="shared" si="11"/>
        <v>0</v>
      </c>
    </row>
    <row r="117" spans="1:35">
      <c r="A117" s="18" t="s">
        <v>94</v>
      </c>
      <c r="B117" s="19" t="s">
        <v>95</v>
      </c>
      <c r="C117" s="19" t="s">
        <v>131</v>
      </c>
      <c r="D117" s="20">
        <v>12.5</v>
      </c>
      <c r="E117" s="35">
        <v>29.9</v>
      </c>
      <c r="F117" s="13" t="s">
        <v>166</v>
      </c>
      <c r="G117" s="13" t="s">
        <v>166</v>
      </c>
      <c r="H117" s="13" t="s">
        <v>166</v>
      </c>
      <c r="I117" s="13"/>
      <c r="J117" s="13" t="s">
        <v>166</v>
      </c>
      <c r="K117" s="13" t="s">
        <v>166</v>
      </c>
      <c r="L117" s="13" t="s">
        <v>166</v>
      </c>
      <c r="M117" s="30" t="s">
        <v>166</v>
      </c>
      <c r="N117" s="15">
        <f t="shared" si="6"/>
        <v>0</v>
      </c>
      <c r="O117" s="14">
        <f t="shared" si="7"/>
        <v>0</v>
      </c>
      <c r="P117" s="13" t="s">
        <v>166</v>
      </c>
      <c r="Q117" s="13" t="s">
        <v>166</v>
      </c>
      <c r="R117" s="13" t="s">
        <v>166</v>
      </c>
      <c r="S117" s="13"/>
      <c r="T117" s="13" t="s">
        <v>166</v>
      </c>
      <c r="U117" s="13" t="s">
        <v>166</v>
      </c>
      <c r="V117" s="13" t="s">
        <v>166</v>
      </c>
      <c r="W117" s="30" t="s">
        <v>166</v>
      </c>
      <c r="X117" s="15">
        <f t="shared" si="8"/>
        <v>0</v>
      </c>
      <c r="Y117" s="14">
        <f t="shared" si="9"/>
        <v>0</v>
      </c>
      <c r="Z117" s="13" t="s">
        <v>166</v>
      </c>
      <c r="AA117" s="13" t="s">
        <v>166</v>
      </c>
      <c r="AB117" s="13" t="s">
        <v>166</v>
      </c>
      <c r="AC117" s="13"/>
      <c r="AD117" s="13" t="s">
        <v>166</v>
      </c>
      <c r="AE117" s="13" t="s">
        <v>166</v>
      </c>
      <c r="AF117" s="13" t="s">
        <v>166</v>
      </c>
      <c r="AG117" s="30" t="s">
        <v>166</v>
      </c>
      <c r="AH117" s="15">
        <f t="shared" si="10"/>
        <v>0</v>
      </c>
      <c r="AI117" s="14">
        <f t="shared" si="11"/>
        <v>0</v>
      </c>
    </row>
    <row r="118" spans="1:35">
      <c r="A118" s="18"/>
      <c r="B118" s="19"/>
      <c r="C118" s="19"/>
      <c r="D118" s="20"/>
      <c r="E118" s="35"/>
      <c r="F118" s="13"/>
      <c r="G118" s="13"/>
      <c r="H118" s="13"/>
      <c r="I118" s="13"/>
      <c r="J118" s="13"/>
      <c r="K118" s="13"/>
      <c r="L118" s="13"/>
      <c r="M118" s="30"/>
      <c r="N118" s="15"/>
      <c r="O118" s="14"/>
      <c r="P118" s="13"/>
      <c r="Q118" s="13"/>
      <c r="R118" s="13"/>
      <c r="S118" s="13"/>
      <c r="T118" s="13"/>
      <c r="U118" s="13"/>
      <c r="V118" s="13"/>
      <c r="W118" s="30"/>
      <c r="X118" s="15"/>
      <c r="Y118" s="14"/>
      <c r="Z118" s="13"/>
      <c r="AA118" s="13"/>
      <c r="AB118" s="13"/>
      <c r="AC118" s="13"/>
      <c r="AD118" s="13"/>
      <c r="AE118" s="13"/>
      <c r="AF118" s="13"/>
      <c r="AG118" s="30"/>
      <c r="AH118" s="15"/>
      <c r="AI118" s="14"/>
    </row>
    <row r="119" spans="1:35">
      <c r="A119" s="18">
        <v>2311</v>
      </c>
      <c r="B119" s="19" t="s">
        <v>96</v>
      </c>
      <c r="C119" s="19" t="s">
        <v>126</v>
      </c>
      <c r="D119" s="20">
        <v>12.5</v>
      </c>
      <c r="E119" s="35">
        <v>29.9</v>
      </c>
      <c r="F119" s="13" t="s">
        <v>166</v>
      </c>
      <c r="G119" s="13" t="s">
        <v>166</v>
      </c>
      <c r="H119" s="13" t="s">
        <v>166</v>
      </c>
      <c r="I119" s="13"/>
      <c r="J119" s="13" t="s">
        <v>166</v>
      </c>
      <c r="K119" s="13" t="s">
        <v>166</v>
      </c>
      <c r="L119" s="13" t="s">
        <v>166</v>
      </c>
      <c r="M119" s="30" t="s">
        <v>166</v>
      </c>
      <c r="N119" s="15">
        <f t="shared" si="6"/>
        <v>0</v>
      </c>
      <c r="O119" s="14">
        <f t="shared" si="7"/>
        <v>0</v>
      </c>
      <c r="P119" s="13" t="s">
        <v>166</v>
      </c>
      <c r="Q119" s="13" t="s">
        <v>166</v>
      </c>
      <c r="R119" s="13" t="s">
        <v>166</v>
      </c>
      <c r="S119" s="13"/>
      <c r="T119" s="13" t="s">
        <v>166</v>
      </c>
      <c r="U119" s="13" t="s">
        <v>166</v>
      </c>
      <c r="V119" s="13" t="s">
        <v>166</v>
      </c>
      <c r="W119" s="30" t="s">
        <v>166</v>
      </c>
      <c r="X119" s="15">
        <f t="shared" si="8"/>
        <v>0</v>
      </c>
      <c r="Y119" s="14">
        <f t="shared" si="9"/>
        <v>0</v>
      </c>
      <c r="Z119" s="13" t="s">
        <v>166</v>
      </c>
      <c r="AA119" s="13" t="s">
        <v>166</v>
      </c>
      <c r="AB119" s="13" t="s">
        <v>166</v>
      </c>
      <c r="AC119" s="13"/>
      <c r="AD119" s="13" t="s">
        <v>166</v>
      </c>
      <c r="AE119" s="13" t="s">
        <v>166</v>
      </c>
      <c r="AF119" s="13" t="s">
        <v>166</v>
      </c>
      <c r="AG119" s="30" t="s">
        <v>166</v>
      </c>
      <c r="AH119" s="15">
        <f t="shared" si="10"/>
        <v>0</v>
      </c>
      <c r="AI119" s="14">
        <f t="shared" si="11"/>
        <v>0</v>
      </c>
    </row>
    <row r="120" spans="1:35">
      <c r="A120" s="18">
        <v>2311</v>
      </c>
      <c r="B120" s="19" t="s">
        <v>96</v>
      </c>
      <c r="C120" s="19" t="s">
        <v>45</v>
      </c>
      <c r="D120" s="20">
        <v>12.5</v>
      </c>
      <c r="E120" s="35">
        <v>29.9</v>
      </c>
      <c r="F120" s="13" t="s">
        <v>166</v>
      </c>
      <c r="G120" s="13" t="s">
        <v>166</v>
      </c>
      <c r="H120" s="13" t="s">
        <v>166</v>
      </c>
      <c r="I120" s="13"/>
      <c r="J120" s="13" t="s">
        <v>166</v>
      </c>
      <c r="K120" s="13" t="s">
        <v>166</v>
      </c>
      <c r="L120" s="13" t="s">
        <v>166</v>
      </c>
      <c r="M120" s="30" t="s">
        <v>166</v>
      </c>
      <c r="N120" s="15">
        <f t="shared" si="6"/>
        <v>0</v>
      </c>
      <c r="O120" s="14">
        <f t="shared" si="7"/>
        <v>0</v>
      </c>
      <c r="P120" s="13" t="s">
        <v>166</v>
      </c>
      <c r="Q120" s="13" t="s">
        <v>166</v>
      </c>
      <c r="R120" s="13" t="s">
        <v>166</v>
      </c>
      <c r="S120" s="13"/>
      <c r="T120" s="13" t="s">
        <v>166</v>
      </c>
      <c r="U120" s="13" t="s">
        <v>166</v>
      </c>
      <c r="V120" s="13" t="s">
        <v>166</v>
      </c>
      <c r="W120" s="30" t="s">
        <v>166</v>
      </c>
      <c r="X120" s="15">
        <f t="shared" si="8"/>
        <v>0</v>
      </c>
      <c r="Y120" s="14">
        <f t="shared" si="9"/>
        <v>0</v>
      </c>
      <c r="Z120" s="13" t="s">
        <v>166</v>
      </c>
      <c r="AA120" s="13" t="s">
        <v>166</v>
      </c>
      <c r="AB120" s="13" t="s">
        <v>166</v>
      </c>
      <c r="AC120" s="13"/>
      <c r="AD120" s="13" t="s">
        <v>166</v>
      </c>
      <c r="AE120" s="13" t="s">
        <v>166</v>
      </c>
      <c r="AF120" s="13" t="s">
        <v>166</v>
      </c>
      <c r="AG120" s="30" t="s">
        <v>166</v>
      </c>
      <c r="AH120" s="15">
        <f t="shared" si="10"/>
        <v>0</v>
      </c>
      <c r="AI120" s="14">
        <f t="shared" si="11"/>
        <v>0</v>
      </c>
    </row>
    <row r="121" spans="1:35">
      <c r="A121" s="18">
        <v>2311</v>
      </c>
      <c r="B121" s="19" t="s">
        <v>96</v>
      </c>
      <c r="C121" s="19" t="s">
        <v>121</v>
      </c>
      <c r="D121" s="20">
        <v>12.5</v>
      </c>
      <c r="E121" s="35">
        <v>29.9</v>
      </c>
      <c r="F121" s="13" t="s">
        <v>166</v>
      </c>
      <c r="G121" s="13" t="s">
        <v>166</v>
      </c>
      <c r="H121" s="13" t="s">
        <v>166</v>
      </c>
      <c r="I121" s="13"/>
      <c r="J121" s="13" t="s">
        <v>166</v>
      </c>
      <c r="K121" s="13" t="s">
        <v>166</v>
      </c>
      <c r="L121" s="13" t="s">
        <v>166</v>
      </c>
      <c r="M121" s="30" t="s">
        <v>166</v>
      </c>
      <c r="N121" s="15">
        <f t="shared" si="6"/>
        <v>0</v>
      </c>
      <c r="O121" s="14">
        <f t="shared" si="7"/>
        <v>0</v>
      </c>
      <c r="P121" s="13" t="s">
        <v>166</v>
      </c>
      <c r="Q121" s="13" t="s">
        <v>166</v>
      </c>
      <c r="R121" s="13" t="s">
        <v>166</v>
      </c>
      <c r="S121" s="13"/>
      <c r="T121" s="13" t="s">
        <v>166</v>
      </c>
      <c r="U121" s="13" t="s">
        <v>166</v>
      </c>
      <c r="V121" s="13" t="s">
        <v>166</v>
      </c>
      <c r="W121" s="30" t="s">
        <v>166</v>
      </c>
      <c r="X121" s="15">
        <f t="shared" si="8"/>
        <v>0</v>
      </c>
      <c r="Y121" s="14">
        <f t="shared" si="9"/>
        <v>0</v>
      </c>
      <c r="Z121" s="13" t="s">
        <v>166</v>
      </c>
      <c r="AA121" s="13" t="s">
        <v>166</v>
      </c>
      <c r="AB121" s="13" t="s">
        <v>166</v>
      </c>
      <c r="AC121" s="13"/>
      <c r="AD121" s="13" t="s">
        <v>166</v>
      </c>
      <c r="AE121" s="13" t="s">
        <v>166</v>
      </c>
      <c r="AF121" s="13" t="s">
        <v>166</v>
      </c>
      <c r="AG121" s="30" t="s">
        <v>166</v>
      </c>
      <c r="AH121" s="15">
        <f t="shared" si="10"/>
        <v>0</v>
      </c>
      <c r="AI121" s="14">
        <f t="shared" si="11"/>
        <v>0</v>
      </c>
    </row>
    <row r="122" spans="1:35">
      <c r="A122" s="18">
        <v>2311</v>
      </c>
      <c r="B122" s="19" t="s">
        <v>96</v>
      </c>
      <c r="C122" s="19" t="s">
        <v>116</v>
      </c>
      <c r="D122" s="20">
        <v>12.5</v>
      </c>
      <c r="E122" s="35">
        <v>29.9</v>
      </c>
      <c r="F122" s="13" t="s">
        <v>166</v>
      </c>
      <c r="G122" s="13" t="s">
        <v>166</v>
      </c>
      <c r="H122" s="13" t="s">
        <v>166</v>
      </c>
      <c r="I122" s="13"/>
      <c r="J122" s="13" t="s">
        <v>166</v>
      </c>
      <c r="K122" s="13" t="s">
        <v>166</v>
      </c>
      <c r="L122" s="13" t="s">
        <v>166</v>
      </c>
      <c r="M122" s="30" t="s">
        <v>166</v>
      </c>
      <c r="N122" s="15">
        <f t="shared" si="6"/>
        <v>0</v>
      </c>
      <c r="O122" s="14">
        <f t="shared" si="7"/>
        <v>0</v>
      </c>
      <c r="P122" s="13" t="s">
        <v>166</v>
      </c>
      <c r="Q122" s="13" t="s">
        <v>166</v>
      </c>
      <c r="R122" s="13" t="s">
        <v>166</v>
      </c>
      <c r="S122" s="13"/>
      <c r="T122" s="13" t="s">
        <v>166</v>
      </c>
      <c r="U122" s="13" t="s">
        <v>166</v>
      </c>
      <c r="V122" s="13" t="s">
        <v>166</v>
      </c>
      <c r="W122" s="30" t="s">
        <v>166</v>
      </c>
      <c r="X122" s="15">
        <f t="shared" si="8"/>
        <v>0</v>
      </c>
      <c r="Y122" s="14">
        <f t="shared" si="9"/>
        <v>0</v>
      </c>
      <c r="Z122" s="13" t="s">
        <v>166</v>
      </c>
      <c r="AA122" s="13" t="s">
        <v>166</v>
      </c>
      <c r="AB122" s="13" t="s">
        <v>166</v>
      </c>
      <c r="AC122" s="13"/>
      <c r="AD122" s="13" t="s">
        <v>166</v>
      </c>
      <c r="AE122" s="13" t="s">
        <v>166</v>
      </c>
      <c r="AF122" s="13" t="s">
        <v>166</v>
      </c>
      <c r="AG122" s="30" t="s">
        <v>166</v>
      </c>
      <c r="AH122" s="15">
        <f t="shared" si="10"/>
        <v>0</v>
      </c>
      <c r="AI122" s="14">
        <f t="shared" si="11"/>
        <v>0</v>
      </c>
    </row>
    <row r="123" spans="1:35">
      <c r="A123" s="18">
        <v>2311</v>
      </c>
      <c r="B123" s="19" t="s">
        <v>96</v>
      </c>
      <c r="C123" s="19" t="s">
        <v>64</v>
      </c>
      <c r="D123" s="20">
        <v>12.5</v>
      </c>
      <c r="E123" s="35">
        <v>29.9</v>
      </c>
      <c r="F123" s="13" t="s">
        <v>166</v>
      </c>
      <c r="G123" s="13" t="s">
        <v>166</v>
      </c>
      <c r="H123" s="13" t="s">
        <v>166</v>
      </c>
      <c r="I123" s="13"/>
      <c r="J123" s="13" t="s">
        <v>166</v>
      </c>
      <c r="K123" s="13" t="s">
        <v>166</v>
      </c>
      <c r="L123" s="13" t="s">
        <v>166</v>
      </c>
      <c r="M123" s="30" t="s">
        <v>166</v>
      </c>
      <c r="N123" s="15">
        <f t="shared" si="6"/>
        <v>0</v>
      </c>
      <c r="O123" s="14">
        <f t="shared" si="7"/>
        <v>0</v>
      </c>
      <c r="P123" s="13" t="s">
        <v>166</v>
      </c>
      <c r="Q123" s="13" t="s">
        <v>166</v>
      </c>
      <c r="R123" s="13" t="s">
        <v>166</v>
      </c>
      <c r="S123" s="13"/>
      <c r="T123" s="13" t="s">
        <v>166</v>
      </c>
      <c r="U123" s="13" t="s">
        <v>166</v>
      </c>
      <c r="V123" s="13" t="s">
        <v>166</v>
      </c>
      <c r="W123" s="30" t="s">
        <v>166</v>
      </c>
      <c r="X123" s="15">
        <f t="shared" si="8"/>
        <v>0</v>
      </c>
      <c r="Y123" s="14">
        <f t="shared" si="9"/>
        <v>0</v>
      </c>
      <c r="Z123" s="13" t="s">
        <v>166</v>
      </c>
      <c r="AA123" s="13" t="s">
        <v>166</v>
      </c>
      <c r="AB123" s="13" t="s">
        <v>166</v>
      </c>
      <c r="AC123" s="13"/>
      <c r="AD123" s="13" t="s">
        <v>166</v>
      </c>
      <c r="AE123" s="13" t="s">
        <v>166</v>
      </c>
      <c r="AF123" s="13" t="s">
        <v>166</v>
      </c>
      <c r="AG123" s="30" t="s">
        <v>166</v>
      </c>
      <c r="AH123" s="15">
        <f t="shared" si="10"/>
        <v>0</v>
      </c>
      <c r="AI123" s="14">
        <f t="shared" si="11"/>
        <v>0</v>
      </c>
    </row>
    <row r="124" spans="1:35">
      <c r="A124" s="18">
        <v>2311</v>
      </c>
      <c r="B124" s="19" t="s">
        <v>96</v>
      </c>
      <c r="C124" s="19" t="s">
        <v>124</v>
      </c>
      <c r="D124" s="20">
        <v>12.5</v>
      </c>
      <c r="E124" s="35">
        <v>29.9</v>
      </c>
      <c r="F124" s="13" t="s">
        <v>166</v>
      </c>
      <c r="G124" s="13" t="s">
        <v>166</v>
      </c>
      <c r="H124" s="13" t="s">
        <v>166</v>
      </c>
      <c r="I124" s="13"/>
      <c r="J124" s="13" t="s">
        <v>166</v>
      </c>
      <c r="K124" s="13" t="s">
        <v>166</v>
      </c>
      <c r="L124" s="13" t="s">
        <v>166</v>
      </c>
      <c r="M124" s="30" t="s">
        <v>166</v>
      </c>
      <c r="N124" s="15">
        <f t="shared" si="6"/>
        <v>0</v>
      </c>
      <c r="O124" s="14">
        <f t="shared" si="7"/>
        <v>0</v>
      </c>
      <c r="P124" s="13" t="s">
        <v>166</v>
      </c>
      <c r="Q124" s="13" t="s">
        <v>166</v>
      </c>
      <c r="R124" s="13" t="s">
        <v>166</v>
      </c>
      <c r="S124" s="13"/>
      <c r="T124" s="13" t="s">
        <v>166</v>
      </c>
      <c r="U124" s="13" t="s">
        <v>166</v>
      </c>
      <c r="V124" s="13" t="s">
        <v>166</v>
      </c>
      <c r="W124" s="30" t="s">
        <v>166</v>
      </c>
      <c r="X124" s="15">
        <f t="shared" si="8"/>
        <v>0</v>
      </c>
      <c r="Y124" s="14">
        <f t="shared" si="9"/>
        <v>0</v>
      </c>
      <c r="Z124" s="13" t="s">
        <v>166</v>
      </c>
      <c r="AA124" s="13" t="s">
        <v>166</v>
      </c>
      <c r="AB124" s="13" t="s">
        <v>166</v>
      </c>
      <c r="AC124" s="13"/>
      <c r="AD124" s="13" t="s">
        <v>166</v>
      </c>
      <c r="AE124" s="13" t="s">
        <v>166</v>
      </c>
      <c r="AF124" s="13" t="s">
        <v>166</v>
      </c>
      <c r="AG124" s="30" t="s">
        <v>166</v>
      </c>
      <c r="AH124" s="15">
        <f t="shared" si="10"/>
        <v>0</v>
      </c>
      <c r="AI124" s="14">
        <f t="shared" si="11"/>
        <v>0</v>
      </c>
    </row>
    <row r="125" spans="1:35">
      <c r="A125" s="18">
        <v>2311</v>
      </c>
      <c r="B125" s="19" t="s">
        <v>96</v>
      </c>
      <c r="C125" s="19" t="s">
        <v>123</v>
      </c>
      <c r="D125" s="20">
        <v>12.5</v>
      </c>
      <c r="E125" s="35">
        <v>29.9</v>
      </c>
      <c r="F125" s="13" t="s">
        <v>166</v>
      </c>
      <c r="G125" s="13" t="s">
        <v>166</v>
      </c>
      <c r="H125" s="13" t="s">
        <v>166</v>
      </c>
      <c r="I125" s="13"/>
      <c r="J125" s="13" t="s">
        <v>166</v>
      </c>
      <c r="K125" s="13" t="s">
        <v>166</v>
      </c>
      <c r="L125" s="13" t="s">
        <v>166</v>
      </c>
      <c r="M125" s="30" t="s">
        <v>166</v>
      </c>
      <c r="N125" s="15">
        <f t="shared" si="6"/>
        <v>0</v>
      </c>
      <c r="O125" s="14">
        <f t="shared" si="7"/>
        <v>0</v>
      </c>
      <c r="P125" s="13" t="s">
        <v>166</v>
      </c>
      <c r="Q125" s="13" t="s">
        <v>166</v>
      </c>
      <c r="R125" s="13" t="s">
        <v>166</v>
      </c>
      <c r="S125" s="13"/>
      <c r="T125" s="13" t="s">
        <v>166</v>
      </c>
      <c r="U125" s="13" t="s">
        <v>166</v>
      </c>
      <c r="V125" s="13" t="s">
        <v>166</v>
      </c>
      <c r="W125" s="30" t="s">
        <v>166</v>
      </c>
      <c r="X125" s="15">
        <f t="shared" si="8"/>
        <v>0</v>
      </c>
      <c r="Y125" s="14">
        <f t="shared" si="9"/>
        <v>0</v>
      </c>
      <c r="Z125" s="13" t="s">
        <v>166</v>
      </c>
      <c r="AA125" s="13" t="s">
        <v>166</v>
      </c>
      <c r="AB125" s="13" t="s">
        <v>166</v>
      </c>
      <c r="AC125" s="13"/>
      <c r="AD125" s="13" t="s">
        <v>166</v>
      </c>
      <c r="AE125" s="13" t="s">
        <v>166</v>
      </c>
      <c r="AF125" s="13" t="s">
        <v>166</v>
      </c>
      <c r="AG125" s="30" t="s">
        <v>166</v>
      </c>
      <c r="AH125" s="15">
        <f t="shared" si="10"/>
        <v>0</v>
      </c>
      <c r="AI125" s="14">
        <f t="shared" si="11"/>
        <v>0</v>
      </c>
    </row>
    <row r="126" spans="1:35">
      <c r="A126" s="18">
        <v>2311</v>
      </c>
      <c r="B126" s="19" t="s">
        <v>96</v>
      </c>
      <c r="C126" s="19" t="s">
        <v>122</v>
      </c>
      <c r="D126" s="20">
        <v>12.5</v>
      </c>
      <c r="E126" s="35">
        <v>29.9</v>
      </c>
      <c r="F126" s="13" t="s">
        <v>166</v>
      </c>
      <c r="G126" s="13" t="s">
        <v>166</v>
      </c>
      <c r="H126" s="13" t="s">
        <v>166</v>
      </c>
      <c r="I126" s="13"/>
      <c r="J126" s="13" t="s">
        <v>166</v>
      </c>
      <c r="K126" s="13" t="s">
        <v>166</v>
      </c>
      <c r="L126" s="13" t="s">
        <v>166</v>
      </c>
      <c r="M126" s="30" t="s">
        <v>166</v>
      </c>
      <c r="N126" s="15">
        <f t="shared" si="6"/>
        <v>0</v>
      </c>
      <c r="O126" s="14">
        <f t="shared" si="7"/>
        <v>0</v>
      </c>
      <c r="P126" s="13" t="s">
        <v>166</v>
      </c>
      <c r="Q126" s="13" t="s">
        <v>166</v>
      </c>
      <c r="R126" s="13" t="s">
        <v>166</v>
      </c>
      <c r="S126" s="13"/>
      <c r="T126" s="13" t="s">
        <v>166</v>
      </c>
      <c r="U126" s="13" t="s">
        <v>166</v>
      </c>
      <c r="V126" s="13" t="s">
        <v>166</v>
      </c>
      <c r="W126" s="30" t="s">
        <v>166</v>
      </c>
      <c r="X126" s="15">
        <f t="shared" si="8"/>
        <v>0</v>
      </c>
      <c r="Y126" s="14">
        <f t="shared" si="9"/>
        <v>0</v>
      </c>
      <c r="Z126" s="13" t="s">
        <v>166</v>
      </c>
      <c r="AA126" s="13" t="s">
        <v>166</v>
      </c>
      <c r="AB126" s="13" t="s">
        <v>166</v>
      </c>
      <c r="AC126" s="13"/>
      <c r="AD126" s="13" t="s">
        <v>166</v>
      </c>
      <c r="AE126" s="13" t="s">
        <v>166</v>
      </c>
      <c r="AF126" s="13" t="s">
        <v>166</v>
      </c>
      <c r="AG126" s="30" t="s">
        <v>166</v>
      </c>
      <c r="AH126" s="15">
        <f t="shared" si="10"/>
        <v>0</v>
      </c>
      <c r="AI126" s="14">
        <f t="shared" si="11"/>
        <v>0</v>
      </c>
    </row>
    <row r="127" spans="1:35">
      <c r="A127" s="18"/>
      <c r="B127" s="19"/>
      <c r="C127" s="19"/>
      <c r="D127" s="20"/>
      <c r="E127" s="35"/>
      <c r="F127" s="13"/>
      <c r="G127" s="13"/>
      <c r="H127" s="13"/>
      <c r="I127" s="13"/>
      <c r="J127" s="13"/>
      <c r="K127" s="13"/>
      <c r="L127" s="13"/>
      <c r="M127" s="30"/>
      <c r="N127" s="15"/>
      <c r="O127" s="14"/>
      <c r="P127" s="13"/>
      <c r="Q127" s="13"/>
      <c r="R127" s="13"/>
      <c r="S127" s="13"/>
      <c r="T127" s="13"/>
      <c r="U127" s="13"/>
      <c r="V127" s="13"/>
      <c r="W127" s="30"/>
      <c r="X127" s="15"/>
      <c r="Y127" s="14"/>
      <c r="Z127" s="13"/>
      <c r="AA127" s="13"/>
      <c r="AB127" s="13"/>
      <c r="AC127" s="13"/>
      <c r="AD127" s="13"/>
      <c r="AE127" s="13"/>
      <c r="AF127" s="13"/>
      <c r="AG127" s="30"/>
      <c r="AH127" s="15"/>
      <c r="AI127" s="14"/>
    </row>
    <row r="128" spans="1:35">
      <c r="A128" s="18">
        <v>2312</v>
      </c>
      <c r="B128" s="19" t="s">
        <v>97</v>
      </c>
      <c r="C128" s="19" t="s">
        <v>132</v>
      </c>
      <c r="D128" s="20">
        <v>12.5</v>
      </c>
      <c r="E128" s="35">
        <v>29.9</v>
      </c>
      <c r="F128" s="13" t="s">
        <v>166</v>
      </c>
      <c r="G128" s="13" t="s">
        <v>166</v>
      </c>
      <c r="H128" s="13" t="s">
        <v>166</v>
      </c>
      <c r="I128" s="13"/>
      <c r="J128" s="13" t="s">
        <v>166</v>
      </c>
      <c r="K128" s="13" t="s">
        <v>166</v>
      </c>
      <c r="L128" s="13" t="s">
        <v>166</v>
      </c>
      <c r="M128" s="30" t="s">
        <v>166</v>
      </c>
      <c r="N128" s="15">
        <f t="shared" si="6"/>
        <v>0</v>
      </c>
      <c r="O128" s="14">
        <f t="shared" si="7"/>
        <v>0</v>
      </c>
      <c r="P128" s="13" t="s">
        <v>166</v>
      </c>
      <c r="Q128" s="13" t="s">
        <v>166</v>
      </c>
      <c r="R128" s="13" t="s">
        <v>166</v>
      </c>
      <c r="S128" s="13"/>
      <c r="T128" s="13" t="s">
        <v>166</v>
      </c>
      <c r="U128" s="13" t="s">
        <v>166</v>
      </c>
      <c r="V128" s="13" t="s">
        <v>166</v>
      </c>
      <c r="W128" s="30" t="s">
        <v>166</v>
      </c>
      <c r="X128" s="15">
        <f t="shared" si="8"/>
        <v>0</v>
      </c>
      <c r="Y128" s="14">
        <f t="shared" si="9"/>
        <v>0</v>
      </c>
      <c r="Z128" s="13" t="s">
        <v>166</v>
      </c>
      <c r="AA128" s="13" t="s">
        <v>166</v>
      </c>
      <c r="AB128" s="13" t="s">
        <v>166</v>
      </c>
      <c r="AC128" s="13"/>
      <c r="AD128" s="13" t="s">
        <v>166</v>
      </c>
      <c r="AE128" s="13" t="s">
        <v>166</v>
      </c>
      <c r="AF128" s="13" t="s">
        <v>166</v>
      </c>
      <c r="AG128" s="30" t="s">
        <v>166</v>
      </c>
      <c r="AH128" s="15">
        <f t="shared" si="10"/>
        <v>0</v>
      </c>
      <c r="AI128" s="14">
        <f t="shared" si="11"/>
        <v>0</v>
      </c>
    </row>
    <row r="129" spans="1:35">
      <c r="A129" s="18">
        <v>2312</v>
      </c>
      <c r="B129" s="19" t="s">
        <v>97</v>
      </c>
      <c r="C129" s="19" t="s">
        <v>46</v>
      </c>
      <c r="D129" s="20">
        <v>12.5</v>
      </c>
      <c r="E129" s="35">
        <v>29.9</v>
      </c>
      <c r="F129" s="13" t="s">
        <v>166</v>
      </c>
      <c r="G129" s="13" t="s">
        <v>166</v>
      </c>
      <c r="H129" s="13" t="s">
        <v>166</v>
      </c>
      <c r="I129" s="13"/>
      <c r="J129" s="13" t="s">
        <v>166</v>
      </c>
      <c r="K129" s="13" t="s">
        <v>166</v>
      </c>
      <c r="L129" s="13" t="s">
        <v>166</v>
      </c>
      <c r="M129" s="30" t="s">
        <v>166</v>
      </c>
      <c r="N129" s="15">
        <f t="shared" si="6"/>
        <v>0</v>
      </c>
      <c r="O129" s="14">
        <f t="shared" si="7"/>
        <v>0</v>
      </c>
      <c r="P129" s="13" t="s">
        <v>166</v>
      </c>
      <c r="Q129" s="13" t="s">
        <v>166</v>
      </c>
      <c r="R129" s="13" t="s">
        <v>166</v>
      </c>
      <c r="S129" s="13"/>
      <c r="T129" s="13" t="s">
        <v>166</v>
      </c>
      <c r="U129" s="13" t="s">
        <v>166</v>
      </c>
      <c r="V129" s="13" t="s">
        <v>166</v>
      </c>
      <c r="W129" s="30" t="s">
        <v>166</v>
      </c>
      <c r="X129" s="15">
        <f t="shared" si="8"/>
        <v>0</v>
      </c>
      <c r="Y129" s="14">
        <f t="shared" si="9"/>
        <v>0</v>
      </c>
      <c r="Z129" s="13" t="s">
        <v>166</v>
      </c>
      <c r="AA129" s="13" t="s">
        <v>166</v>
      </c>
      <c r="AB129" s="13" t="s">
        <v>166</v>
      </c>
      <c r="AC129" s="13"/>
      <c r="AD129" s="13" t="s">
        <v>166</v>
      </c>
      <c r="AE129" s="13" t="s">
        <v>166</v>
      </c>
      <c r="AF129" s="13" t="s">
        <v>166</v>
      </c>
      <c r="AG129" s="30" t="s">
        <v>166</v>
      </c>
      <c r="AH129" s="15">
        <f t="shared" si="10"/>
        <v>0</v>
      </c>
      <c r="AI129" s="14">
        <f t="shared" si="11"/>
        <v>0</v>
      </c>
    </row>
    <row r="130" spans="1:35">
      <c r="A130" s="18">
        <v>2312</v>
      </c>
      <c r="B130" s="19" t="s">
        <v>97</v>
      </c>
      <c r="C130" s="19" t="s">
        <v>12</v>
      </c>
      <c r="D130" s="20">
        <v>12.5</v>
      </c>
      <c r="E130" s="35">
        <v>29.9</v>
      </c>
      <c r="F130" s="13" t="s">
        <v>166</v>
      </c>
      <c r="G130" s="13" t="s">
        <v>166</v>
      </c>
      <c r="H130" s="13" t="s">
        <v>166</v>
      </c>
      <c r="I130" s="13"/>
      <c r="J130" s="13" t="s">
        <v>166</v>
      </c>
      <c r="K130" s="13" t="s">
        <v>166</v>
      </c>
      <c r="L130" s="13" t="s">
        <v>166</v>
      </c>
      <c r="M130" s="30" t="s">
        <v>166</v>
      </c>
      <c r="N130" s="15">
        <f t="shared" si="6"/>
        <v>0</v>
      </c>
      <c r="O130" s="14">
        <f t="shared" si="7"/>
        <v>0</v>
      </c>
      <c r="P130" s="13" t="s">
        <v>166</v>
      </c>
      <c r="Q130" s="13" t="s">
        <v>166</v>
      </c>
      <c r="R130" s="13" t="s">
        <v>166</v>
      </c>
      <c r="S130" s="13"/>
      <c r="T130" s="13" t="s">
        <v>166</v>
      </c>
      <c r="U130" s="13" t="s">
        <v>166</v>
      </c>
      <c r="V130" s="13" t="s">
        <v>166</v>
      </c>
      <c r="W130" s="30" t="s">
        <v>166</v>
      </c>
      <c r="X130" s="15">
        <f t="shared" si="8"/>
        <v>0</v>
      </c>
      <c r="Y130" s="14">
        <f t="shared" si="9"/>
        <v>0</v>
      </c>
      <c r="Z130" s="13" t="s">
        <v>166</v>
      </c>
      <c r="AA130" s="13" t="s">
        <v>166</v>
      </c>
      <c r="AB130" s="13" t="s">
        <v>166</v>
      </c>
      <c r="AC130" s="13"/>
      <c r="AD130" s="13" t="s">
        <v>166</v>
      </c>
      <c r="AE130" s="13" t="s">
        <v>166</v>
      </c>
      <c r="AF130" s="13" t="s">
        <v>166</v>
      </c>
      <c r="AG130" s="30" t="s">
        <v>166</v>
      </c>
      <c r="AH130" s="15">
        <f t="shared" si="10"/>
        <v>0</v>
      </c>
      <c r="AI130" s="14">
        <f t="shared" si="11"/>
        <v>0</v>
      </c>
    </row>
    <row r="131" spans="1:35">
      <c r="A131" s="18">
        <v>2312</v>
      </c>
      <c r="B131" s="19" t="s">
        <v>97</v>
      </c>
      <c r="C131" s="19" t="s">
        <v>72</v>
      </c>
      <c r="D131" s="20">
        <v>12.5</v>
      </c>
      <c r="E131" s="35">
        <v>29.9</v>
      </c>
      <c r="F131" s="13" t="s">
        <v>166</v>
      </c>
      <c r="G131" s="13" t="s">
        <v>166</v>
      </c>
      <c r="H131" s="13" t="s">
        <v>166</v>
      </c>
      <c r="I131" s="13"/>
      <c r="J131" s="13" t="s">
        <v>166</v>
      </c>
      <c r="K131" s="13" t="s">
        <v>166</v>
      </c>
      <c r="L131" s="13" t="s">
        <v>166</v>
      </c>
      <c r="M131" s="30" t="s">
        <v>166</v>
      </c>
      <c r="N131" s="15">
        <f t="shared" si="6"/>
        <v>0</v>
      </c>
      <c r="O131" s="14">
        <f t="shared" si="7"/>
        <v>0</v>
      </c>
      <c r="P131" s="13" t="s">
        <v>166</v>
      </c>
      <c r="Q131" s="13" t="s">
        <v>166</v>
      </c>
      <c r="R131" s="13" t="s">
        <v>166</v>
      </c>
      <c r="S131" s="13"/>
      <c r="T131" s="13" t="s">
        <v>166</v>
      </c>
      <c r="U131" s="13" t="s">
        <v>166</v>
      </c>
      <c r="V131" s="13" t="s">
        <v>166</v>
      </c>
      <c r="W131" s="30" t="s">
        <v>166</v>
      </c>
      <c r="X131" s="15">
        <f t="shared" si="8"/>
        <v>0</v>
      </c>
      <c r="Y131" s="14">
        <f t="shared" si="9"/>
        <v>0</v>
      </c>
      <c r="Z131" s="13" t="s">
        <v>166</v>
      </c>
      <c r="AA131" s="13" t="s">
        <v>166</v>
      </c>
      <c r="AB131" s="13" t="s">
        <v>166</v>
      </c>
      <c r="AC131" s="13"/>
      <c r="AD131" s="13" t="s">
        <v>166</v>
      </c>
      <c r="AE131" s="13" t="s">
        <v>166</v>
      </c>
      <c r="AF131" s="13" t="s">
        <v>166</v>
      </c>
      <c r="AG131" s="30" t="s">
        <v>166</v>
      </c>
      <c r="AH131" s="15">
        <f t="shared" si="10"/>
        <v>0</v>
      </c>
      <c r="AI131" s="14">
        <f t="shared" si="11"/>
        <v>0</v>
      </c>
    </row>
    <row r="132" spans="1:35">
      <c r="A132" s="18">
        <v>2312</v>
      </c>
      <c r="B132" s="19" t="s">
        <v>97</v>
      </c>
      <c r="C132" s="19" t="s">
        <v>51</v>
      </c>
      <c r="D132" s="20">
        <v>12.5</v>
      </c>
      <c r="E132" s="35">
        <v>29.9</v>
      </c>
      <c r="F132" s="13" t="s">
        <v>166</v>
      </c>
      <c r="G132" s="13" t="s">
        <v>166</v>
      </c>
      <c r="H132" s="13" t="s">
        <v>166</v>
      </c>
      <c r="I132" s="13"/>
      <c r="J132" s="13" t="s">
        <v>166</v>
      </c>
      <c r="K132" s="13" t="s">
        <v>166</v>
      </c>
      <c r="L132" s="13" t="s">
        <v>166</v>
      </c>
      <c r="M132" s="30" t="s">
        <v>166</v>
      </c>
      <c r="N132" s="15">
        <f t="shared" si="6"/>
        <v>0</v>
      </c>
      <c r="O132" s="14">
        <f t="shared" si="7"/>
        <v>0</v>
      </c>
      <c r="P132" s="13" t="s">
        <v>166</v>
      </c>
      <c r="Q132" s="13" t="s">
        <v>166</v>
      </c>
      <c r="R132" s="13" t="s">
        <v>166</v>
      </c>
      <c r="S132" s="13"/>
      <c r="T132" s="13" t="s">
        <v>166</v>
      </c>
      <c r="U132" s="13" t="s">
        <v>166</v>
      </c>
      <c r="V132" s="13" t="s">
        <v>166</v>
      </c>
      <c r="W132" s="30" t="s">
        <v>166</v>
      </c>
      <c r="X132" s="15">
        <f t="shared" si="8"/>
        <v>0</v>
      </c>
      <c r="Y132" s="14">
        <f t="shared" si="9"/>
        <v>0</v>
      </c>
      <c r="Z132" s="13" t="s">
        <v>166</v>
      </c>
      <c r="AA132" s="13" t="s">
        <v>166</v>
      </c>
      <c r="AB132" s="13" t="s">
        <v>166</v>
      </c>
      <c r="AC132" s="13"/>
      <c r="AD132" s="13" t="s">
        <v>166</v>
      </c>
      <c r="AE132" s="13" t="s">
        <v>166</v>
      </c>
      <c r="AF132" s="13" t="s">
        <v>166</v>
      </c>
      <c r="AG132" s="30" t="s">
        <v>166</v>
      </c>
      <c r="AH132" s="15">
        <f t="shared" si="10"/>
        <v>0</v>
      </c>
      <c r="AI132" s="14">
        <f t="shared" si="11"/>
        <v>0</v>
      </c>
    </row>
    <row r="133" spans="1:35">
      <c r="A133" s="18">
        <v>2312</v>
      </c>
      <c r="B133" s="19" t="s">
        <v>97</v>
      </c>
      <c r="C133" s="19" t="s">
        <v>49</v>
      </c>
      <c r="D133" s="20">
        <v>12.5</v>
      </c>
      <c r="E133" s="35">
        <v>29.9</v>
      </c>
      <c r="F133" s="13" t="s">
        <v>166</v>
      </c>
      <c r="G133" s="13" t="s">
        <v>166</v>
      </c>
      <c r="H133" s="13" t="s">
        <v>166</v>
      </c>
      <c r="I133" s="13"/>
      <c r="J133" s="13" t="s">
        <v>166</v>
      </c>
      <c r="K133" s="13" t="s">
        <v>166</v>
      </c>
      <c r="L133" s="13" t="s">
        <v>166</v>
      </c>
      <c r="M133" s="30" t="s">
        <v>166</v>
      </c>
      <c r="N133" s="15">
        <f t="shared" si="6"/>
        <v>0</v>
      </c>
      <c r="O133" s="14">
        <f t="shared" si="7"/>
        <v>0</v>
      </c>
      <c r="P133" s="13" t="s">
        <v>166</v>
      </c>
      <c r="Q133" s="13" t="s">
        <v>166</v>
      </c>
      <c r="R133" s="13" t="s">
        <v>166</v>
      </c>
      <c r="S133" s="13"/>
      <c r="T133" s="13" t="s">
        <v>166</v>
      </c>
      <c r="U133" s="13" t="s">
        <v>166</v>
      </c>
      <c r="V133" s="13" t="s">
        <v>166</v>
      </c>
      <c r="W133" s="30" t="s">
        <v>166</v>
      </c>
      <c r="X133" s="15">
        <f t="shared" si="8"/>
        <v>0</v>
      </c>
      <c r="Y133" s="14">
        <f t="shared" si="9"/>
        <v>0</v>
      </c>
      <c r="Z133" s="13" t="s">
        <v>166</v>
      </c>
      <c r="AA133" s="13" t="s">
        <v>166</v>
      </c>
      <c r="AB133" s="13" t="s">
        <v>166</v>
      </c>
      <c r="AC133" s="13"/>
      <c r="AD133" s="13" t="s">
        <v>166</v>
      </c>
      <c r="AE133" s="13" t="s">
        <v>166</v>
      </c>
      <c r="AF133" s="13" t="s">
        <v>166</v>
      </c>
      <c r="AG133" s="30" t="s">
        <v>166</v>
      </c>
      <c r="AH133" s="15">
        <f t="shared" si="10"/>
        <v>0</v>
      </c>
      <c r="AI133" s="14">
        <f t="shared" si="11"/>
        <v>0</v>
      </c>
    </row>
    <row r="134" spans="1:35">
      <c r="A134" s="18"/>
      <c r="B134" s="19"/>
      <c r="C134" s="19"/>
      <c r="D134" s="20"/>
      <c r="E134" s="35"/>
      <c r="F134" s="13"/>
      <c r="G134" s="13"/>
      <c r="H134" s="13"/>
      <c r="I134" s="13"/>
      <c r="J134" s="13"/>
      <c r="K134" s="13"/>
      <c r="L134" s="13"/>
      <c r="M134" s="30"/>
      <c r="N134" s="15"/>
      <c r="O134" s="14"/>
      <c r="P134" s="13"/>
      <c r="Q134" s="13"/>
      <c r="R134" s="13"/>
      <c r="S134" s="13"/>
      <c r="T134" s="13"/>
      <c r="U134" s="13"/>
      <c r="V134" s="13"/>
      <c r="W134" s="30"/>
      <c r="X134" s="15"/>
      <c r="Y134" s="14"/>
      <c r="Z134" s="13"/>
      <c r="AA134" s="13"/>
      <c r="AB134" s="13"/>
      <c r="AC134" s="13"/>
      <c r="AD134" s="13"/>
      <c r="AE134" s="13"/>
      <c r="AF134" s="13"/>
      <c r="AG134" s="30"/>
      <c r="AH134" s="15"/>
      <c r="AI134" s="14"/>
    </row>
    <row r="135" spans="1:35">
      <c r="A135" s="18">
        <v>2313</v>
      </c>
      <c r="B135" s="19" t="s">
        <v>98</v>
      </c>
      <c r="C135" s="19" t="s">
        <v>46</v>
      </c>
      <c r="D135" s="20">
        <v>15</v>
      </c>
      <c r="E135" s="35">
        <v>34.9</v>
      </c>
      <c r="F135" s="13" t="s">
        <v>166</v>
      </c>
      <c r="G135" s="13" t="s">
        <v>166</v>
      </c>
      <c r="H135" s="13" t="s">
        <v>166</v>
      </c>
      <c r="I135" s="13"/>
      <c r="J135" s="13" t="s">
        <v>166</v>
      </c>
      <c r="K135" s="13" t="s">
        <v>166</v>
      </c>
      <c r="L135" s="13" t="s">
        <v>166</v>
      </c>
      <c r="M135" s="30" t="s">
        <v>166</v>
      </c>
      <c r="N135" s="15">
        <f t="shared" si="6"/>
        <v>0</v>
      </c>
      <c r="O135" s="14">
        <f t="shared" si="7"/>
        <v>0</v>
      </c>
      <c r="P135" s="13" t="s">
        <v>166</v>
      </c>
      <c r="Q135" s="13" t="s">
        <v>166</v>
      </c>
      <c r="R135" s="13" t="s">
        <v>166</v>
      </c>
      <c r="S135" s="13"/>
      <c r="T135" s="13" t="s">
        <v>166</v>
      </c>
      <c r="U135" s="13" t="s">
        <v>166</v>
      </c>
      <c r="V135" s="13" t="s">
        <v>166</v>
      </c>
      <c r="W135" s="30" t="s">
        <v>166</v>
      </c>
      <c r="X135" s="15">
        <f t="shared" si="8"/>
        <v>0</v>
      </c>
      <c r="Y135" s="14">
        <f t="shared" si="9"/>
        <v>0</v>
      </c>
      <c r="Z135" s="13" t="s">
        <v>166</v>
      </c>
      <c r="AA135" s="13" t="s">
        <v>166</v>
      </c>
      <c r="AB135" s="13" t="s">
        <v>166</v>
      </c>
      <c r="AC135" s="13"/>
      <c r="AD135" s="13" t="s">
        <v>166</v>
      </c>
      <c r="AE135" s="13" t="s">
        <v>166</v>
      </c>
      <c r="AF135" s="13" t="s">
        <v>166</v>
      </c>
      <c r="AG135" s="30" t="s">
        <v>166</v>
      </c>
      <c r="AH135" s="15">
        <f t="shared" si="10"/>
        <v>0</v>
      </c>
      <c r="AI135" s="14">
        <f t="shared" si="11"/>
        <v>0</v>
      </c>
    </row>
    <row r="136" spans="1:35">
      <c r="A136" s="18">
        <v>2313</v>
      </c>
      <c r="B136" s="19" t="s">
        <v>98</v>
      </c>
      <c r="C136" s="19" t="s">
        <v>132</v>
      </c>
      <c r="D136" s="20">
        <v>15</v>
      </c>
      <c r="E136" s="35">
        <v>34.9</v>
      </c>
      <c r="F136" s="13" t="s">
        <v>166</v>
      </c>
      <c r="G136" s="13" t="s">
        <v>166</v>
      </c>
      <c r="H136" s="13" t="s">
        <v>166</v>
      </c>
      <c r="I136" s="13"/>
      <c r="J136" s="13" t="s">
        <v>166</v>
      </c>
      <c r="K136" s="13" t="s">
        <v>166</v>
      </c>
      <c r="L136" s="13" t="s">
        <v>166</v>
      </c>
      <c r="M136" s="30" t="s">
        <v>166</v>
      </c>
      <c r="N136" s="15">
        <f t="shared" si="6"/>
        <v>0</v>
      </c>
      <c r="O136" s="14">
        <f t="shared" si="7"/>
        <v>0</v>
      </c>
      <c r="P136" s="13" t="s">
        <v>166</v>
      </c>
      <c r="Q136" s="13" t="s">
        <v>166</v>
      </c>
      <c r="R136" s="13" t="s">
        <v>166</v>
      </c>
      <c r="S136" s="13"/>
      <c r="T136" s="13" t="s">
        <v>166</v>
      </c>
      <c r="U136" s="13" t="s">
        <v>166</v>
      </c>
      <c r="V136" s="13" t="s">
        <v>166</v>
      </c>
      <c r="W136" s="30" t="s">
        <v>166</v>
      </c>
      <c r="X136" s="15">
        <f t="shared" si="8"/>
        <v>0</v>
      </c>
      <c r="Y136" s="14">
        <f t="shared" si="9"/>
        <v>0</v>
      </c>
      <c r="Z136" s="13" t="s">
        <v>166</v>
      </c>
      <c r="AA136" s="13" t="s">
        <v>166</v>
      </c>
      <c r="AB136" s="13" t="s">
        <v>166</v>
      </c>
      <c r="AC136" s="13"/>
      <c r="AD136" s="13" t="s">
        <v>166</v>
      </c>
      <c r="AE136" s="13" t="s">
        <v>166</v>
      </c>
      <c r="AF136" s="13" t="s">
        <v>166</v>
      </c>
      <c r="AG136" s="30" t="s">
        <v>166</v>
      </c>
      <c r="AH136" s="15">
        <f t="shared" si="10"/>
        <v>0</v>
      </c>
      <c r="AI136" s="14">
        <f t="shared" si="11"/>
        <v>0</v>
      </c>
    </row>
    <row r="137" spans="1:35">
      <c r="A137" s="18">
        <v>2313</v>
      </c>
      <c r="B137" s="19" t="s">
        <v>98</v>
      </c>
      <c r="C137" s="19" t="s">
        <v>72</v>
      </c>
      <c r="D137" s="20">
        <v>15</v>
      </c>
      <c r="E137" s="35">
        <v>34.9</v>
      </c>
      <c r="F137" s="13" t="s">
        <v>166</v>
      </c>
      <c r="G137" s="13" t="s">
        <v>166</v>
      </c>
      <c r="H137" s="13" t="s">
        <v>166</v>
      </c>
      <c r="I137" s="13"/>
      <c r="J137" s="13" t="s">
        <v>166</v>
      </c>
      <c r="K137" s="13" t="s">
        <v>166</v>
      </c>
      <c r="L137" s="13" t="s">
        <v>166</v>
      </c>
      <c r="M137" s="30" t="s">
        <v>166</v>
      </c>
      <c r="N137" s="15">
        <f t="shared" si="6"/>
        <v>0</v>
      </c>
      <c r="O137" s="14">
        <f t="shared" si="7"/>
        <v>0</v>
      </c>
      <c r="P137" s="13" t="s">
        <v>166</v>
      </c>
      <c r="Q137" s="13" t="s">
        <v>166</v>
      </c>
      <c r="R137" s="13" t="s">
        <v>166</v>
      </c>
      <c r="S137" s="13"/>
      <c r="T137" s="13" t="s">
        <v>166</v>
      </c>
      <c r="U137" s="13" t="s">
        <v>166</v>
      </c>
      <c r="V137" s="13" t="s">
        <v>166</v>
      </c>
      <c r="W137" s="30" t="s">
        <v>166</v>
      </c>
      <c r="X137" s="15">
        <f t="shared" si="8"/>
        <v>0</v>
      </c>
      <c r="Y137" s="14">
        <f t="shared" si="9"/>
        <v>0</v>
      </c>
      <c r="Z137" s="13" t="s">
        <v>166</v>
      </c>
      <c r="AA137" s="13" t="s">
        <v>166</v>
      </c>
      <c r="AB137" s="13" t="s">
        <v>166</v>
      </c>
      <c r="AC137" s="13"/>
      <c r="AD137" s="13" t="s">
        <v>166</v>
      </c>
      <c r="AE137" s="13" t="s">
        <v>166</v>
      </c>
      <c r="AF137" s="13" t="s">
        <v>166</v>
      </c>
      <c r="AG137" s="30" t="s">
        <v>166</v>
      </c>
      <c r="AH137" s="15">
        <f t="shared" si="10"/>
        <v>0</v>
      </c>
      <c r="AI137" s="14">
        <f t="shared" si="11"/>
        <v>0</v>
      </c>
    </row>
    <row r="138" spans="1:35">
      <c r="A138" s="18">
        <v>2313</v>
      </c>
      <c r="B138" s="19" t="s">
        <v>98</v>
      </c>
      <c r="C138" s="19" t="s">
        <v>12</v>
      </c>
      <c r="D138" s="20">
        <v>15</v>
      </c>
      <c r="E138" s="35">
        <v>34.9</v>
      </c>
      <c r="F138" s="13" t="s">
        <v>166</v>
      </c>
      <c r="G138" s="13" t="s">
        <v>166</v>
      </c>
      <c r="H138" s="13" t="s">
        <v>166</v>
      </c>
      <c r="I138" s="13"/>
      <c r="J138" s="13" t="s">
        <v>166</v>
      </c>
      <c r="K138" s="13" t="s">
        <v>166</v>
      </c>
      <c r="L138" s="13" t="s">
        <v>166</v>
      </c>
      <c r="M138" s="30" t="s">
        <v>166</v>
      </c>
      <c r="N138" s="15">
        <f t="shared" si="6"/>
        <v>0</v>
      </c>
      <c r="O138" s="14">
        <f t="shared" si="7"/>
        <v>0</v>
      </c>
      <c r="P138" s="13" t="s">
        <v>166</v>
      </c>
      <c r="Q138" s="13" t="s">
        <v>166</v>
      </c>
      <c r="R138" s="13" t="s">
        <v>166</v>
      </c>
      <c r="S138" s="13"/>
      <c r="T138" s="13" t="s">
        <v>166</v>
      </c>
      <c r="U138" s="13" t="s">
        <v>166</v>
      </c>
      <c r="V138" s="13" t="s">
        <v>166</v>
      </c>
      <c r="W138" s="30" t="s">
        <v>166</v>
      </c>
      <c r="X138" s="15">
        <f t="shared" si="8"/>
        <v>0</v>
      </c>
      <c r="Y138" s="14">
        <f t="shared" si="9"/>
        <v>0</v>
      </c>
      <c r="Z138" s="13" t="s">
        <v>166</v>
      </c>
      <c r="AA138" s="13" t="s">
        <v>166</v>
      </c>
      <c r="AB138" s="13" t="s">
        <v>166</v>
      </c>
      <c r="AC138" s="13"/>
      <c r="AD138" s="13" t="s">
        <v>166</v>
      </c>
      <c r="AE138" s="13" t="s">
        <v>166</v>
      </c>
      <c r="AF138" s="13" t="s">
        <v>166</v>
      </c>
      <c r="AG138" s="30" t="s">
        <v>166</v>
      </c>
      <c r="AH138" s="15">
        <f t="shared" si="10"/>
        <v>0</v>
      </c>
      <c r="AI138" s="14">
        <f t="shared" si="11"/>
        <v>0</v>
      </c>
    </row>
    <row r="139" spans="1:35">
      <c r="A139" s="18">
        <v>2313</v>
      </c>
      <c r="B139" s="19" t="s">
        <v>98</v>
      </c>
      <c r="C139" s="19" t="s">
        <v>117</v>
      </c>
      <c r="D139" s="20">
        <v>15</v>
      </c>
      <c r="E139" s="35">
        <v>34.9</v>
      </c>
      <c r="F139" s="13" t="s">
        <v>166</v>
      </c>
      <c r="G139" s="13" t="s">
        <v>166</v>
      </c>
      <c r="H139" s="13" t="s">
        <v>166</v>
      </c>
      <c r="I139" s="13"/>
      <c r="J139" s="13" t="s">
        <v>166</v>
      </c>
      <c r="K139" s="13" t="s">
        <v>166</v>
      </c>
      <c r="L139" s="13" t="s">
        <v>166</v>
      </c>
      <c r="M139" s="30" t="s">
        <v>166</v>
      </c>
      <c r="N139" s="15">
        <f t="shared" si="6"/>
        <v>0</v>
      </c>
      <c r="O139" s="14">
        <f t="shared" si="7"/>
        <v>0</v>
      </c>
      <c r="P139" s="13" t="s">
        <v>166</v>
      </c>
      <c r="Q139" s="13" t="s">
        <v>166</v>
      </c>
      <c r="R139" s="13" t="s">
        <v>166</v>
      </c>
      <c r="S139" s="13"/>
      <c r="T139" s="13" t="s">
        <v>166</v>
      </c>
      <c r="U139" s="13" t="s">
        <v>166</v>
      </c>
      <c r="V139" s="13" t="s">
        <v>166</v>
      </c>
      <c r="W139" s="30" t="s">
        <v>166</v>
      </c>
      <c r="X139" s="15">
        <f t="shared" si="8"/>
        <v>0</v>
      </c>
      <c r="Y139" s="14">
        <f t="shared" si="9"/>
        <v>0</v>
      </c>
      <c r="Z139" s="13" t="s">
        <v>166</v>
      </c>
      <c r="AA139" s="13" t="s">
        <v>166</v>
      </c>
      <c r="AB139" s="13" t="s">
        <v>166</v>
      </c>
      <c r="AC139" s="13"/>
      <c r="AD139" s="13" t="s">
        <v>166</v>
      </c>
      <c r="AE139" s="13" t="s">
        <v>166</v>
      </c>
      <c r="AF139" s="13" t="s">
        <v>166</v>
      </c>
      <c r="AG139" s="30" t="s">
        <v>166</v>
      </c>
      <c r="AH139" s="15">
        <f t="shared" si="10"/>
        <v>0</v>
      </c>
      <c r="AI139" s="14">
        <f t="shared" si="11"/>
        <v>0</v>
      </c>
    </row>
    <row r="140" spans="1:35">
      <c r="A140" s="18"/>
      <c r="B140" s="37" t="s">
        <v>163</v>
      </c>
      <c r="C140" s="19"/>
      <c r="D140" s="20"/>
      <c r="E140" s="35"/>
      <c r="F140" s="13"/>
      <c r="G140" s="13"/>
      <c r="H140" s="13"/>
      <c r="I140" s="13"/>
      <c r="J140" s="13"/>
      <c r="K140" s="13"/>
      <c r="L140" s="13"/>
      <c r="M140" s="30"/>
      <c r="N140" s="15">
        <f t="shared" si="6"/>
        <v>0</v>
      </c>
      <c r="O140" s="14">
        <f t="shared" si="7"/>
        <v>0</v>
      </c>
      <c r="P140" s="13"/>
      <c r="Q140" s="13"/>
      <c r="R140" s="13"/>
      <c r="S140" s="13"/>
      <c r="T140" s="13"/>
      <c r="U140" s="13"/>
      <c r="V140" s="13"/>
      <c r="W140" s="30"/>
      <c r="X140" s="15">
        <f t="shared" si="8"/>
        <v>0</v>
      </c>
      <c r="Y140" s="14">
        <f t="shared" si="9"/>
        <v>0</v>
      </c>
      <c r="Z140" s="13"/>
      <c r="AA140" s="13"/>
      <c r="AB140" s="13"/>
      <c r="AC140" s="13"/>
      <c r="AD140" s="13"/>
      <c r="AE140" s="13"/>
      <c r="AF140" s="13"/>
      <c r="AG140" s="30"/>
      <c r="AH140" s="15">
        <f t="shared" si="10"/>
        <v>0</v>
      </c>
      <c r="AI140" s="14">
        <f t="shared" si="11"/>
        <v>0</v>
      </c>
    </row>
    <row r="141" spans="1:35">
      <c r="A141" s="18" t="s">
        <v>35</v>
      </c>
      <c r="B141" s="19" t="s">
        <v>14</v>
      </c>
      <c r="C141" s="19" t="s">
        <v>6</v>
      </c>
      <c r="D141" s="20">
        <v>25</v>
      </c>
      <c r="E141" s="35">
        <v>54.9</v>
      </c>
      <c r="F141" s="13" t="s">
        <v>166</v>
      </c>
      <c r="G141" s="13" t="s">
        <v>166</v>
      </c>
      <c r="H141" s="13"/>
      <c r="I141" s="13"/>
      <c r="J141" s="13"/>
      <c r="K141" s="13"/>
      <c r="L141" s="13" t="s">
        <v>166</v>
      </c>
      <c r="M141" s="30" t="s">
        <v>166</v>
      </c>
      <c r="N141" s="15">
        <f t="shared" si="6"/>
        <v>0</v>
      </c>
      <c r="O141" s="14">
        <f t="shared" si="7"/>
        <v>0</v>
      </c>
      <c r="P141" s="13" t="s">
        <v>166</v>
      </c>
      <c r="Q141" s="13" t="s">
        <v>166</v>
      </c>
      <c r="R141" s="13"/>
      <c r="S141" s="13"/>
      <c r="T141" s="13"/>
      <c r="U141" s="13"/>
      <c r="V141" s="13" t="s">
        <v>166</v>
      </c>
      <c r="W141" s="30" t="s">
        <v>166</v>
      </c>
      <c r="X141" s="15">
        <f t="shared" si="8"/>
        <v>0</v>
      </c>
      <c r="Y141" s="14">
        <f t="shared" si="9"/>
        <v>0</v>
      </c>
      <c r="Z141" s="13" t="s">
        <v>166</v>
      </c>
      <c r="AA141" s="13" t="s">
        <v>166</v>
      </c>
      <c r="AB141" s="13"/>
      <c r="AC141" s="13"/>
      <c r="AD141" s="13"/>
      <c r="AE141" s="13"/>
      <c r="AF141" s="13" t="s">
        <v>166</v>
      </c>
      <c r="AG141" s="30" t="s">
        <v>166</v>
      </c>
      <c r="AH141" s="15">
        <f t="shared" si="10"/>
        <v>0</v>
      </c>
      <c r="AI141" s="14">
        <f t="shared" si="11"/>
        <v>0</v>
      </c>
    </row>
    <row r="142" spans="1:35">
      <c r="A142" s="18" t="s">
        <v>35</v>
      </c>
      <c r="B142" s="19" t="s">
        <v>14</v>
      </c>
      <c r="C142" s="19" t="s">
        <v>55</v>
      </c>
      <c r="D142" s="20">
        <v>25</v>
      </c>
      <c r="E142" s="35">
        <v>54.9</v>
      </c>
      <c r="F142" s="13" t="s">
        <v>166</v>
      </c>
      <c r="G142" s="13" t="s">
        <v>166</v>
      </c>
      <c r="H142" s="13"/>
      <c r="I142" s="13"/>
      <c r="J142" s="13"/>
      <c r="K142" s="13"/>
      <c r="L142" s="13" t="s">
        <v>166</v>
      </c>
      <c r="M142" s="30" t="s">
        <v>166</v>
      </c>
      <c r="N142" s="15">
        <f t="shared" si="6"/>
        <v>0</v>
      </c>
      <c r="O142" s="14">
        <f t="shared" si="7"/>
        <v>0</v>
      </c>
      <c r="P142" s="13" t="s">
        <v>166</v>
      </c>
      <c r="Q142" s="13" t="s">
        <v>166</v>
      </c>
      <c r="R142" s="13"/>
      <c r="S142" s="13"/>
      <c r="T142" s="13"/>
      <c r="U142" s="13"/>
      <c r="V142" s="13" t="s">
        <v>166</v>
      </c>
      <c r="W142" s="30" t="s">
        <v>166</v>
      </c>
      <c r="X142" s="15">
        <f t="shared" si="8"/>
        <v>0</v>
      </c>
      <c r="Y142" s="14">
        <f t="shared" si="9"/>
        <v>0</v>
      </c>
      <c r="Z142" s="13" t="s">
        <v>166</v>
      </c>
      <c r="AA142" s="13" t="s">
        <v>166</v>
      </c>
      <c r="AB142" s="13"/>
      <c r="AC142" s="13"/>
      <c r="AD142" s="13"/>
      <c r="AE142" s="13"/>
      <c r="AF142" s="13" t="s">
        <v>166</v>
      </c>
      <c r="AG142" s="30" t="s">
        <v>166</v>
      </c>
      <c r="AH142" s="15">
        <f t="shared" si="10"/>
        <v>0</v>
      </c>
      <c r="AI142" s="14">
        <f t="shared" si="11"/>
        <v>0</v>
      </c>
    </row>
    <row r="143" spans="1:35">
      <c r="A143" s="18"/>
      <c r="B143" s="19"/>
      <c r="C143" s="19"/>
      <c r="D143" s="20"/>
      <c r="E143" s="35"/>
      <c r="F143" s="13"/>
      <c r="G143" s="13"/>
      <c r="H143" s="13"/>
      <c r="I143" s="13"/>
      <c r="J143" s="13"/>
      <c r="K143" s="13"/>
      <c r="L143" s="13"/>
      <c r="M143" s="30"/>
      <c r="N143" s="15"/>
      <c r="O143" s="14"/>
      <c r="P143" s="13"/>
      <c r="Q143" s="13"/>
      <c r="R143" s="13"/>
      <c r="S143" s="13"/>
      <c r="T143" s="13"/>
      <c r="U143" s="13"/>
      <c r="V143" s="13"/>
      <c r="W143" s="30"/>
      <c r="X143" s="15"/>
      <c r="Y143" s="14"/>
      <c r="Z143" s="13"/>
      <c r="AA143" s="13"/>
      <c r="AB143" s="13"/>
      <c r="AC143" s="13"/>
      <c r="AD143" s="13"/>
      <c r="AE143" s="13"/>
      <c r="AF143" s="13"/>
      <c r="AG143" s="30"/>
      <c r="AH143" s="15"/>
      <c r="AI143" s="14"/>
    </row>
    <row r="144" spans="1:35">
      <c r="A144" s="18" t="s">
        <v>39</v>
      </c>
      <c r="B144" s="19" t="s">
        <v>15</v>
      </c>
      <c r="C144" s="19" t="s">
        <v>6</v>
      </c>
      <c r="D144" s="20">
        <v>12.5</v>
      </c>
      <c r="E144" s="35">
        <v>29.9</v>
      </c>
      <c r="F144" s="13" t="s">
        <v>166</v>
      </c>
      <c r="G144" s="13" t="s">
        <v>166</v>
      </c>
      <c r="H144" s="13" t="s">
        <v>166</v>
      </c>
      <c r="I144" s="13"/>
      <c r="J144" s="13" t="s">
        <v>166</v>
      </c>
      <c r="K144" s="13" t="s">
        <v>166</v>
      </c>
      <c r="L144" s="13" t="s">
        <v>166</v>
      </c>
      <c r="M144" s="30" t="s">
        <v>166</v>
      </c>
      <c r="N144" s="15">
        <f t="shared" si="6"/>
        <v>0</v>
      </c>
      <c r="O144" s="14">
        <f t="shared" si="7"/>
        <v>0</v>
      </c>
      <c r="P144" s="13" t="s">
        <v>166</v>
      </c>
      <c r="Q144" s="13" t="s">
        <v>166</v>
      </c>
      <c r="R144" s="13" t="s">
        <v>166</v>
      </c>
      <c r="S144" s="13"/>
      <c r="T144" s="13" t="s">
        <v>166</v>
      </c>
      <c r="U144" s="13" t="s">
        <v>166</v>
      </c>
      <c r="V144" s="13" t="s">
        <v>166</v>
      </c>
      <c r="W144" s="30" t="s">
        <v>166</v>
      </c>
      <c r="X144" s="15">
        <f t="shared" si="8"/>
        <v>0</v>
      </c>
      <c r="Y144" s="14">
        <f t="shared" si="9"/>
        <v>0</v>
      </c>
      <c r="Z144" s="13" t="s">
        <v>166</v>
      </c>
      <c r="AA144" s="13" t="s">
        <v>166</v>
      </c>
      <c r="AB144" s="13" t="s">
        <v>166</v>
      </c>
      <c r="AC144" s="13"/>
      <c r="AD144" s="13" t="s">
        <v>166</v>
      </c>
      <c r="AE144" s="13" t="s">
        <v>166</v>
      </c>
      <c r="AF144" s="13" t="s">
        <v>166</v>
      </c>
      <c r="AG144" s="30" t="s">
        <v>166</v>
      </c>
      <c r="AH144" s="15">
        <f t="shared" si="10"/>
        <v>0</v>
      </c>
      <c r="AI144" s="14">
        <f t="shared" si="11"/>
        <v>0</v>
      </c>
    </row>
    <row r="145" spans="1:35">
      <c r="A145" s="18" t="s">
        <v>39</v>
      </c>
      <c r="B145" s="19" t="s">
        <v>15</v>
      </c>
      <c r="C145" s="19" t="s">
        <v>7</v>
      </c>
      <c r="D145" s="20">
        <v>12.5</v>
      </c>
      <c r="E145" s="35">
        <v>29.9</v>
      </c>
      <c r="F145" s="13" t="s">
        <v>166</v>
      </c>
      <c r="G145" s="13" t="s">
        <v>166</v>
      </c>
      <c r="H145" s="13" t="s">
        <v>166</v>
      </c>
      <c r="I145" s="13"/>
      <c r="J145" s="13" t="s">
        <v>166</v>
      </c>
      <c r="K145" s="13" t="s">
        <v>166</v>
      </c>
      <c r="L145" s="13" t="s">
        <v>166</v>
      </c>
      <c r="M145" s="30" t="s">
        <v>166</v>
      </c>
      <c r="N145" s="15">
        <f t="shared" si="6"/>
        <v>0</v>
      </c>
      <c r="O145" s="14">
        <f t="shared" si="7"/>
        <v>0</v>
      </c>
      <c r="P145" s="13" t="s">
        <v>166</v>
      </c>
      <c r="Q145" s="13" t="s">
        <v>166</v>
      </c>
      <c r="R145" s="13" t="s">
        <v>166</v>
      </c>
      <c r="S145" s="13"/>
      <c r="T145" s="13" t="s">
        <v>166</v>
      </c>
      <c r="U145" s="13" t="s">
        <v>166</v>
      </c>
      <c r="V145" s="13" t="s">
        <v>166</v>
      </c>
      <c r="W145" s="30" t="s">
        <v>166</v>
      </c>
      <c r="X145" s="15">
        <f t="shared" si="8"/>
        <v>0</v>
      </c>
      <c r="Y145" s="14">
        <f t="shared" si="9"/>
        <v>0</v>
      </c>
      <c r="Z145" s="13" t="s">
        <v>166</v>
      </c>
      <c r="AA145" s="13" t="s">
        <v>166</v>
      </c>
      <c r="AB145" s="13" t="s">
        <v>166</v>
      </c>
      <c r="AC145" s="13"/>
      <c r="AD145" s="13" t="s">
        <v>166</v>
      </c>
      <c r="AE145" s="13" t="s">
        <v>166</v>
      </c>
      <c r="AF145" s="13" t="s">
        <v>166</v>
      </c>
      <c r="AG145" s="30" t="s">
        <v>166</v>
      </c>
      <c r="AH145" s="15">
        <f t="shared" si="10"/>
        <v>0</v>
      </c>
      <c r="AI145" s="14">
        <f t="shared" si="11"/>
        <v>0</v>
      </c>
    </row>
    <row r="146" spans="1:35">
      <c r="A146" s="18" t="s">
        <v>40</v>
      </c>
      <c r="B146" s="19" t="s">
        <v>16</v>
      </c>
      <c r="C146" s="19" t="s">
        <v>6</v>
      </c>
      <c r="D146" s="20">
        <v>12.5</v>
      </c>
      <c r="E146" s="35">
        <v>29.9</v>
      </c>
      <c r="F146" s="13" t="s">
        <v>166</v>
      </c>
      <c r="G146" s="13" t="s">
        <v>166</v>
      </c>
      <c r="H146" s="13"/>
      <c r="I146" s="13"/>
      <c r="J146" s="13" t="s">
        <v>166</v>
      </c>
      <c r="K146" s="13" t="s">
        <v>166</v>
      </c>
      <c r="L146" s="13" t="s">
        <v>166</v>
      </c>
      <c r="M146" s="30" t="s">
        <v>166</v>
      </c>
      <c r="N146" s="15">
        <f t="shared" si="6"/>
        <v>0</v>
      </c>
      <c r="O146" s="14">
        <f t="shared" si="7"/>
        <v>0</v>
      </c>
      <c r="P146" s="13" t="s">
        <v>166</v>
      </c>
      <c r="Q146" s="13" t="s">
        <v>166</v>
      </c>
      <c r="R146" s="13"/>
      <c r="S146" s="13"/>
      <c r="T146" s="13" t="s">
        <v>166</v>
      </c>
      <c r="U146" s="13" t="s">
        <v>166</v>
      </c>
      <c r="V146" s="13" t="s">
        <v>166</v>
      </c>
      <c r="W146" s="30" t="s">
        <v>166</v>
      </c>
      <c r="X146" s="15">
        <f t="shared" si="8"/>
        <v>0</v>
      </c>
      <c r="Y146" s="14">
        <f t="shared" si="9"/>
        <v>0</v>
      </c>
      <c r="Z146" s="13" t="s">
        <v>166</v>
      </c>
      <c r="AA146" s="13" t="s">
        <v>166</v>
      </c>
      <c r="AB146" s="13"/>
      <c r="AC146" s="13"/>
      <c r="AD146" s="13" t="s">
        <v>166</v>
      </c>
      <c r="AE146" s="13" t="s">
        <v>166</v>
      </c>
      <c r="AF146" s="13" t="s">
        <v>166</v>
      </c>
      <c r="AG146" s="30" t="s">
        <v>166</v>
      </c>
      <c r="AH146" s="15">
        <f t="shared" si="10"/>
        <v>0</v>
      </c>
      <c r="AI146" s="14">
        <f t="shared" si="11"/>
        <v>0</v>
      </c>
    </row>
    <row r="147" spans="1:35">
      <c r="A147" s="18" t="s">
        <v>40</v>
      </c>
      <c r="B147" s="19" t="s">
        <v>16</v>
      </c>
      <c r="C147" s="19" t="s">
        <v>7</v>
      </c>
      <c r="D147" s="20">
        <v>12.5</v>
      </c>
      <c r="E147" s="35">
        <v>29.9</v>
      </c>
      <c r="F147" s="13" t="s">
        <v>166</v>
      </c>
      <c r="G147" s="13" t="s">
        <v>166</v>
      </c>
      <c r="H147" s="13"/>
      <c r="I147" s="13"/>
      <c r="J147" s="13" t="s">
        <v>166</v>
      </c>
      <c r="K147" s="13" t="s">
        <v>166</v>
      </c>
      <c r="L147" s="13" t="s">
        <v>166</v>
      </c>
      <c r="M147" s="30" t="s">
        <v>166</v>
      </c>
      <c r="N147" s="15">
        <f t="shared" si="6"/>
        <v>0</v>
      </c>
      <c r="O147" s="14">
        <f t="shared" si="7"/>
        <v>0</v>
      </c>
      <c r="P147" s="13" t="s">
        <v>166</v>
      </c>
      <c r="Q147" s="13" t="s">
        <v>166</v>
      </c>
      <c r="R147" s="13"/>
      <c r="S147" s="13"/>
      <c r="T147" s="13" t="s">
        <v>166</v>
      </c>
      <c r="U147" s="13" t="s">
        <v>166</v>
      </c>
      <c r="V147" s="13" t="s">
        <v>166</v>
      </c>
      <c r="W147" s="30" t="s">
        <v>166</v>
      </c>
      <c r="X147" s="15">
        <f t="shared" si="8"/>
        <v>0</v>
      </c>
      <c r="Y147" s="14">
        <f t="shared" si="9"/>
        <v>0</v>
      </c>
      <c r="Z147" s="13" t="s">
        <v>166</v>
      </c>
      <c r="AA147" s="13" t="s">
        <v>166</v>
      </c>
      <c r="AB147" s="13"/>
      <c r="AC147" s="13"/>
      <c r="AD147" s="13" t="s">
        <v>166</v>
      </c>
      <c r="AE147" s="13" t="s">
        <v>166</v>
      </c>
      <c r="AF147" s="13" t="s">
        <v>166</v>
      </c>
      <c r="AG147" s="30" t="s">
        <v>166</v>
      </c>
      <c r="AH147" s="15">
        <f t="shared" si="10"/>
        <v>0</v>
      </c>
      <c r="AI147" s="14">
        <f t="shared" si="11"/>
        <v>0</v>
      </c>
    </row>
    <row r="148" spans="1:35">
      <c r="A148" s="18"/>
      <c r="B148" s="19"/>
      <c r="C148" s="19"/>
      <c r="D148" s="20"/>
      <c r="E148" s="35"/>
      <c r="F148" s="13"/>
      <c r="G148" s="13"/>
      <c r="H148" s="13"/>
      <c r="I148" s="13"/>
      <c r="J148" s="13"/>
      <c r="K148" s="13"/>
      <c r="L148" s="13"/>
      <c r="M148" s="30"/>
      <c r="N148" s="15"/>
      <c r="O148" s="14"/>
      <c r="P148" s="13"/>
      <c r="Q148" s="13"/>
      <c r="R148" s="13"/>
      <c r="S148" s="13"/>
      <c r="T148" s="13"/>
      <c r="U148" s="13"/>
      <c r="V148" s="13"/>
      <c r="W148" s="30"/>
      <c r="X148" s="15"/>
      <c r="Y148" s="14"/>
      <c r="Z148" s="13"/>
      <c r="AA148" s="13"/>
      <c r="AB148" s="13"/>
      <c r="AC148" s="13"/>
      <c r="AD148" s="13"/>
      <c r="AE148" s="13"/>
      <c r="AF148" s="13"/>
      <c r="AG148" s="30"/>
      <c r="AH148" s="15"/>
      <c r="AI148" s="14"/>
    </row>
    <row r="149" spans="1:35">
      <c r="A149" s="18" t="s">
        <v>99</v>
      </c>
      <c r="B149" s="19" t="s">
        <v>100</v>
      </c>
      <c r="C149" s="19" t="s">
        <v>11</v>
      </c>
      <c r="D149" s="20">
        <v>9</v>
      </c>
      <c r="E149" s="35">
        <v>19.899999999999999</v>
      </c>
      <c r="F149" s="13" t="s">
        <v>166</v>
      </c>
      <c r="G149" s="13" t="s">
        <v>166</v>
      </c>
      <c r="H149" s="13" t="s">
        <v>166</v>
      </c>
      <c r="I149" s="13"/>
      <c r="J149" s="13" t="s">
        <v>166</v>
      </c>
      <c r="K149" s="13" t="s">
        <v>166</v>
      </c>
      <c r="L149" s="13" t="s">
        <v>166</v>
      </c>
      <c r="M149" s="30" t="s">
        <v>166</v>
      </c>
      <c r="N149" s="15">
        <f t="shared" si="6"/>
        <v>0</v>
      </c>
      <c r="O149" s="14">
        <f t="shared" si="7"/>
        <v>0</v>
      </c>
      <c r="P149" s="13" t="s">
        <v>166</v>
      </c>
      <c r="Q149" s="13" t="s">
        <v>166</v>
      </c>
      <c r="R149" s="13" t="s">
        <v>166</v>
      </c>
      <c r="S149" s="13"/>
      <c r="T149" s="13" t="s">
        <v>166</v>
      </c>
      <c r="U149" s="13" t="s">
        <v>166</v>
      </c>
      <c r="V149" s="13" t="s">
        <v>166</v>
      </c>
      <c r="W149" s="30" t="s">
        <v>166</v>
      </c>
      <c r="X149" s="15">
        <f t="shared" si="8"/>
        <v>0</v>
      </c>
      <c r="Y149" s="14">
        <f t="shared" si="9"/>
        <v>0</v>
      </c>
      <c r="Z149" s="13" t="s">
        <v>166</v>
      </c>
      <c r="AA149" s="13" t="s">
        <v>166</v>
      </c>
      <c r="AB149" s="13" t="s">
        <v>166</v>
      </c>
      <c r="AC149" s="13"/>
      <c r="AD149" s="13" t="s">
        <v>166</v>
      </c>
      <c r="AE149" s="13" t="s">
        <v>166</v>
      </c>
      <c r="AF149" s="13" t="s">
        <v>166</v>
      </c>
      <c r="AG149" s="30" t="s">
        <v>166</v>
      </c>
      <c r="AH149" s="15">
        <f t="shared" si="10"/>
        <v>0</v>
      </c>
      <c r="AI149" s="14">
        <f t="shared" si="11"/>
        <v>0</v>
      </c>
    </row>
    <row r="150" spans="1:35">
      <c r="A150" s="18" t="s">
        <v>99</v>
      </c>
      <c r="B150" s="19" t="s">
        <v>100</v>
      </c>
      <c r="C150" s="19" t="s">
        <v>80</v>
      </c>
      <c r="D150" s="20">
        <v>9</v>
      </c>
      <c r="E150" s="35">
        <v>19.899999999999999</v>
      </c>
      <c r="F150" s="13" t="s">
        <v>166</v>
      </c>
      <c r="G150" s="13" t="s">
        <v>166</v>
      </c>
      <c r="H150" s="13" t="s">
        <v>166</v>
      </c>
      <c r="I150" s="13"/>
      <c r="J150" s="13" t="s">
        <v>166</v>
      </c>
      <c r="K150" s="13" t="s">
        <v>166</v>
      </c>
      <c r="L150" s="13" t="s">
        <v>166</v>
      </c>
      <c r="M150" s="30" t="s">
        <v>166</v>
      </c>
      <c r="N150" s="15">
        <f t="shared" si="6"/>
        <v>0</v>
      </c>
      <c r="O150" s="14">
        <f t="shared" si="7"/>
        <v>0</v>
      </c>
      <c r="P150" s="13" t="s">
        <v>166</v>
      </c>
      <c r="Q150" s="13" t="s">
        <v>166</v>
      </c>
      <c r="R150" s="13" t="s">
        <v>166</v>
      </c>
      <c r="S150" s="13"/>
      <c r="T150" s="13" t="s">
        <v>166</v>
      </c>
      <c r="U150" s="13" t="s">
        <v>166</v>
      </c>
      <c r="V150" s="13" t="s">
        <v>166</v>
      </c>
      <c r="W150" s="30" t="s">
        <v>166</v>
      </c>
      <c r="X150" s="15">
        <f t="shared" si="8"/>
        <v>0</v>
      </c>
      <c r="Y150" s="14">
        <f t="shared" si="9"/>
        <v>0</v>
      </c>
      <c r="Z150" s="13" t="s">
        <v>166</v>
      </c>
      <c r="AA150" s="13" t="s">
        <v>166</v>
      </c>
      <c r="AB150" s="13" t="s">
        <v>166</v>
      </c>
      <c r="AC150" s="13"/>
      <c r="AD150" s="13" t="s">
        <v>166</v>
      </c>
      <c r="AE150" s="13" t="s">
        <v>166</v>
      </c>
      <c r="AF150" s="13" t="s">
        <v>166</v>
      </c>
      <c r="AG150" s="30" t="s">
        <v>166</v>
      </c>
      <c r="AH150" s="15">
        <f t="shared" si="10"/>
        <v>0</v>
      </c>
      <c r="AI150" s="14">
        <f t="shared" si="11"/>
        <v>0</v>
      </c>
    </row>
    <row r="151" spans="1:35">
      <c r="A151" s="18" t="s">
        <v>99</v>
      </c>
      <c r="B151" s="19" t="s">
        <v>100</v>
      </c>
      <c r="C151" s="19" t="s">
        <v>52</v>
      </c>
      <c r="D151" s="20">
        <v>9</v>
      </c>
      <c r="E151" s="35">
        <v>19.899999999999999</v>
      </c>
      <c r="F151" s="13" t="s">
        <v>166</v>
      </c>
      <c r="G151" s="13" t="s">
        <v>166</v>
      </c>
      <c r="H151" s="13" t="s">
        <v>166</v>
      </c>
      <c r="I151" s="13"/>
      <c r="J151" s="13" t="s">
        <v>166</v>
      </c>
      <c r="K151" s="13" t="s">
        <v>166</v>
      </c>
      <c r="L151" s="13" t="s">
        <v>166</v>
      </c>
      <c r="M151" s="30" t="s">
        <v>166</v>
      </c>
      <c r="N151" s="15">
        <f t="shared" si="6"/>
        <v>0</v>
      </c>
      <c r="O151" s="14">
        <f t="shared" si="7"/>
        <v>0</v>
      </c>
      <c r="P151" s="13" t="s">
        <v>166</v>
      </c>
      <c r="Q151" s="13" t="s">
        <v>166</v>
      </c>
      <c r="R151" s="13" t="s">
        <v>166</v>
      </c>
      <c r="S151" s="13"/>
      <c r="T151" s="13" t="s">
        <v>166</v>
      </c>
      <c r="U151" s="13" t="s">
        <v>166</v>
      </c>
      <c r="V151" s="13" t="s">
        <v>166</v>
      </c>
      <c r="W151" s="30" t="s">
        <v>166</v>
      </c>
      <c r="X151" s="15">
        <f t="shared" si="8"/>
        <v>0</v>
      </c>
      <c r="Y151" s="14">
        <f t="shared" si="9"/>
        <v>0</v>
      </c>
      <c r="Z151" s="13" t="s">
        <v>166</v>
      </c>
      <c r="AA151" s="13" t="s">
        <v>166</v>
      </c>
      <c r="AB151" s="13" t="s">
        <v>166</v>
      </c>
      <c r="AC151" s="13"/>
      <c r="AD151" s="13" t="s">
        <v>166</v>
      </c>
      <c r="AE151" s="13" t="s">
        <v>166</v>
      </c>
      <c r="AF151" s="13" t="s">
        <v>166</v>
      </c>
      <c r="AG151" s="30" t="s">
        <v>166</v>
      </c>
      <c r="AH151" s="15">
        <f t="shared" si="10"/>
        <v>0</v>
      </c>
      <c r="AI151" s="14">
        <f t="shared" si="11"/>
        <v>0</v>
      </c>
    </row>
    <row r="152" spans="1:35">
      <c r="A152" s="18" t="s">
        <v>101</v>
      </c>
      <c r="B152" s="19" t="s">
        <v>102</v>
      </c>
      <c r="C152" s="19" t="s">
        <v>6</v>
      </c>
      <c r="D152" s="20">
        <v>9</v>
      </c>
      <c r="E152" s="35">
        <v>19.899999999999999</v>
      </c>
      <c r="F152" s="13" t="s">
        <v>166</v>
      </c>
      <c r="G152" s="13" t="s">
        <v>166</v>
      </c>
      <c r="H152" s="13" t="s">
        <v>166</v>
      </c>
      <c r="I152" s="13"/>
      <c r="J152" s="13" t="s">
        <v>166</v>
      </c>
      <c r="K152" s="13" t="s">
        <v>166</v>
      </c>
      <c r="L152" s="13" t="s">
        <v>166</v>
      </c>
      <c r="M152" s="30" t="s">
        <v>166</v>
      </c>
      <c r="N152" s="15">
        <f t="shared" si="6"/>
        <v>0</v>
      </c>
      <c r="O152" s="14">
        <f t="shared" si="7"/>
        <v>0</v>
      </c>
      <c r="P152" s="13" t="s">
        <v>166</v>
      </c>
      <c r="Q152" s="13" t="s">
        <v>166</v>
      </c>
      <c r="R152" s="13" t="s">
        <v>166</v>
      </c>
      <c r="S152" s="13"/>
      <c r="T152" s="13" t="s">
        <v>166</v>
      </c>
      <c r="U152" s="13" t="s">
        <v>166</v>
      </c>
      <c r="V152" s="13" t="s">
        <v>166</v>
      </c>
      <c r="W152" s="30" t="s">
        <v>166</v>
      </c>
      <c r="X152" s="15">
        <f t="shared" si="8"/>
        <v>0</v>
      </c>
      <c r="Y152" s="14">
        <f t="shared" si="9"/>
        <v>0</v>
      </c>
      <c r="Z152" s="13" t="s">
        <v>166</v>
      </c>
      <c r="AA152" s="13" t="s">
        <v>166</v>
      </c>
      <c r="AB152" s="13" t="s">
        <v>166</v>
      </c>
      <c r="AC152" s="13"/>
      <c r="AD152" s="13" t="s">
        <v>166</v>
      </c>
      <c r="AE152" s="13" t="s">
        <v>166</v>
      </c>
      <c r="AF152" s="13" t="s">
        <v>166</v>
      </c>
      <c r="AG152" s="30" t="s">
        <v>166</v>
      </c>
      <c r="AH152" s="15">
        <f t="shared" si="10"/>
        <v>0</v>
      </c>
      <c r="AI152" s="14">
        <f t="shared" si="11"/>
        <v>0</v>
      </c>
    </row>
    <row r="153" spans="1:35">
      <c r="A153" s="18"/>
      <c r="B153" s="37" t="s">
        <v>140</v>
      </c>
      <c r="C153" s="19"/>
      <c r="D153" s="20"/>
      <c r="E153" s="35"/>
      <c r="F153" s="13"/>
      <c r="G153" s="13"/>
      <c r="H153" s="13"/>
      <c r="I153" s="13"/>
      <c r="J153" s="13"/>
      <c r="K153" s="13"/>
      <c r="L153" s="13"/>
      <c r="M153" s="30"/>
      <c r="N153" s="15"/>
      <c r="O153" s="14"/>
      <c r="P153" s="13"/>
      <c r="Q153" s="13"/>
      <c r="R153" s="13"/>
      <c r="S153" s="13"/>
      <c r="T153" s="13"/>
      <c r="U153" s="13"/>
      <c r="V153" s="13"/>
      <c r="W153" s="30"/>
      <c r="X153" s="15"/>
      <c r="Y153" s="14"/>
      <c r="Z153" s="13"/>
      <c r="AA153" s="13"/>
      <c r="AB153" s="13"/>
      <c r="AC153" s="13"/>
      <c r="AD153" s="13"/>
      <c r="AE153" s="13"/>
      <c r="AF153" s="13"/>
      <c r="AG153" s="30"/>
      <c r="AH153" s="15"/>
      <c r="AI153" s="14"/>
    </row>
    <row r="154" spans="1:35">
      <c r="A154" s="18">
        <v>2360</v>
      </c>
      <c r="B154" s="19" t="s">
        <v>134</v>
      </c>
      <c r="C154" s="19" t="s">
        <v>45</v>
      </c>
      <c r="D154" s="20">
        <v>45</v>
      </c>
      <c r="E154" s="35">
        <v>89.9</v>
      </c>
      <c r="F154" s="13" t="s">
        <v>166</v>
      </c>
      <c r="G154" s="13"/>
      <c r="H154" s="13"/>
      <c r="I154" s="13"/>
      <c r="J154" s="13"/>
      <c r="K154" s="13"/>
      <c r="L154" s="13" t="s">
        <v>166</v>
      </c>
      <c r="M154" s="30" t="s">
        <v>166</v>
      </c>
      <c r="N154" s="15">
        <f t="shared" si="6"/>
        <v>0</v>
      </c>
      <c r="O154" s="14">
        <f t="shared" si="7"/>
        <v>0</v>
      </c>
      <c r="P154" s="13" t="s">
        <v>166</v>
      </c>
      <c r="Q154" s="13"/>
      <c r="R154" s="13"/>
      <c r="S154" s="13"/>
      <c r="T154" s="13"/>
      <c r="U154" s="13"/>
      <c r="V154" s="13" t="s">
        <v>166</v>
      </c>
      <c r="W154" s="30" t="s">
        <v>166</v>
      </c>
      <c r="X154" s="15">
        <f t="shared" si="8"/>
        <v>0</v>
      </c>
      <c r="Y154" s="14">
        <f t="shared" si="9"/>
        <v>0</v>
      </c>
      <c r="Z154" s="13" t="s">
        <v>166</v>
      </c>
      <c r="AA154" s="13"/>
      <c r="AB154" s="13"/>
      <c r="AC154" s="13"/>
      <c r="AD154" s="13"/>
      <c r="AE154" s="13"/>
      <c r="AF154" s="13" t="s">
        <v>166</v>
      </c>
      <c r="AG154" s="30" t="s">
        <v>166</v>
      </c>
      <c r="AH154" s="15">
        <f t="shared" si="10"/>
        <v>0</v>
      </c>
      <c r="AI154" s="14">
        <f t="shared" si="11"/>
        <v>0</v>
      </c>
    </row>
    <row r="155" spans="1:35">
      <c r="A155" s="18">
        <v>2361</v>
      </c>
      <c r="B155" s="19" t="s">
        <v>135</v>
      </c>
      <c r="C155" s="19" t="s">
        <v>45</v>
      </c>
      <c r="D155" s="20">
        <v>27</v>
      </c>
      <c r="E155" s="35">
        <v>59.9</v>
      </c>
      <c r="F155" s="13" t="s">
        <v>166</v>
      </c>
      <c r="G155" s="13"/>
      <c r="H155" s="13"/>
      <c r="I155" s="13"/>
      <c r="J155" s="13"/>
      <c r="K155" s="13"/>
      <c r="L155" s="13" t="s">
        <v>166</v>
      </c>
      <c r="M155" s="30" t="s">
        <v>166</v>
      </c>
      <c r="N155" s="15">
        <f t="shared" si="6"/>
        <v>0</v>
      </c>
      <c r="O155" s="14">
        <f t="shared" si="7"/>
        <v>0</v>
      </c>
      <c r="P155" s="13" t="s">
        <v>166</v>
      </c>
      <c r="Q155" s="13"/>
      <c r="R155" s="13"/>
      <c r="S155" s="13"/>
      <c r="T155" s="13"/>
      <c r="U155" s="13"/>
      <c r="V155" s="13" t="s">
        <v>166</v>
      </c>
      <c r="W155" s="30" t="s">
        <v>166</v>
      </c>
      <c r="X155" s="15">
        <f t="shared" si="8"/>
        <v>0</v>
      </c>
      <c r="Y155" s="14">
        <f t="shared" si="9"/>
        <v>0</v>
      </c>
      <c r="Z155" s="13" t="s">
        <v>166</v>
      </c>
      <c r="AA155" s="13"/>
      <c r="AB155" s="13"/>
      <c r="AC155" s="13"/>
      <c r="AD155" s="13"/>
      <c r="AE155" s="13"/>
      <c r="AF155" s="13" t="s">
        <v>166</v>
      </c>
      <c r="AG155" s="30" t="s">
        <v>166</v>
      </c>
      <c r="AH155" s="15">
        <f t="shared" si="10"/>
        <v>0</v>
      </c>
      <c r="AI155" s="14">
        <f t="shared" si="11"/>
        <v>0</v>
      </c>
    </row>
    <row r="156" spans="1:35">
      <c r="A156" s="18">
        <v>2362</v>
      </c>
      <c r="B156" s="19" t="s">
        <v>133</v>
      </c>
      <c r="C156" s="19" t="s">
        <v>12</v>
      </c>
      <c r="D156" s="20">
        <v>15</v>
      </c>
      <c r="E156" s="35">
        <v>34.9</v>
      </c>
      <c r="F156" s="13" t="s">
        <v>166</v>
      </c>
      <c r="G156" s="13"/>
      <c r="H156" s="13"/>
      <c r="I156" s="13"/>
      <c r="J156" s="13"/>
      <c r="K156" s="13"/>
      <c r="L156" s="13" t="s">
        <v>166</v>
      </c>
      <c r="M156" s="30" t="s">
        <v>166</v>
      </c>
      <c r="N156" s="15">
        <f t="shared" ref="N156:N172" si="12">SUM(F156:M156)</f>
        <v>0</v>
      </c>
      <c r="O156" s="14">
        <f t="shared" ref="O156:O172" si="13">N156*D156</f>
        <v>0</v>
      </c>
      <c r="P156" s="13" t="s">
        <v>166</v>
      </c>
      <c r="Q156" s="13"/>
      <c r="R156" s="13"/>
      <c r="S156" s="13"/>
      <c r="T156" s="13"/>
      <c r="U156" s="13"/>
      <c r="V156" s="13" t="s">
        <v>166</v>
      </c>
      <c r="W156" s="30" t="s">
        <v>166</v>
      </c>
      <c r="X156" s="15">
        <f t="shared" ref="X156:X172" si="14">SUM(P156:W156)</f>
        <v>0</v>
      </c>
      <c r="Y156" s="14">
        <f t="shared" ref="Y156:Y172" si="15">X156*D156</f>
        <v>0</v>
      </c>
      <c r="Z156" s="13" t="s">
        <v>166</v>
      </c>
      <c r="AA156" s="13"/>
      <c r="AB156" s="13"/>
      <c r="AC156" s="13"/>
      <c r="AD156" s="13"/>
      <c r="AE156" s="13"/>
      <c r="AF156" s="13" t="s">
        <v>166</v>
      </c>
      <c r="AG156" s="30" t="s">
        <v>166</v>
      </c>
      <c r="AH156" s="15">
        <f t="shared" ref="AH156:AH172" si="16">SUM(Z156:AG156)</f>
        <v>0</v>
      </c>
      <c r="AI156" s="14">
        <f t="shared" ref="AI156:AI172" si="17">AH156*D156</f>
        <v>0</v>
      </c>
    </row>
    <row r="157" spans="1:35">
      <c r="A157" s="18">
        <v>3904</v>
      </c>
      <c r="B157" s="19" t="s">
        <v>103</v>
      </c>
      <c r="C157" s="19" t="s">
        <v>45</v>
      </c>
      <c r="D157" s="20">
        <v>30</v>
      </c>
      <c r="E157" s="35">
        <v>69.900000000000006</v>
      </c>
      <c r="F157" s="13" t="s">
        <v>166</v>
      </c>
      <c r="G157" s="13"/>
      <c r="H157" s="13"/>
      <c r="I157" s="13"/>
      <c r="J157" s="13"/>
      <c r="K157" s="13"/>
      <c r="L157" s="13" t="s">
        <v>166</v>
      </c>
      <c r="M157" s="30" t="s">
        <v>166</v>
      </c>
      <c r="N157" s="15">
        <f t="shared" si="12"/>
        <v>0</v>
      </c>
      <c r="O157" s="14">
        <f t="shared" si="13"/>
        <v>0</v>
      </c>
      <c r="P157" s="13" t="s">
        <v>166</v>
      </c>
      <c r="Q157" s="13"/>
      <c r="R157" s="13"/>
      <c r="S157" s="13"/>
      <c r="T157" s="13"/>
      <c r="U157" s="13"/>
      <c r="V157" s="13" t="s">
        <v>166</v>
      </c>
      <c r="W157" s="30" t="s">
        <v>166</v>
      </c>
      <c r="X157" s="15">
        <f t="shared" si="14"/>
        <v>0</v>
      </c>
      <c r="Y157" s="14">
        <f t="shared" si="15"/>
        <v>0</v>
      </c>
      <c r="Z157" s="13" t="s">
        <v>166</v>
      </c>
      <c r="AA157" s="13"/>
      <c r="AB157" s="13"/>
      <c r="AC157" s="13"/>
      <c r="AD157" s="13"/>
      <c r="AE157" s="13"/>
      <c r="AF157" s="13" t="s">
        <v>166</v>
      </c>
      <c r="AG157" s="30" t="s">
        <v>166</v>
      </c>
      <c r="AH157" s="15">
        <f t="shared" si="16"/>
        <v>0</v>
      </c>
      <c r="AI157" s="14">
        <f t="shared" si="17"/>
        <v>0</v>
      </c>
    </row>
    <row r="158" spans="1:35">
      <c r="A158" s="18">
        <v>3904</v>
      </c>
      <c r="B158" s="19" t="s">
        <v>103</v>
      </c>
      <c r="C158" s="19" t="s">
        <v>78</v>
      </c>
      <c r="D158" s="20">
        <v>30</v>
      </c>
      <c r="E158" s="35">
        <v>69.900000000000006</v>
      </c>
      <c r="F158" s="13" t="s">
        <v>166</v>
      </c>
      <c r="G158" s="13"/>
      <c r="H158" s="13"/>
      <c r="I158" s="13"/>
      <c r="J158" s="13"/>
      <c r="K158" s="13"/>
      <c r="L158" s="13" t="s">
        <v>166</v>
      </c>
      <c r="M158" s="30" t="s">
        <v>166</v>
      </c>
      <c r="N158" s="15">
        <f t="shared" si="12"/>
        <v>0</v>
      </c>
      <c r="O158" s="14">
        <f t="shared" si="13"/>
        <v>0</v>
      </c>
      <c r="P158" s="13" t="s">
        <v>166</v>
      </c>
      <c r="Q158" s="13"/>
      <c r="R158" s="13"/>
      <c r="S158" s="13"/>
      <c r="T158" s="13"/>
      <c r="U158" s="13"/>
      <c r="V158" s="13" t="s">
        <v>166</v>
      </c>
      <c r="W158" s="30" t="s">
        <v>166</v>
      </c>
      <c r="X158" s="15">
        <f t="shared" si="14"/>
        <v>0</v>
      </c>
      <c r="Y158" s="14">
        <f t="shared" si="15"/>
        <v>0</v>
      </c>
      <c r="Z158" s="13" t="s">
        <v>166</v>
      </c>
      <c r="AA158" s="13"/>
      <c r="AB158" s="13"/>
      <c r="AC158" s="13"/>
      <c r="AD158" s="13"/>
      <c r="AE158" s="13"/>
      <c r="AF158" s="13" t="s">
        <v>166</v>
      </c>
      <c r="AG158" s="30" t="s">
        <v>166</v>
      </c>
      <c r="AH158" s="15">
        <f t="shared" si="16"/>
        <v>0</v>
      </c>
      <c r="AI158" s="14">
        <f t="shared" si="17"/>
        <v>0</v>
      </c>
    </row>
    <row r="159" spans="1:35">
      <c r="A159" s="18">
        <v>3804</v>
      </c>
      <c r="B159" s="19" t="s">
        <v>104</v>
      </c>
      <c r="C159" s="19" t="s">
        <v>45</v>
      </c>
      <c r="D159" s="20">
        <v>30</v>
      </c>
      <c r="E159" s="35">
        <v>69.900000000000006</v>
      </c>
      <c r="F159" s="13" t="s">
        <v>166</v>
      </c>
      <c r="G159" s="13"/>
      <c r="H159" s="13"/>
      <c r="I159" s="13"/>
      <c r="J159" s="13"/>
      <c r="K159" s="13"/>
      <c r="L159" s="13" t="s">
        <v>166</v>
      </c>
      <c r="M159" s="30" t="s">
        <v>166</v>
      </c>
      <c r="N159" s="15">
        <f t="shared" si="12"/>
        <v>0</v>
      </c>
      <c r="O159" s="14">
        <f t="shared" si="13"/>
        <v>0</v>
      </c>
      <c r="P159" s="13" t="s">
        <v>166</v>
      </c>
      <c r="Q159" s="13"/>
      <c r="R159" s="13"/>
      <c r="S159" s="13"/>
      <c r="T159" s="13"/>
      <c r="U159" s="13"/>
      <c r="V159" s="13" t="s">
        <v>166</v>
      </c>
      <c r="W159" s="30" t="s">
        <v>166</v>
      </c>
      <c r="X159" s="15">
        <f t="shared" si="14"/>
        <v>0</v>
      </c>
      <c r="Y159" s="14">
        <f t="shared" si="15"/>
        <v>0</v>
      </c>
      <c r="Z159" s="13" t="s">
        <v>166</v>
      </c>
      <c r="AA159" s="13"/>
      <c r="AB159" s="13"/>
      <c r="AC159" s="13"/>
      <c r="AD159" s="13"/>
      <c r="AE159" s="13"/>
      <c r="AF159" s="13" t="s">
        <v>166</v>
      </c>
      <c r="AG159" s="30" t="s">
        <v>166</v>
      </c>
      <c r="AH159" s="15">
        <f t="shared" si="16"/>
        <v>0</v>
      </c>
      <c r="AI159" s="14">
        <f t="shared" si="17"/>
        <v>0</v>
      </c>
    </row>
    <row r="160" spans="1:35">
      <c r="A160" s="18">
        <v>3804</v>
      </c>
      <c r="B160" s="19" t="s">
        <v>104</v>
      </c>
      <c r="C160" s="19" t="s">
        <v>77</v>
      </c>
      <c r="D160" s="20">
        <v>30</v>
      </c>
      <c r="E160" s="35">
        <v>69.900000000000006</v>
      </c>
      <c r="F160" s="13" t="s">
        <v>166</v>
      </c>
      <c r="G160" s="13"/>
      <c r="H160" s="13"/>
      <c r="I160" s="13"/>
      <c r="J160" s="13"/>
      <c r="K160" s="13"/>
      <c r="L160" s="13" t="s">
        <v>166</v>
      </c>
      <c r="M160" s="30" t="s">
        <v>166</v>
      </c>
      <c r="N160" s="15">
        <f t="shared" si="12"/>
        <v>0</v>
      </c>
      <c r="O160" s="14">
        <f t="shared" si="13"/>
        <v>0</v>
      </c>
      <c r="P160" s="13" t="s">
        <v>166</v>
      </c>
      <c r="Q160" s="13"/>
      <c r="R160" s="13"/>
      <c r="S160" s="13"/>
      <c r="T160" s="13"/>
      <c r="U160" s="13"/>
      <c r="V160" s="13" t="s">
        <v>166</v>
      </c>
      <c r="W160" s="30" t="s">
        <v>166</v>
      </c>
      <c r="X160" s="15">
        <f t="shared" si="14"/>
        <v>0</v>
      </c>
      <c r="Y160" s="14">
        <f t="shared" si="15"/>
        <v>0</v>
      </c>
      <c r="Z160" s="13" t="s">
        <v>166</v>
      </c>
      <c r="AA160" s="13"/>
      <c r="AB160" s="13"/>
      <c r="AC160" s="13"/>
      <c r="AD160" s="13"/>
      <c r="AE160" s="13"/>
      <c r="AF160" s="13" t="s">
        <v>166</v>
      </c>
      <c r="AG160" s="30" t="s">
        <v>166</v>
      </c>
      <c r="AH160" s="15">
        <f t="shared" si="16"/>
        <v>0</v>
      </c>
      <c r="AI160" s="14">
        <f t="shared" si="17"/>
        <v>0</v>
      </c>
    </row>
    <row r="161" spans="1:35">
      <c r="A161" s="18">
        <v>3804</v>
      </c>
      <c r="B161" s="19" t="s">
        <v>104</v>
      </c>
      <c r="C161" s="19" t="s">
        <v>108</v>
      </c>
      <c r="D161" s="20">
        <v>30</v>
      </c>
      <c r="E161" s="35">
        <v>69.900000000000006</v>
      </c>
      <c r="F161" s="13" t="s">
        <v>166</v>
      </c>
      <c r="G161" s="13"/>
      <c r="H161" s="13"/>
      <c r="I161" s="13"/>
      <c r="J161" s="13"/>
      <c r="K161" s="13"/>
      <c r="L161" s="13" t="s">
        <v>166</v>
      </c>
      <c r="M161" s="30" t="s">
        <v>166</v>
      </c>
      <c r="N161" s="15">
        <f t="shared" si="12"/>
        <v>0</v>
      </c>
      <c r="O161" s="14">
        <f t="shared" si="13"/>
        <v>0</v>
      </c>
      <c r="P161" s="13" t="s">
        <v>166</v>
      </c>
      <c r="Q161" s="13"/>
      <c r="R161" s="13"/>
      <c r="S161" s="13"/>
      <c r="T161" s="13"/>
      <c r="U161" s="13"/>
      <c r="V161" s="13" t="s">
        <v>166</v>
      </c>
      <c r="W161" s="30" t="s">
        <v>166</v>
      </c>
      <c r="X161" s="15">
        <f t="shared" si="14"/>
        <v>0</v>
      </c>
      <c r="Y161" s="14">
        <f t="shared" si="15"/>
        <v>0</v>
      </c>
      <c r="Z161" s="13" t="s">
        <v>166</v>
      </c>
      <c r="AA161" s="13"/>
      <c r="AB161" s="13"/>
      <c r="AC161" s="13"/>
      <c r="AD161" s="13"/>
      <c r="AE161" s="13"/>
      <c r="AF161" s="13" t="s">
        <v>166</v>
      </c>
      <c r="AG161" s="30" t="s">
        <v>166</v>
      </c>
      <c r="AH161" s="15">
        <f t="shared" si="16"/>
        <v>0</v>
      </c>
      <c r="AI161" s="14">
        <f t="shared" si="17"/>
        <v>0</v>
      </c>
    </row>
    <row r="162" spans="1:35">
      <c r="A162" s="18">
        <v>3805</v>
      </c>
      <c r="B162" s="19" t="s">
        <v>105</v>
      </c>
      <c r="C162" s="19" t="s">
        <v>45</v>
      </c>
      <c r="D162" s="20">
        <v>17.5</v>
      </c>
      <c r="E162" s="35">
        <v>39.9</v>
      </c>
      <c r="F162" s="13" t="s">
        <v>166</v>
      </c>
      <c r="G162" s="13"/>
      <c r="H162" s="13"/>
      <c r="I162" s="13"/>
      <c r="J162" s="13"/>
      <c r="K162" s="13"/>
      <c r="L162" s="13" t="s">
        <v>166</v>
      </c>
      <c r="M162" s="30" t="s">
        <v>166</v>
      </c>
      <c r="N162" s="15">
        <f t="shared" si="12"/>
        <v>0</v>
      </c>
      <c r="O162" s="14">
        <f t="shared" si="13"/>
        <v>0</v>
      </c>
      <c r="P162" s="13" t="s">
        <v>166</v>
      </c>
      <c r="Q162" s="13"/>
      <c r="R162" s="13"/>
      <c r="S162" s="13"/>
      <c r="T162" s="13"/>
      <c r="U162" s="13"/>
      <c r="V162" s="13" t="s">
        <v>166</v>
      </c>
      <c r="W162" s="30" t="s">
        <v>166</v>
      </c>
      <c r="X162" s="15">
        <f t="shared" si="14"/>
        <v>0</v>
      </c>
      <c r="Y162" s="14">
        <f t="shared" si="15"/>
        <v>0</v>
      </c>
      <c r="Z162" s="13" t="s">
        <v>166</v>
      </c>
      <c r="AA162" s="13"/>
      <c r="AB162" s="13"/>
      <c r="AC162" s="13"/>
      <c r="AD162" s="13"/>
      <c r="AE162" s="13"/>
      <c r="AF162" s="13" t="s">
        <v>166</v>
      </c>
      <c r="AG162" s="30" t="s">
        <v>166</v>
      </c>
      <c r="AH162" s="15">
        <f t="shared" si="16"/>
        <v>0</v>
      </c>
      <c r="AI162" s="14">
        <f t="shared" si="17"/>
        <v>0</v>
      </c>
    </row>
    <row r="163" spans="1:35">
      <c r="A163" s="18">
        <v>3805</v>
      </c>
      <c r="B163" s="19" t="s">
        <v>105</v>
      </c>
      <c r="C163" s="19" t="s">
        <v>74</v>
      </c>
      <c r="D163" s="20">
        <v>17.5</v>
      </c>
      <c r="E163" s="35">
        <v>39.9</v>
      </c>
      <c r="F163" s="13" t="s">
        <v>166</v>
      </c>
      <c r="G163" s="13"/>
      <c r="H163" s="13"/>
      <c r="I163" s="13"/>
      <c r="J163" s="13"/>
      <c r="K163" s="13"/>
      <c r="L163" s="13" t="s">
        <v>166</v>
      </c>
      <c r="M163" s="30" t="s">
        <v>166</v>
      </c>
      <c r="N163" s="15">
        <f t="shared" si="12"/>
        <v>0</v>
      </c>
      <c r="O163" s="14">
        <f t="shared" si="13"/>
        <v>0</v>
      </c>
      <c r="P163" s="13" t="s">
        <v>166</v>
      </c>
      <c r="Q163" s="13"/>
      <c r="R163" s="13"/>
      <c r="S163" s="13"/>
      <c r="T163" s="13"/>
      <c r="U163" s="13"/>
      <c r="V163" s="13" t="s">
        <v>166</v>
      </c>
      <c r="W163" s="30" t="s">
        <v>166</v>
      </c>
      <c r="X163" s="15">
        <f t="shared" si="14"/>
        <v>0</v>
      </c>
      <c r="Y163" s="14">
        <f t="shared" si="15"/>
        <v>0</v>
      </c>
      <c r="Z163" s="13" t="s">
        <v>166</v>
      </c>
      <c r="AA163" s="13"/>
      <c r="AB163" s="13"/>
      <c r="AC163" s="13"/>
      <c r="AD163" s="13"/>
      <c r="AE163" s="13"/>
      <c r="AF163" s="13" t="s">
        <v>166</v>
      </c>
      <c r="AG163" s="30" t="s">
        <v>166</v>
      </c>
      <c r="AH163" s="15">
        <f t="shared" si="16"/>
        <v>0</v>
      </c>
      <c r="AI163" s="14">
        <f t="shared" si="17"/>
        <v>0</v>
      </c>
    </row>
    <row r="164" spans="1:35">
      <c r="A164" s="18" t="s">
        <v>106</v>
      </c>
      <c r="B164" s="19" t="s">
        <v>107</v>
      </c>
      <c r="C164" s="19" t="s">
        <v>6</v>
      </c>
      <c r="D164" s="20">
        <v>30</v>
      </c>
      <c r="E164" s="35">
        <v>69.900000000000006</v>
      </c>
      <c r="F164" s="13" t="s">
        <v>166</v>
      </c>
      <c r="G164" s="13"/>
      <c r="H164" s="13"/>
      <c r="I164" s="13"/>
      <c r="J164" s="13"/>
      <c r="K164" s="13"/>
      <c r="L164" s="13" t="s">
        <v>166</v>
      </c>
      <c r="M164" s="30" t="s">
        <v>166</v>
      </c>
      <c r="N164" s="15">
        <f t="shared" si="12"/>
        <v>0</v>
      </c>
      <c r="O164" s="14">
        <f t="shared" si="13"/>
        <v>0</v>
      </c>
      <c r="P164" s="13" t="s">
        <v>166</v>
      </c>
      <c r="Q164" s="13"/>
      <c r="R164" s="13"/>
      <c r="S164" s="13"/>
      <c r="T164" s="13"/>
      <c r="U164" s="13"/>
      <c r="V164" s="13" t="s">
        <v>166</v>
      </c>
      <c r="W164" s="30" t="s">
        <v>166</v>
      </c>
      <c r="X164" s="15">
        <f t="shared" si="14"/>
        <v>0</v>
      </c>
      <c r="Y164" s="14">
        <f t="shared" si="15"/>
        <v>0</v>
      </c>
      <c r="Z164" s="13" t="s">
        <v>166</v>
      </c>
      <c r="AA164" s="13"/>
      <c r="AB164" s="13"/>
      <c r="AC164" s="13"/>
      <c r="AD164" s="13"/>
      <c r="AE164" s="13"/>
      <c r="AF164" s="13" t="s">
        <v>166</v>
      </c>
      <c r="AG164" s="30" t="s">
        <v>166</v>
      </c>
      <c r="AH164" s="15">
        <f t="shared" si="16"/>
        <v>0</v>
      </c>
      <c r="AI164" s="14">
        <f t="shared" si="17"/>
        <v>0</v>
      </c>
    </row>
    <row r="165" spans="1:35">
      <c r="A165" s="18"/>
      <c r="B165" s="37" t="s">
        <v>141</v>
      </c>
      <c r="C165" s="19"/>
      <c r="D165" s="20"/>
      <c r="E165" s="35"/>
      <c r="F165" s="13"/>
      <c r="G165" s="13"/>
      <c r="H165" s="13"/>
      <c r="I165" s="13"/>
      <c r="J165" s="13"/>
      <c r="K165" s="13"/>
      <c r="L165" s="13" t="s">
        <v>166</v>
      </c>
      <c r="M165" s="30"/>
      <c r="N165" s="15"/>
      <c r="O165" s="14"/>
      <c r="P165" s="13"/>
      <c r="Q165" s="13"/>
      <c r="R165" s="13"/>
      <c r="S165" s="13"/>
      <c r="T165" s="13"/>
      <c r="U165" s="13"/>
      <c r="V165" s="13" t="s">
        <v>166</v>
      </c>
      <c r="W165" s="30"/>
      <c r="X165" s="15"/>
      <c r="Y165" s="14"/>
      <c r="Z165" s="13"/>
      <c r="AA165" s="13"/>
      <c r="AB165" s="13"/>
      <c r="AC165" s="13"/>
      <c r="AD165" s="13"/>
      <c r="AE165" s="13"/>
      <c r="AF165" s="13" t="s">
        <v>166</v>
      </c>
      <c r="AG165" s="30"/>
      <c r="AH165" s="15"/>
      <c r="AI165" s="14"/>
    </row>
    <row r="166" spans="1:35">
      <c r="A166" s="18" t="s">
        <v>36</v>
      </c>
      <c r="B166" s="19" t="s">
        <v>17</v>
      </c>
      <c r="C166" s="19" t="s">
        <v>52</v>
      </c>
      <c r="D166" s="20">
        <v>25</v>
      </c>
      <c r="E166" s="35">
        <v>54.9</v>
      </c>
      <c r="F166" s="13" t="s">
        <v>166</v>
      </c>
      <c r="G166" s="13"/>
      <c r="H166" s="13"/>
      <c r="I166" s="13"/>
      <c r="J166" s="13"/>
      <c r="K166" s="13" t="s">
        <v>166</v>
      </c>
      <c r="L166" s="13" t="s">
        <v>166</v>
      </c>
      <c r="M166" s="30" t="s">
        <v>166</v>
      </c>
      <c r="N166" s="15">
        <f t="shared" si="12"/>
        <v>0</v>
      </c>
      <c r="O166" s="14">
        <f t="shared" si="13"/>
        <v>0</v>
      </c>
      <c r="P166" s="13" t="s">
        <v>166</v>
      </c>
      <c r="Q166" s="13"/>
      <c r="R166" s="13"/>
      <c r="S166" s="13"/>
      <c r="T166" s="13"/>
      <c r="U166" s="13" t="s">
        <v>166</v>
      </c>
      <c r="V166" s="13" t="s">
        <v>166</v>
      </c>
      <c r="W166" s="30" t="s">
        <v>166</v>
      </c>
      <c r="X166" s="15">
        <f t="shared" si="14"/>
        <v>0</v>
      </c>
      <c r="Y166" s="14">
        <f t="shared" si="15"/>
        <v>0</v>
      </c>
      <c r="Z166" s="13" t="s">
        <v>166</v>
      </c>
      <c r="AA166" s="13"/>
      <c r="AB166" s="13"/>
      <c r="AC166" s="13"/>
      <c r="AD166" s="13"/>
      <c r="AE166" s="13" t="s">
        <v>166</v>
      </c>
      <c r="AF166" s="13" t="s">
        <v>166</v>
      </c>
      <c r="AG166" s="30" t="s">
        <v>166</v>
      </c>
      <c r="AH166" s="15">
        <f t="shared" si="16"/>
        <v>0</v>
      </c>
      <c r="AI166" s="14">
        <f t="shared" si="17"/>
        <v>0</v>
      </c>
    </row>
    <row r="167" spans="1:35">
      <c r="A167" s="18" t="s">
        <v>36</v>
      </c>
      <c r="B167" s="19" t="s">
        <v>17</v>
      </c>
      <c r="C167" s="19" t="s">
        <v>11</v>
      </c>
      <c r="D167" s="20">
        <v>25</v>
      </c>
      <c r="E167" s="35">
        <v>54.9</v>
      </c>
      <c r="F167" s="13" t="s">
        <v>166</v>
      </c>
      <c r="G167" s="13"/>
      <c r="H167" s="13"/>
      <c r="I167" s="13"/>
      <c r="J167" s="13"/>
      <c r="K167" s="13" t="s">
        <v>166</v>
      </c>
      <c r="L167" s="13" t="s">
        <v>166</v>
      </c>
      <c r="M167" s="30" t="s">
        <v>166</v>
      </c>
      <c r="N167" s="15">
        <f t="shared" si="12"/>
        <v>0</v>
      </c>
      <c r="O167" s="14">
        <f t="shared" si="13"/>
        <v>0</v>
      </c>
      <c r="P167" s="13" t="s">
        <v>166</v>
      </c>
      <c r="Q167" s="13"/>
      <c r="R167" s="13"/>
      <c r="S167" s="13"/>
      <c r="T167" s="13"/>
      <c r="U167" s="13" t="s">
        <v>166</v>
      </c>
      <c r="V167" s="13" t="s">
        <v>166</v>
      </c>
      <c r="W167" s="30" t="s">
        <v>166</v>
      </c>
      <c r="X167" s="15">
        <f t="shared" si="14"/>
        <v>0</v>
      </c>
      <c r="Y167" s="14">
        <f t="shared" si="15"/>
        <v>0</v>
      </c>
      <c r="Z167" s="13" t="s">
        <v>166</v>
      </c>
      <c r="AA167" s="13"/>
      <c r="AB167" s="13"/>
      <c r="AC167" s="13"/>
      <c r="AD167" s="13"/>
      <c r="AE167" s="13" t="s">
        <v>166</v>
      </c>
      <c r="AF167" s="13" t="s">
        <v>166</v>
      </c>
      <c r="AG167" s="30" t="s">
        <v>166</v>
      </c>
      <c r="AH167" s="15">
        <f t="shared" si="16"/>
        <v>0</v>
      </c>
      <c r="AI167" s="14">
        <f t="shared" si="17"/>
        <v>0</v>
      </c>
    </row>
    <row r="168" spans="1:35">
      <c r="A168" s="18" t="s">
        <v>37</v>
      </c>
      <c r="B168" s="19" t="s">
        <v>18</v>
      </c>
      <c r="C168" s="19" t="s">
        <v>6</v>
      </c>
      <c r="D168" s="20">
        <v>30</v>
      </c>
      <c r="E168" s="35">
        <v>69.900000000000006</v>
      </c>
      <c r="F168" s="13" t="s">
        <v>166</v>
      </c>
      <c r="G168" s="13"/>
      <c r="H168" s="13"/>
      <c r="I168" s="13"/>
      <c r="J168" s="13"/>
      <c r="K168" s="13" t="s">
        <v>166</v>
      </c>
      <c r="L168" s="13" t="s">
        <v>166</v>
      </c>
      <c r="M168" s="30" t="s">
        <v>166</v>
      </c>
      <c r="N168" s="15">
        <f t="shared" si="12"/>
        <v>0</v>
      </c>
      <c r="O168" s="14">
        <f t="shared" si="13"/>
        <v>0</v>
      </c>
      <c r="P168" s="13" t="s">
        <v>166</v>
      </c>
      <c r="Q168" s="13"/>
      <c r="R168" s="13"/>
      <c r="S168" s="13"/>
      <c r="T168" s="13"/>
      <c r="U168" s="13" t="s">
        <v>166</v>
      </c>
      <c r="V168" s="13" t="s">
        <v>166</v>
      </c>
      <c r="W168" s="30" t="s">
        <v>166</v>
      </c>
      <c r="X168" s="15">
        <f t="shared" si="14"/>
        <v>0</v>
      </c>
      <c r="Y168" s="14">
        <f t="shared" si="15"/>
        <v>0</v>
      </c>
      <c r="Z168" s="13" t="s">
        <v>166</v>
      </c>
      <c r="AA168" s="13"/>
      <c r="AB168" s="13"/>
      <c r="AC168" s="13"/>
      <c r="AD168" s="13"/>
      <c r="AE168" s="13" t="s">
        <v>166</v>
      </c>
      <c r="AF168" s="13" t="s">
        <v>166</v>
      </c>
      <c r="AG168" s="30" t="s">
        <v>166</v>
      </c>
      <c r="AH168" s="15">
        <f t="shared" si="16"/>
        <v>0</v>
      </c>
      <c r="AI168" s="14">
        <f t="shared" si="17"/>
        <v>0</v>
      </c>
    </row>
    <row r="169" spans="1:35">
      <c r="A169" s="18" t="s">
        <v>37</v>
      </c>
      <c r="B169" s="19" t="s">
        <v>18</v>
      </c>
      <c r="C169" s="19" t="s">
        <v>52</v>
      </c>
      <c r="D169" s="20">
        <v>30</v>
      </c>
      <c r="E169" s="35">
        <v>69.900000000000006</v>
      </c>
      <c r="F169" s="13" t="s">
        <v>166</v>
      </c>
      <c r="G169" s="13"/>
      <c r="H169" s="13"/>
      <c r="I169" s="13"/>
      <c r="J169" s="13"/>
      <c r="K169" s="13" t="s">
        <v>166</v>
      </c>
      <c r="L169" s="13" t="s">
        <v>166</v>
      </c>
      <c r="M169" s="30" t="s">
        <v>166</v>
      </c>
      <c r="N169" s="15">
        <f t="shared" si="12"/>
        <v>0</v>
      </c>
      <c r="O169" s="14">
        <f t="shared" si="13"/>
        <v>0</v>
      </c>
      <c r="P169" s="13" t="s">
        <v>166</v>
      </c>
      <c r="Q169" s="13"/>
      <c r="R169" s="13"/>
      <c r="S169" s="13"/>
      <c r="T169" s="13"/>
      <c r="U169" s="13" t="s">
        <v>166</v>
      </c>
      <c r="V169" s="13" t="s">
        <v>166</v>
      </c>
      <c r="W169" s="30" t="s">
        <v>166</v>
      </c>
      <c r="X169" s="15">
        <f t="shared" si="14"/>
        <v>0</v>
      </c>
      <c r="Y169" s="14">
        <f t="shared" si="15"/>
        <v>0</v>
      </c>
      <c r="Z169" s="13" t="s">
        <v>166</v>
      </c>
      <c r="AA169" s="13"/>
      <c r="AB169" s="13"/>
      <c r="AC169" s="13"/>
      <c r="AD169" s="13"/>
      <c r="AE169" s="13" t="s">
        <v>166</v>
      </c>
      <c r="AF169" s="13" t="s">
        <v>166</v>
      </c>
      <c r="AG169" s="30" t="s">
        <v>166</v>
      </c>
      <c r="AH169" s="15">
        <f t="shared" si="16"/>
        <v>0</v>
      </c>
      <c r="AI169" s="14">
        <f t="shared" si="17"/>
        <v>0</v>
      </c>
    </row>
    <row r="170" spans="1:35">
      <c r="A170" s="18" t="s">
        <v>37</v>
      </c>
      <c r="B170" s="19" t="s">
        <v>18</v>
      </c>
      <c r="C170" s="19" t="s">
        <v>11</v>
      </c>
      <c r="D170" s="20">
        <v>30</v>
      </c>
      <c r="E170" s="35">
        <v>69.900000000000006</v>
      </c>
      <c r="F170" s="13" t="s">
        <v>166</v>
      </c>
      <c r="G170" s="13"/>
      <c r="H170" s="13"/>
      <c r="I170" s="13"/>
      <c r="J170" s="13"/>
      <c r="K170" s="13" t="s">
        <v>166</v>
      </c>
      <c r="L170" s="13" t="s">
        <v>166</v>
      </c>
      <c r="M170" s="30" t="s">
        <v>166</v>
      </c>
      <c r="N170" s="15">
        <f t="shared" si="12"/>
        <v>0</v>
      </c>
      <c r="O170" s="14">
        <f t="shared" si="13"/>
        <v>0</v>
      </c>
      <c r="P170" s="13" t="s">
        <v>166</v>
      </c>
      <c r="Q170" s="13"/>
      <c r="R170" s="13"/>
      <c r="S170" s="13"/>
      <c r="T170" s="13"/>
      <c r="U170" s="13" t="s">
        <v>166</v>
      </c>
      <c r="V170" s="13" t="s">
        <v>166</v>
      </c>
      <c r="W170" s="30" t="s">
        <v>166</v>
      </c>
      <c r="X170" s="15">
        <f t="shared" si="14"/>
        <v>0</v>
      </c>
      <c r="Y170" s="14">
        <f t="shared" si="15"/>
        <v>0</v>
      </c>
      <c r="Z170" s="13" t="s">
        <v>166</v>
      </c>
      <c r="AA170" s="13"/>
      <c r="AB170" s="13"/>
      <c r="AC170" s="13"/>
      <c r="AD170" s="13"/>
      <c r="AE170" s="13" t="s">
        <v>166</v>
      </c>
      <c r="AF170" s="13" t="s">
        <v>166</v>
      </c>
      <c r="AG170" s="30" t="s">
        <v>166</v>
      </c>
      <c r="AH170" s="15">
        <f t="shared" si="16"/>
        <v>0</v>
      </c>
      <c r="AI170" s="14">
        <f t="shared" si="17"/>
        <v>0</v>
      </c>
    </row>
    <row r="171" spans="1:35">
      <c r="A171" s="18" t="s">
        <v>37</v>
      </c>
      <c r="B171" s="19" t="s">
        <v>18</v>
      </c>
      <c r="C171" s="19" t="s">
        <v>7</v>
      </c>
      <c r="D171" s="20">
        <v>30</v>
      </c>
      <c r="E171" s="35">
        <v>69.900000000000006</v>
      </c>
      <c r="F171" s="13" t="s">
        <v>166</v>
      </c>
      <c r="G171" s="13"/>
      <c r="H171" s="13"/>
      <c r="I171" s="13"/>
      <c r="J171" s="13"/>
      <c r="K171" s="13" t="s">
        <v>166</v>
      </c>
      <c r="L171" s="13" t="s">
        <v>166</v>
      </c>
      <c r="M171" s="30" t="s">
        <v>166</v>
      </c>
      <c r="N171" s="15">
        <f t="shared" si="12"/>
        <v>0</v>
      </c>
      <c r="O171" s="14">
        <f t="shared" si="13"/>
        <v>0</v>
      </c>
      <c r="P171" s="13" t="s">
        <v>166</v>
      </c>
      <c r="Q171" s="13"/>
      <c r="R171" s="13"/>
      <c r="S171" s="13"/>
      <c r="T171" s="13"/>
      <c r="U171" s="13" t="s">
        <v>166</v>
      </c>
      <c r="V171" s="13" t="s">
        <v>166</v>
      </c>
      <c r="W171" s="30" t="s">
        <v>166</v>
      </c>
      <c r="X171" s="15">
        <f t="shared" si="14"/>
        <v>0</v>
      </c>
      <c r="Y171" s="14">
        <f t="shared" si="15"/>
        <v>0</v>
      </c>
      <c r="Z171" s="13" t="s">
        <v>166</v>
      </c>
      <c r="AA171" s="13"/>
      <c r="AB171" s="13"/>
      <c r="AC171" s="13"/>
      <c r="AD171" s="13"/>
      <c r="AE171" s="13" t="s">
        <v>166</v>
      </c>
      <c r="AF171" s="13" t="s">
        <v>166</v>
      </c>
      <c r="AG171" s="30" t="s">
        <v>166</v>
      </c>
      <c r="AH171" s="15">
        <f t="shared" si="16"/>
        <v>0</v>
      </c>
      <c r="AI171" s="14">
        <f t="shared" si="17"/>
        <v>0</v>
      </c>
    </row>
    <row r="172" spans="1:35">
      <c r="A172" s="18" t="s">
        <v>38</v>
      </c>
      <c r="B172" s="19" t="s">
        <v>19</v>
      </c>
      <c r="C172" s="19" t="s">
        <v>52</v>
      </c>
      <c r="D172" s="20">
        <v>12.5</v>
      </c>
      <c r="E172" s="35">
        <v>29.9</v>
      </c>
      <c r="F172" s="13" t="s">
        <v>166</v>
      </c>
      <c r="G172" s="13"/>
      <c r="H172" s="13"/>
      <c r="I172" s="13"/>
      <c r="J172" s="13"/>
      <c r="K172" s="13" t="s">
        <v>166</v>
      </c>
      <c r="L172" s="13" t="s">
        <v>166</v>
      </c>
      <c r="M172" s="30" t="s">
        <v>166</v>
      </c>
      <c r="N172" s="15">
        <f t="shared" si="12"/>
        <v>0</v>
      </c>
      <c r="O172" s="14">
        <f t="shared" si="13"/>
        <v>0</v>
      </c>
      <c r="P172" s="13" t="s">
        <v>166</v>
      </c>
      <c r="Q172" s="13"/>
      <c r="R172" s="13"/>
      <c r="S172" s="13"/>
      <c r="T172" s="13"/>
      <c r="U172" s="13" t="s">
        <v>166</v>
      </c>
      <c r="V172" s="13" t="s">
        <v>166</v>
      </c>
      <c r="W172" s="30" t="s">
        <v>166</v>
      </c>
      <c r="X172" s="15">
        <f t="shared" si="14"/>
        <v>0</v>
      </c>
      <c r="Y172" s="14">
        <f t="shared" si="15"/>
        <v>0</v>
      </c>
      <c r="Z172" s="13" t="s">
        <v>166</v>
      </c>
      <c r="AA172" s="13"/>
      <c r="AB172" s="13"/>
      <c r="AC172" s="13"/>
      <c r="AD172" s="13"/>
      <c r="AE172" s="13" t="s">
        <v>166</v>
      </c>
      <c r="AF172" s="13" t="s">
        <v>166</v>
      </c>
      <c r="AG172" s="30" t="s">
        <v>166</v>
      </c>
      <c r="AH172" s="15">
        <f t="shared" si="16"/>
        <v>0</v>
      </c>
      <c r="AI172" s="14">
        <f t="shared" si="17"/>
        <v>0</v>
      </c>
    </row>
    <row r="173" spans="1:35">
      <c r="A173" s="18" t="s">
        <v>38</v>
      </c>
      <c r="B173" s="19" t="s">
        <v>19</v>
      </c>
      <c r="C173" s="19" t="s">
        <v>11</v>
      </c>
      <c r="D173" s="20">
        <v>12.5</v>
      </c>
      <c r="E173" s="35">
        <v>29.9</v>
      </c>
      <c r="F173" s="13" t="s">
        <v>166</v>
      </c>
      <c r="G173" s="13"/>
      <c r="H173" s="13"/>
      <c r="I173" s="13"/>
      <c r="J173" s="13"/>
      <c r="K173" s="13" t="s">
        <v>166</v>
      </c>
      <c r="L173" s="13" t="s">
        <v>166</v>
      </c>
      <c r="M173" s="30" t="s">
        <v>166</v>
      </c>
      <c r="N173" s="15">
        <f>SUM(F173:M173)</f>
        <v>0</v>
      </c>
      <c r="O173" s="14">
        <f>N173*D173</f>
        <v>0</v>
      </c>
      <c r="P173" s="13" t="s">
        <v>166</v>
      </c>
      <c r="Q173" s="13"/>
      <c r="R173" s="13"/>
      <c r="S173" s="13"/>
      <c r="T173" s="13"/>
      <c r="U173" s="13" t="s">
        <v>166</v>
      </c>
      <c r="V173" s="13" t="s">
        <v>166</v>
      </c>
      <c r="W173" s="30" t="s">
        <v>166</v>
      </c>
      <c r="X173" s="15">
        <f>SUM(P173:W173)</f>
        <v>0</v>
      </c>
      <c r="Y173" s="14">
        <f>X173*D173</f>
        <v>0</v>
      </c>
      <c r="Z173" s="13" t="s">
        <v>166</v>
      </c>
      <c r="AA173" s="13"/>
      <c r="AB173" s="13"/>
      <c r="AC173" s="13"/>
      <c r="AD173" s="13"/>
      <c r="AE173" s="13" t="s">
        <v>166</v>
      </c>
      <c r="AF173" s="13" t="s">
        <v>166</v>
      </c>
      <c r="AG173" s="30" t="s">
        <v>166</v>
      </c>
      <c r="AH173" s="15">
        <f>SUM(Z173:AG173)</f>
        <v>0</v>
      </c>
      <c r="AI173" s="14">
        <f>AH173*D173</f>
        <v>0</v>
      </c>
    </row>
    <row r="174" spans="1:35">
      <c r="A174" s="47"/>
      <c r="B174" s="4"/>
      <c r="C174" s="21"/>
      <c r="D174" s="54"/>
      <c r="E174" s="44"/>
      <c r="F174" s="341"/>
      <c r="G174" s="342"/>
      <c r="H174" s="342"/>
      <c r="I174" s="342"/>
      <c r="J174" s="342"/>
      <c r="K174" s="342"/>
      <c r="L174" s="342"/>
      <c r="M174" s="343"/>
      <c r="N174" s="50"/>
      <c r="O174" s="51"/>
      <c r="P174" s="341"/>
      <c r="Q174" s="342"/>
      <c r="R174" s="342"/>
      <c r="S174" s="342"/>
      <c r="T174" s="342"/>
      <c r="U174" s="342"/>
      <c r="V174" s="342"/>
      <c r="W174" s="343"/>
      <c r="X174" s="50"/>
      <c r="Y174" s="51"/>
      <c r="Z174" s="341"/>
      <c r="AA174" s="342"/>
      <c r="AB174" s="342"/>
      <c r="AC174" s="342"/>
      <c r="AD174" s="342"/>
      <c r="AE174" s="342"/>
      <c r="AF174" s="342"/>
      <c r="AG174" s="343"/>
      <c r="AH174" s="50"/>
      <c r="AI174" s="51"/>
    </row>
    <row r="175" spans="1:35">
      <c r="A175" s="48"/>
      <c r="B175" s="46" t="s">
        <v>183</v>
      </c>
      <c r="C175" s="21"/>
      <c r="D175" s="55"/>
      <c r="E175" s="44"/>
      <c r="F175" s="344"/>
      <c r="G175" s="345"/>
      <c r="H175" s="345"/>
      <c r="I175" s="345"/>
      <c r="J175" s="345"/>
      <c r="K175" s="345"/>
      <c r="L175" s="345"/>
      <c r="M175" s="346"/>
      <c r="N175" s="52"/>
      <c r="O175" s="53"/>
      <c r="P175" s="344"/>
      <c r="Q175" s="345"/>
      <c r="R175" s="345"/>
      <c r="S175" s="345"/>
      <c r="T175" s="345"/>
      <c r="U175" s="345"/>
      <c r="V175" s="345"/>
      <c r="W175" s="346"/>
      <c r="X175" s="52"/>
      <c r="Y175" s="53"/>
      <c r="Z175" s="344"/>
      <c r="AA175" s="345"/>
      <c r="AB175" s="345"/>
      <c r="AC175" s="345"/>
      <c r="AD175" s="345"/>
      <c r="AE175" s="345"/>
      <c r="AF175" s="345"/>
      <c r="AG175" s="346"/>
      <c r="AH175" s="52"/>
      <c r="AI175" s="53"/>
    </row>
    <row r="176" spans="1:35">
      <c r="A176" s="48" t="s">
        <v>176</v>
      </c>
      <c r="B176" s="4" t="s">
        <v>177</v>
      </c>
      <c r="C176" s="21" t="s">
        <v>169</v>
      </c>
      <c r="D176" s="55">
        <v>50</v>
      </c>
      <c r="E176" s="44">
        <v>99.9</v>
      </c>
      <c r="F176" s="329"/>
      <c r="G176" s="330"/>
      <c r="H176" s="330"/>
      <c r="I176" s="330"/>
      <c r="J176" s="330"/>
      <c r="K176" s="330"/>
      <c r="L176" s="330"/>
      <c r="M176" s="331"/>
      <c r="N176" s="15">
        <f>SUM(F176:M176)</f>
        <v>0</v>
      </c>
      <c r="O176" s="14">
        <f>N176*D176</f>
        <v>0</v>
      </c>
      <c r="P176" s="329"/>
      <c r="Q176" s="330"/>
      <c r="R176" s="330"/>
      <c r="S176" s="330"/>
      <c r="T176" s="330"/>
      <c r="U176" s="330"/>
      <c r="V176" s="330"/>
      <c r="W176" s="331"/>
      <c r="X176" s="15">
        <f t="shared" ref="X176:X191" si="18">SUM(P176:W176)</f>
        <v>0</v>
      </c>
      <c r="Y176" s="14">
        <f t="shared" ref="Y176:Y191" si="19">X176*D176</f>
        <v>0</v>
      </c>
      <c r="Z176" s="329"/>
      <c r="AA176" s="330"/>
      <c r="AB176" s="330"/>
      <c r="AC176" s="330"/>
      <c r="AD176" s="330"/>
      <c r="AE176" s="330"/>
      <c r="AF176" s="330"/>
      <c r="AG176" s="331"/>
      <c r="AH176" s="15">
        <f t="shared" ref="AH176:AH191" si="20">SUM(Z176:AG176)</f>
        <v>0</v>
      </c>
      <c r="AI176" s="14">
        <f t="shared" ref="AI176:AI191" si="21">AH176*D176</f>
        <v>0</v>
      </c>
    </row>
    <row r="177" spans="1:35">
      <c r="A177" s="48" t="s">
        <v>176</v>
      </c>
      <c r="B177" s="4" t="s">
        <v>177</v>
      </c>
      <c r="C177" s="21" t="s">
        <v>171</v>
      </c>
      <c r="D177" s="55">
        <v>50</v>
      </c>
      <c r="E177" s="44">
        <v>99.9</v>
      </c>
      <c r="F177" s="329"/>
      <c r="G177" s="330"/>
      <c r="H177" s="330"/>
      <c r="I177" s="330"/>
      <c r="J177" s="330"/>
      <c r="K177" s="330"/>
      <c r="L177" s="330"/>
      <c r="M177" s="331"/>
      <c r="N177" s="15">
        <f>SUM(F177:M177)</f>
        <v>0</v>
      </c>
      <c r="O177" s="14">
        <f>N177*D177</f>
        <v>0</v>
      </c>
      <c r="P177" s="329"/>
      <c r="Q177" s="330"/>
      <c r="R177" s="330"/>
      <c r="S177" s="330"/>
      <c r="T177" s="330"/>
      <c r="U177" s="330"/>
      <c r="V177" s="330"/>
      <c r="W177" s="331"/>
      <c r="X177" s="15">
        <f t="shared" si="18"/>
        <v>0</v>
      </c>
      <c r="Y177" s="14">
        <f t="shared" si="19"/>
        <v>0</v>
      </c>
      <c r="Z177" s="329"/>
      <c r="AA177" s="330"/>
      <c r="AB177" s="330"/>
      <c r="AC177" s="330"/>
      <c r="AD177" s="330"/>
      <c r="AE177" s="330"/>
      <c r="AF177" s="330"/>
      <c r="AG177" s="331"/>
      <c r="AH177" s="15">
        <f t="shared" si="20"/>
        <v>0</v>
      </c>
      <c r="AI177" s="14">
        <f t="shared" si="21"/>
        <v>0</v>
      </c>
    </row>
    <row r="178" spans="1:35">
      <c r="A178" s="48"/>
      <c r="B178" s="46"/>
      <c r="C178" s="21"/>
      <c r="D178" s="55"/>
      <c r="E178" s="44"/>
      <c r="F178" s="329"/>
      <c r="G178" s="330"/>
      <c r="H178" s="330"/>
      <c r="I178" s="330"/>
      <c r="J178" s="330"/>
      <c r="K178" s="330"/>
      <c r="L178" s="330"/>
      <c r="M178" s="331"/>
      <c r="N178" s="15"/>
      <c r="O178" s="14"/>
      <c r="P178" s="329"/>
      <c r="Q178" s="330"/>
      <c r="R178" s="330"/>
      <c r="S178" s="330"/>
      <c r="T178" s="330"/>
      <c r="U178" s="330"/>
      <c r="V178" s="330"/>
      <c r="W178" s="331"/>
      <c r="X178" s="15"/>
      <c r="Y178" s="14"/>
      <c r="Z178" s="329"/>
      <c r="AA178" s="330"/>
      <c r="AB178" s="330"/>
      <c r="AC178" s="330"/>
      <c r="AD178" s="330"/>
      <c r="AE178" s="330"/>
      <c r="AF178" s="330"/>
      <c r="AG178" s="331"/>
      <c r="AH178" s="15"/>
      <c r="AI178" s="14"/>
    </row>
    <row r="179" spans="1:35">
      <c r="A179" s="48" t="s">
        <v>167</v>
      </c>
      <c r="B179" s="4" t="s">
        <v>168</v>
      </c>
      <c r="C179" s="21" t="s">
        <v>169</v>
      </c>
      <c r="D179" s="55">
        <v>45</v>
      </c>
      <c r="E179" s="44">
        <v>89.9</v>
      </c>
      <c r="F179" s="329"/>
      <c r="G179" s="330"/>
      <c r="H179" s="330"/>
      <c r="I179" s="330"/>
      <c r="J179" s="330"/>
      <c r="K179" s="330"/>
      <c r="L179" s="330"/>
      <c r="M179" s="331"/>
      <c r="N179" s="15">
        <f t="shared" ref="N179:N187" si="22">SUM(F179:M179)</f>
        <v>0</v>
      </c>
      <c r="O179" s="14">
        <f t="shared" ref="O179:O187" si="23">N179*D179</f>
        <v>0</v>
      </c>
      <c r="P179" s="329"/>
      <c r="Q179" s="330"/>
      <c r="R179" s="330"/>
      <c r="S179" s="330"/>
      <c r="T179" s="330"/>
      <c r="U179" s="330"/>
      <c r="V179" s="330"/>
      <c r="W179" s="331"/>
      <c r="X179" s="15">
        <f t="shared" si="18"/>
        <v>0</v>
      </c>
      <c r="Y179" s="14">
        <f t="shared" si="19"/>
        <v>0</v>
      </c>
      <c r="Z179" s="329"/>
      <c r="AA179" s="330"/>
      <c r="AB179" s="330"/>
      <c r="AC179" s="330"/>
      <c r="AD179" s="330"/>
      <c r="AE179" s="330"/>
      <c r="AF179" s="330"/>
      <c r="AG179" s="331"/>
      <c r="AH179" s="15">
        <f t="shared" si="20"/>
        <v>0</v>
      </c>
      <c r="AI179" s="14">
        <f t="shared" si="21"/>
        <v>0</v>
      </c>
    </row>
    <row r="180" spans="1:35">
      <c r="A180" s="48" t="s">
        <v>167</v>
      </c>
      <c r="B180" s="4" t="s">
        <v>168</v>
      </c>
      <c r="C180" s="21" t="s">
        <v>170</v>
      </c>
      <c r="D180" s="55">
        <v>45</v>
      </c>
      <c r="E180" s="44">
        <v>89.9</v>
      </c>
      <c r="F180" s="329"/>
      <c r="G180" s="330"/>
      <c r="H180" s="330"/>
      <c r="I180" s="330"/>
      <c r="J180" s="330"/>
      <c r="K180" s="330"/>
      <c r="L180" s="330"/>
      <c r="M180" s="331"/>
      <c r="N180" s="15">
        <f t="shared" si="22"/>
        <v>0</v>
      </c>
      <c r="O180" s="14">
        <f t="shared" si="23"/>
        <v>0</v>
      </c>
      <c r="P180" s="329"/>
      <c r="Q180" s="330"/>
      <c r="R180" s="330"/>
      <c r="S180" s="330"/>
      <c r="T180" s="330"/>
      <c r="U180" s="330"/>
      <c r="V180" s="330"/>
      <c r="W180" s="331"/>
      <c r="X180" s="15">
        <f t="shared" si="18"/>
        <v>0</v>
      </c>
      <c r="Y180" s="14">
        <f t="shared" si="19"/>
        <v>0</v>
      </c>
      <c r="Z180" s="329"/>
      <c r="AA180" s="330"/>
      <c r="AB180" s="330"/>
      <c r="AC180" s="330"/>
      <c r="AD180" s="330"/>
      <c r="AE180" s="330"/>
      <c r="AF180" s="330"/>
      <c r="AG180" s="331"/>
      <c r="AH180" s="15">
        <f t="shared" si="20"/>
        <v>0</v>
      </c>
      <c r="AI180" s="14">
        <f t="shared" si="21"/>
        <v>0</v>
      </c>
    </row>
    <row r="181" spans="1:35">
      <c r="A181" s="48" t="s">
        <v>167</v>
      </c>
      <c r="B181" s="4" t="s">
        <v>168</v>
      </c>
      <c r="C181" s="21" t="s">
        <v>171</v>
      </c>
      <c r="D181" s="55">
        <v>45</v>
      </c>
      <c r="E181" s="44">
        <v>89.9</v>
      </c>
      <c r="F181" s="329"/>
      <c r="G181" s="330"/>
      <c r="H181" s="330"/>
      <c r="I181" s="330"/>
      <c r="J181" s="330"/>
      <c r="K181" s="330"/>
      <c r="L181" s="330"/>
      <c r="M181" s="331"/>
      <c r="N181" s="15">
        <f t="shared" si="22"/>
        <v>0</v>
      </c>
      <c r="O181" s="14">
        <f t="shared" si="23"/>
        <v>0</v>
      </c>
      <c r="P181" s="329"/>
      <c r="Q181" s="330"/>
      <c r="R181" s="330"/>
      <c r="S181" s="330"/>
      <c r="T181" s="330"/>
      <c r="U181" s="330"/>
      <c r="V181" s="330"/>
      <c r="W181" s="331"/>
      <c r="X181" s="15">
        <f t="shared" si="18"/>
        <v>0</v>
      </c>
      <c r="Y181" s="14">
        <f t="shared" si="19"/>
        <v>0</v>
      </c>
      <c r="Z181" s="329"/>
      <c r="AA181" s="330"/>
      <c r="AB181" s="330"/>
      <c r="AC181" s="330"/>
      <c r="AD181" s="330"/>
      <c r="AE181" s="330"/>
      <c r="AF181" s="330"/>
      <c r="AG181" s="331"/>
      <c r="AH181" s="15">
        <f t="shared" si="20"/>
        <v>0</v>
      </c>
      <c r="AI181" s="14">
        <f t="shared" si="21"/>
        <v>0</v>
      </c>
    </row>
    <row r="182" spans="1:35">
      <c r="A182" s="48"/>
      <c r="B182" s="4"/>
      <c r="C182" s="21"/>
      <c r="D182" s="55"/>
      <c r="E182" s="44"/>
      <c r="F182" s="329"/>
      <c r="G182" s="330"/>
      <c r="H182" s="330"/>
      <c r="I182" s="330"/>
      <c r="J182" s="330"/>
      <c r="K182" s="330"/>
      <c r="L182" s="330"/>
      <c r="M182" s="331"/>
      <c r="N182" s="15"/>
      <c r="O182" s="14"/>
      <c r="P182" s="329"/>
      <c r="Q182" s="330"/>
      <c r="R182" s="330"/>
      <c r="S182" s="330"/>
      <c r="T182" s="330"/>
      <c r="U182" s="330"/>
      <c r="V182" s="330"/>
      <c r="W182" s="331"/>
      <c r="X182" s="15"/>
      <c r="Y182" s="14"/>
      <c r="Z182" s="329"/>
      <c r="AA182" s="330"/>
      <c r="AB182" s="330"/>
      <c r="AC182" s="330"/>
      <c r="AD182" s="330"/>
      <c r="AE182" s="330"/>
      <c r="AF182" s="330"/>
      <c r="AG182" s="331"/>
      <c r="AH182" s="15"/>
      <c r="AI182" s="14"/>
    </row>
    <row r="183" spans="1:35">
      <c r="A183" s="48" t="s">
        <v>172</v>
      </c>
      <c r="B183" s="4" t="s">
        <v>173</v>
      </c>
      <c r="C183" s="21" t="s">
        <v>170</v>
      </c>
      <c r="D183" s="55">
        <v>42</v>
      </c>
      <c r="E183" s="44">
        <v>84.9</v>
      </c>
      <c r="F183" s="329"/>
      <c r="G183" s="330"/>
      <c r="H183" s="330"/>
      <c r="I183" s="330"/>
      <c r="J183" s="330"/>
      <c r="K183" s="330"/>
      <c r="L183" s="330"/>
      <c r="M183" s="331"/>
      <c r="N183" s="15">
        <f t="shared" si="22"/>
        <v>0</v>
      </c>
      <c r="O183" s="14">
        <f t="shared" si="23"/>
        <v>0</v>
      </c>
      <c r="P183" s="329"/>
      <c r="Q183" s="330"/>
      <c r="R183" s="330"/>
      <c r="S183" s="330"/>
      <c r="T183" s="330"/>
      <c r="U183" s="330"/>
      <c r="V183" s="330"/>
      <c r="W183" s="331"/>
      <c r="X183" s="15">
        <f t="shared" si="18"/>
        <v>0</v>
      </c>
      <c r="Y183" s="14">
        <f t="shared" si="19"/>
        <v>0</v>
      </c>
      <c r="Z183" s="329"/>
      <c r="AA183" s="330"/>
      <c r="AB183" s="330"/>
      <c r="AC183" s="330"/>
      <c r="AD183" s="330"/>
      <c r="AE183" s="330"/>
      <c r="AF183" s="330"/>
      <c r="AG183" s="331"/>
      <c r="AH183" s="15">
        <f t="shared" si="20"/>
        <v>0</v>
      </c>
      <c r="AI183" s="14">
        <f t="shared" si="21"/>
        <v>0</v>
      </c>
    </row>
    <row r="184" spans="1:35">
      <c r="A184" s="48" t="s">
        <v>172</v>
      </c>
      <c r="B184" s="4" t="s">
        <v>173</v>
      </c>
      <c r="C184" s="21" t="s">
        <v>171</v>
      </c>
      <c r="D184" s="55">
        <v>42</v>
      </c>
      <c r="E184" s="44">
        <v>84.9</v>
      </c>
      <c r="F184" s="329"/>
      <c r="G184" s="330"/>
      <c r="H184" s="330"/>
      <c r="I184" s="330"/>
      <c r="J184" s="330"/>
      <c r="K184" s="330"/>
      <c r="L184" s="330"/>
      <c r="M184" s="331"/>
      <c r="N184" s="15">
        <f t="shared" si="22"/>
        <v>0</v>
      </c>
      <c r="O184" s="14">
        <f t="shared" si="23"/>
        <v>0</v>
      </c>
      <c r="P184" s="329"/>
      <c r="Q184" s="330"/>
      <c r="R184" s="330"/>
      <c r="S184" s="330"/>
      <c r="T184" s="330"/>
      <c r="U184" s="330"/>
      <c r="V184" s="330"/>
      <c r="W184" s="331"/>
      <c r="X184" s="15">
        <f t="shared" si="18"/>
        <v>0</v>
      </c>
      <c r="Y184" s="14">
        <f t="shared" si="19"/>
        <v>0</v>
      </c>
      <c r="Z184" s="329"/>
      <c r="AA184" s="330"/>
      <c r="AB184" s="330"/>
      <c r="AC184" s="330"/>
      <c r="AD184" s="330"/>
      <c r="AE184" s="330"/>
      <c r="AF184" s="330"/>
      <c r="AG184" s="331"/>
      <c r="AH184" s="15">
        <f t="shared" si="20"/>
        <v>0</v>
      </c>
      <c r="AI184" s="14">
        <f t="shared" si="21"/>
        <v>0</v>
      </c>
    </row>
    <row r="185" spans="1:35">
      <c r="A185" s="48"/>
      <c r="B185" s="4"/>
      <c r="C185" s="21"/>
      <c r="D185" s="55"/>
      <c r="E185" s="44"/>
      <c r="F185" s="329"/>
      <c r="G185" s="330"/>
      <c r="H185" s="330"/>
      <c r="I185" s="330"/>
      <c r="J185" s="330"/>
      <c r="K185" s="330"/>
      <c r="L185" s="330"/>
      <c r="M185" s="331"/>
      <c r="N185" s="15"/>
      <c r="O185" s="14"/>
      <c r="P185" s="329"/>
      <c r="Q185" s="330"/>
      <c r="R185" s="330"/>
      <c r="S185" s="330"/>
      <c r="T185" s="330"/>
      <c r="U185" s="330"/>
      <c r="V185" s="330"/>
      <c r="W185" s="331"/>
      <c r="X185" s="15"/>
      <c r="Y185" s="14"/>
      <c r="Z185" s="329"/>
      <c r="AA185" s="330"/>
      <c r="AB185" s="330"/>
      <c r="AC185" s="330"/>
      <c r="AD185" s="330"/>
      <c r="AE185" s="330"/>
      <c r="AF185" s="330"/>
      <c r="AG185" s="331"/>
      <c r="AH185" s="15"/>
      <c r="AI185" s="14"/>
    </row>
    <row r="186" spans="1:35">
      <c r="A186" s="48" t="s">
        <v>174</v>
      </c>
      <c r="B186" s="4" t="s">
        <v>175</v>
      </c>
      <c r="C186" s="21" t="s">
        <v>170</v>
      </c>
      <c r="D186" s="55">
        <v>40</v>
      </c>
      <c r="E186" s="44">
        <v>79.900000000000006</v>
      </c>
      <c r="F186" s="329"/>
      <c r="G186" s="330"/>
      <c r="H186" s="330"/>
      <c r="I186" s="330"/>
      <c r="J186" s="330"/>
      <c r="K186" s="330"/>
      <c r="L186" s="330"/>
      <c r="M186" s="331"/>
      <c r="N186" s="15">
        <f t="shared" si="22"/>
        <v>0</v>
      </c>
      <c r="O186" s="14">
        <f t="shared" si="23"/>
        <v>0</v>
      </c>
      <c r="P186" s="329"/>
      <c r="Q186" s="330"/>
      <c r="R186" s="330"/>
      <c r="S186" s="330"/>
      <c r="T186" s="330"/>
      <c r="U186" s="330"/>
      <c r="V186" s="330"/>
      <c r="W186" s="331"/>
      <c r="X186" s="15">
        <f t="shared" si="18"/>
        <v>0</v>
      </c>
      <c r="Y186" s="14">
        <f t="shared" si="19"/>
        <v>0</v>
      </c>
      <c r="Z186" s="329"/>
      <c r="AA186" s="330"/>
      <c r="AB186" s="330"/>
      <c r="AC186" s="330"/>
      <c r="AD186" s="330"/>
      <c r="AE186" s="330"/>
      <c r="AF186" s="330"/>
      <c r="AG186" s="331"/>
      <c r="AH186" s="15">
        <f t="shared" si="20"/>
        <v>0</v>
      </c>
      <c r="AI186" s="14">
        <f t="shared" si="21"/>
        <v>0</v>
      </c>
    </row>
    <row r="187" spans="1:35">
      <c r="A187" s="48" t="s">
        <v>174</v>
      </c>
      <c r="B187" s="4" t="s">
        <v>175</v>
      </c>
      <c r="C187" s="21" t="s">
        <v>171</v>
      </c>
      <c r="D187" s="55">
        <v>40</v>
      </c>
      <c r="E187" s="44">
        <v>79.900000000000006</v>
      </c>
      <c r="F187" s="329"/>
      <c r="G187" s="330"/>
      <c r="H187" s="330"/>
      <c r="I187" s="330"/>
      <c r="J187" s="330"/>
      <c r="K187" s="330"/>
      <c r="L187" s="330"/>
      <c r="M187" s="331"/>
      <c r="N187" s="15">
        <f t="shared" si="22"/>
        <v>0</v>
      </c>
      <c r="O187" s="14">
        <f t="shared" si="23"/>
        <v>0</v>
      </c>
      <c r="P187" s="329"/>
      <c r="Q187" s="330"/>
      <c r="R187" s="330"/>
      <c r="S187" s="330"/>
      <c r="T187" s="330"/>
      <c r="U187" s="330"/>
      <c r="V187" s="330"/>
      <c r="W187" s="331"/>
      <c r="X187" s="15">
        <f t="shared" si="18"/>
        <v>0</v>
      </c>
      <c r="Y187" s="14">
        <f t="shared" si="19"/>
        <v>0</v>
      </c>
      <c r="Z187" s="329"/>
      <c r="AA187" s="330"/>
      <c r="AB187" s="330"/>
      <c r="AC187" s="330"/>
      <c r="AD187" s="330"/>
      <c r="AE187" s="330"/>
      <c r="AF187" s="330"/>
      <c r="AG187" s="331"/>
      <c r="AH187" s="15">
        <f t="shared" si="20"/>
        <v>0</v>
      </c>
      <c r="AI187" s="14">
        <f t="shared" si="21"/>
        <v>0</v>
      </c>
    </row>
    <row r="188" spans="1:35">
      <c r="A188" s="48"/>
      <c r="B188" s="4"/>
      <c r="C188" s="21"/>
      <c r="D188" s="55"/>
      <c r="E188" s="44"/>
      <c r="F188" s="329"/>
      <c r="G188" s="330"/>
      <c r="H188" s="330"/>
      <c r="I188" s="330"/>
      <c r="J188" s="330"/>
      <c r="K188" s="330"/>
      <c r="L188" s="330"/>
      <c r="M188" s="331"/>
      <c r="N188" s="15"/>
      <c r="O188" s="14"/>
      <c r="P188" s="329"/>
      <c r="Q188" s="330"/>
      <c r="R188" s="330"/>
      <c r="S188" s="330"/>
      <c r="T188" s="330"/>
      <c r="U188" s="330"/>
      <c r="V188" s="330"/>
      <c r="W188" s="331"/>
      <c r="X188" s="15"/>
      <c r="Y188" s="14"/>
      <c r="Z188" s="329"/>
      <c r="AA188" s="330"/>
      <c r="AB188" s="330"/>
      <c r="AC188" s="330"/>
      <c r="AD188" s="330"/>
      <c r="AE188" s="330"/>
      <c r="AF188" s="330"/>
      <c r="AG188" s="331"/>
      <c r="AH188" s="15"/>
      <c r="AI188" s="14"/>
    </row>
    <row r="189" spans="1:35">
      <c r="A189" s="48" t="s">
        <v>178</v>
      </c>
      <c r="B189" s="4" t="s">
        <v>179</v>
      </c>
      <c r="C189" s="21" t="s">
        <v>180</v>
      </c>
      <c r="D189" s="55">
        <v>60</v>
      </c>
      <c r="E189" s="44">
        <v>119.9</v>
      </c>
      <c r="F189" s="329"/>
      <c r="G189" s="330"/>
      <c r="H189" s="330"/>
      <c r="I189" s="330"/>
      <c r="J189" s="330"/>
      <c r="K189" s="330"/>
      <c r="L189" s="330"/>
      <c r="M189" s="331"/>
      <c r="N189" s="15">
        <f>SUM(F189:M189)</f>
        <v>0</v>
      </c>
      <c r="O189" s="14">
        <f>N189*D189</f>
        <v>0</v>
      </c>
      <c r="P189" s="329"/>
      <c r="Q189" s="330"/>
      <c r="R189" s="330"/>
      <c r="S189" s="330"/>
      <c r="T189" s="330"/>
      <c r="U189" s="330"/>
      <c r="V189" s="330"/>
      <c r="W189" s="331"/>
      <c r="X189" s="15">
        <f t="shared" si="18"/>
        <v>0</v>
      </c>
      <c r="Y189" s="14">
        <f t="shared" si="19"/>
        <v>0</v>
      </c>
      <c r="Z189" s="329"/>
      <c r="AA189" s="330"/>
      <c r="AB189" s="330"/>
      <c r="AC189" s="330"/>
      <c r="AD189" s="330"/>
      <c r="AE189" s="330"/>
      <c r="AF189" s="330"/>
      <c r="AG189" s="331"/>
      <c r="AH189" s="15">
        <f t="shared" si="20"/>
        <v>0</v>
      </c>
      <c r="AI189" s="14">
        <f t="shared" si="21"/>
        <v>0</v>
      </c>
    </row>
    <row r="190" spans="1:35">
      <c r="A190" s="48" t="s">
        <v>178</v>
      </c>
      <c r="B190" s="4" t="s">
        <v>179</v>
      </c>
      <c r="C190" s="21" t="s">
        <v>181</v>
      </c>
      <c r="D190" s="55">
        <v>60</v>
      </c>
      <c r="E190" s="44">
        <v>119.9</v>
      </c>
      <c r="F190" s="329"/>
      <c r="G190" s="330"/>
      <c r="H190" s="330"/>
      <c r="I190" s="330"/>
      <c r="J190" s="330"/>
      <c r="K190" s="330"/>
      <c r="L190" s="330"/>
      <c r="M190" s="331"/>
      <c r="N190" s="15">
        <f>SUM(F190:M190)</f>
        <v>0</v>
      </c>
      <c r="O190" s="14">
        <f>N190*D190</f>
        <v>0</v>
      </c>
      <c r="P190" s="329"/>
      <c r="Q190" s="330"/>
      <c r="R190" s="330"/>
      <c r="S190" s="330"/>
      <c r="T190" s="330"/>
      <c r="U190" s="330"/>
      <c r="V190" s="330"/>
      <c r="W190" s="331"/>
      <c r="X190" s="15">
        <f t="shared" si="18"/>
        <v>0</v>
      </c>
      <c r="Y190" s="14">
        <f t="shared" si="19"/>
        <v>0</v>
      </c>
      <c r="Z190" s="329"/>
      <c r="AA190" s="330"/>
      <c r="AB190" s="330"/>
      <c r="AC190" s="330"/>
      <c r="AD190" s="330"/>
      <c r="AE190" s="330"/>
      <c r="AF190" s="330"/>
      <c r="AG190" s="331"/>
      <c r="AH190" s="15">
        <f t="shared" si="20"/>
        <v>0</v>
      </c>
      <c r="AI190" s="14">
        <f t="shared" si="21"/>
        <v>0</v>
      </c>
    </row>
    <row r="191" spans="1:35">
      <c r="A191" s="48" t="s">
        <v>178</v>
      </c>
      <c r="B191" s="4" t="s">
        <v>179</v>
      </c>
      <c r="C191" s="21" t="s">
        <v>182</v>
      </c>
      <c r="D191" s="55">
        <v>60</v>
      </c>
      <c r="E191" s="44">
        <v>119.9</v>
      </c>
      <c r="F191" s="329"/>
      <c r="G191" s="330"/>
      <c r="H191" s="330"/>
      <c r="I191" s="330"/>
      <c r="J191" s="330"/>
      <c r="K191" s="330"/>
      <c r="L191" s="330"/>
      <c r="M191" s="331"/>
      <c r="N191" s="15">
        <f>SUM(F191:M191)</f>
        <v>0</v>
      </c>
      <c r="O191" s="14">
        <f>N191*D191</f>
        <v>0</v>
      </c>
      <c r="P191" s="329"/>
      <c r="Q191" s="330"/>
      <c r="R191" s="330"/>
      <c r="S191" s="330"/>
      <c r="T191" s="330"/>
      <c r="U191" s="330"/>
      <c r="V191" s="330"/>
      <c r="W191" s="331"/>
      <c r="X191" s="15">
        <f t="shared" si="18"/>
        <v>0</v>
      </c>
      <c r="Y191" s="14">
        <f t="shared" si="19"/>
        <v>0</v>
      </c>
      <c r="Z191" s="329"/>
      <c r="AA191" s="330"/>
      <c r="AB191" s="330"/>
      <c r="AC191" s="330"/>
      <c r="AD191" s="330"/>
      <c r="AE191" s="330"/>
      <c r="AF191" s="330"/>
      <c r="AG191" s="331"/>
      <c r="AH191" s="15">
        <f t="shared" si="20"/>
        <v>0</v>
      </c>
      <c r="AI191" s="14">
        <f t="shared" si="21"/>
        <v>0</v>
      </c>
    </row>
    <row r="192" spans="1:35" ht="13.5" thickBot="1">
      <c r="A192" s="49"/>
      <c r="B192" s="4"/>
      <c r="C192" s="21"/>
      <c r="D192" s="56"/>
      <c r="E192" s="44"/>
      <c r="F192" s="332"/>
      <c r="G192" s="333"/>
      <c r="H192" s="333"/>
      <c r="I192" s="333"/>
      <c r="J192" s="333"/>
      <c r="K192" s="333"/>
      <c r="L192" s="333"/>
      <c r="M192" s="334"/>
      <c r="N192" s="57"/>
      <c r="O192" s="45"/>
      <c r="P192" s="332"/>
      <c r="Q192" s="333"/>
      <c r="R192" s="333"/>
      <c r="S192" s="333"/>
      <c r="T192" s="333"/>
      <c r="U192" s="333"/>
      <c r="V192" s="333"/>
      <c r="W192" s="334"/>
      <c r="X192" s="60"/>
      <c r="Y192" s="59"/>
      <c r="Z192" s="332"/>
      <c r="AA192" s="333"/>
      <c r="AB192" s="333"/>
      <c r="AC192" s="333"/>
      <c r="AD192" s="333"/>
      <c r="AE192" s="333"/>
      <c r="AF192" s="333"/>
      <c r="AG192" s="334"/>
      <c r="AH192" s="15"/>
      <c r="AI192" s="14"/>
    </row>
    <row r="193" spans="1:35" s="24" customFormat="1" ht="13.5" thickBot="1">
      <c r="A193" s="26"/>
      <c r="B193" s="39" t="s">
        <v>164</v>
      </c>
      <c r="C193" s="40" t="s">
        <v>161</v>
      </c>
      <c r="D193" s="41">
        <f>O193+Y193+AI193</f>
        <v>0</v>
      </c>
      <c r="E193" s="43">
        <f>N193+X193+AH193</f>
        <v>0</v>
      </c>
      <c r="F193" s="335"/>
      <c r="G193" s="336"/>
      <c r="H193" s="336"/>
      <c r="I193" s="336"/>
      <c r="J193" s="336"/>
      <c r="K193" s="336"/>
      <c r="L193" s="336"/>
      <c r="M193" s="337"/>
      <c r="N193" s="58">
        <f>SUM(N6:N192)</f>
        <v>0</v>
      </c>
      <c r="O193" s="42">
        <f>SUM(O6:O192)</f>
        <v>0</v>
      </c>
      <c r="P193" s="335"/>
      <c r="Q193" s="336"/>
      <c r="R193" s="336"/>
      <c r="S193" s="336"/>
      <c r="T193" s="336"/>
      <c r="U193" s="336"/>
      <c r="V193" s="336"/>
      <c r="W193" s="337"/>
      <c r="X193" s="58">
        <f>SUM(X6:X192)</f>
        <v>0</v>
      </c>
      <c r="Y193" s="42">
        <f>SUM(Y6:Y192)</f>
        <v>0</v>
      </c>
      <c r="Z193" s="335"/>
      <c r="AA193" s="336"/>
      <c r="AB193" s="336"/>
      <c r="AC193" s="336"/>
      <c r="AD193" s="336"/>
      <c r="AE193" s="336"/>
      <c r="AF193" s="336"/>
      <c r="AG193" s="337"/>
      <c r="AH193" s="58">
        <f>SUM(AH6:AH192)</f>
        <v>0</v>
      </c>
      <c r="AI193" s="42">
        <f>SUM(AI5:AI192)</f>
        <v>0</v>
      </c>
    </row>
  </sheetData>
  <mergeCells count="66">
    <mergeCell ref="F175:M175"/>
    <mergeCell ref="Z177:AG177"/>
    <mergeCell ref="Z178:AG178"/>
    <mergeCell ref="Z175:AG175"/>
    <mergeCell ref="Z176:AG176"/>
    <mergeCell ref="P178:W178"/>
    <mergeCell ref="F179:M179"/>
    <mergeCell ref="AH3:AI3"/>
    <mergeCell ref="F3:M3"/>
    <mergeCell ref="N3:O3"/>
    <mergeCell ref="P3:W3"/>
    <mergeCell ref="X3:Y3"/>
    <mergeCell ref="Z3:AG3"/>
    <mergeCell ref="F174:M174"/>
    <mergeCell ref="Z174:AG174"/>
    <mergeCell ref="F176:M176"/>
    <mergeCell ref="F177:M177"/>
    <mergeCell ref="P174:W174"/>
    <mergeCell ref="P175:W175"/>
    <mergeCell ref="P176:W176"/>
    <mergeCell ref="P177:W177"/>
    <mergeCell ref="F178:M178"/>
    <mergeCell ref="F185:M185"/>
    <mergeCell ref="F180:M180"/>
    <mergeCell ref="F182:M182"/>
    <mergeCell ref="F183:M183"/>
    <mergeCell ref="F184:M184"/>
    <mergeCell ref="F181:M181"/>
    <mergeCell ref="P184:W184"/>
    <mergeCell ref="Z179:AG179"/>
    <mergeCell ref="Z180:AG180"/>
    <mergeCell ref="Z181:AG181"/>
    <mergeCell ref="P181:W181"/>
    <mergeCell ref="Z182:AG182"/>
    <mergeCell ref="P182:W182"/>
    <mergeCell ref="P183:W183"/>
    <mergeCell ref="Z183:AG183"/>
    <mergeCell ref="Z184:AG184"/>
    <mergeCell ref="P179:W179"/>
    <mergeCell ref="P180:W180"/>
    <mergeCell ref="Z185:AG185"/>
    <mergeCell ref="P188:W188"/>
    <mergeCell ref="P186:W186"/>
    <mergeCell ref="P187:W187"/>
    <mergeCell ref="Z186:AG186"/>
    <mergeCell ref="Z187:AG187"/>
    <mergeCell ref="Z188:AG188"/>
    <mergeCell ref="P185:W185"/>
    <mergeCell ref="F193:M193"/>
    <mergeCell ref="P193:W193"/>
    <mergeCell ref="Z193:AG193"/>
    <mergeCell ref="P192:W192"/>
    <mergeCell ref="F192:M192"/>
    <mergeCell ref="F187:M187"/>
    <mergeCell ref="F186:M186"/>
    <mergeCell ref="F189:M189"/>
    <mergeCell ref="F188:M188"/>
    <mergeCell ref="Z192:AG192"/>
    <mergeCell ref="F191:M191"/>
    <mergeCell ref="Z191:AG191"/>
    <mergeCell ref="Z189:AG189"/>
    <mergeCell ref="Z190:AG190"/>
    <mergeCell ref="P190:W190"/>
    <mergeCell ref="F190:M190"/>
    <mergeCell ref="P191:W191"/>
    <mergeCell ref="P189:W189"/>
  </mergeCells>
  <phoneticPr fontId="3" type="noConversion"/>
  <conditionalFormatting sqref="F6:M173 F176:M191 P6:W173 P176:W191 Z6:AG173 Z176:AG191">
    <cfRule type="cellIs" dxfId="1" priority="1" stopIfTrue="1" operator="between">
      <formula>0</formula>
      <formula>99</formula>
    </cfRule>
  </conditionalFormatting>
  <pageMargins left="0.75" right="0.75" top="1" bottom="1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zoomScaleNormal="100" workbookViewId="0">
      <pane ySplit="3" topLeftCell="A4" activePane="bottomLeft" state="frozen"/>
      <selection activeCell="B13" sqref="B13:C13"/>
      <selection pane="bottomLeft" activeCell="F6" sqref="F6"/>
    </sheetView>
  </sheetViews>
  <sheetFormatPr defaultColWidth="11.42578125" defaultRowHeight="12.75"/>
  <cols>
    <col min="1" max="1" width="8.5703125" style="128" customWidth="1"/>
    <col min="2" max="2" width="27.7109375" style="128" bestFit="1" customWidth="1"/>
    <col min="3" max="3" width="29.7109375" style="128" bestFit="1" customWidth="1"/>
    <col min="4" max="4" width="10.42578125" style="154" customWidth="1"/>
    <col min="5" max="5" width="9.140625" style="154" bestFit="1" customWidth="1"/>
    <col min="6" max="8" width="5.140625" style="128" customWidth="1"/>
    <col min="9" max="9" width="5.28515625" style="128" bestFit="1" customWidth="1"/>
    <col min="10" max="14" width="5.140625" style="128" customWidth="1"/>
    <col min="15" max="15" width="8" style="128" bestFit="1" customWidth="1"/>
    <col min="16" max="16" width="11.42578125" style="128"/>
    <col min="17" max="25" width="5.140625" style="128" customWidth="1"/>
    <col min="26" max="26" width="8" style="128" bestFit="1" customWidth="1"/>
    <col min="27" max="16384" width="11.42578125" style="128"/>
  </cols>
  <sheetData>
    <row r="1" spans="1:27" ht="13.5" thickBot="1">
      <c r="A1" s="129"/>
      <c r="B1" s="3" t="s">
        <v>3</v>
      </c>
      <c r="C1" s="38" t="e">
        <f>#REF!</f>
        <v>#REF!</v>
      </c>
      <c r="D1" s="274"/>
      <c r="E1" s="127"/>
      <c r="F1" s="154"/>
      <c r="G1" s="154"/>
      <c r="H1" s="154"/>
      <c r="I1" s="154"/>
      <c r="J1" s="154"/>
      <c r="K1" s="126"/>
      <c r="L1" s="126"/>
      <c r="M1" s="126"/>
      <c r="N1" s="126"/>
      <c r="O1" s="126"/>
      <c r="P1" s="127"/>
      <c r="Q1" s="154"/>
      <c r="R1" s="154"/>
      <c r="S1" s="154"/>
      <c r="T1" s="154"/>
      <c r="U1" s="154"/>
      <c r="V1" s="126"/>
      <c r="W1" s="126"/>
      <c r="X1" s="126"/>
      <c r="Y1" s="126"/>
      <c r="Z1" s="126"/>
      <c r="AA1" s="127"/>
    </row>
    <row r="2" spans="1:27">
      <c r="A2" s="164"/>
      <c r="B2" s="100"/>
      <c r="C2" s="161"/>
      <c r="D2" s="282"/>
      <c r="E2" s="276"/>
      <c r="F2" s="233" t="s">
        <v>1255</v>
      </c>
      <c r="G2" s="234"/>
      <c r="H2" s="234"/>
      <c r="I2" s="234"/>
      <c r="J2" s="234"/>
      <c r="K2" s="234"/>
      <c r="L2" s="234"/>
      <c r="M2" s="234"/>
      <c r="N2" s="234"/>
      <c r="O2" s="234"/>
      <c r="P2" s="235"/>
      <c r="Q2" s="236" t="s">
        <v>1256</v>
      </c>
      <c r="R2" s="234"/>
      <c r="S2" s="234"/>
      <c r="T2" s="234"/>
      <c r="U2" s="234"/>
      <c r="V2" s="234"/>
      <c r="W2" s="234"/>
      <c r="X2" s="234"/>
      <c r="Y2" s="234"/>
      <c r="Z2" s="234"/>
      <c r="AA2" s="235"/>
    </row>
    <row r="3" spans="1:27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166">
        <v>80</v>
      </c>
      <c r="G3" s="166">
        <v>86</v>
      </c>
      <c r="H3" s="167">
        <v>92</v>
      </c>
      <c r="I3" s="167">
        <v>98</v>
      </c>
      <c r="J3" s="167">
        <v>104</v>
      </c>
      <c r="K3" s="167">
        <v>110</v>
      </c>
      <c r="L3" s="167">
        <v>116</v>
      </c>
      <c r="M3" s="167">
        <v>122</v>
      </c>
      <c r="N3" s="168">
        <v>128</v>
      </c>
      <c r="O3" s="63" t="s">
        <v>153</v>
      </c>
      <c r="P3" s="81" t="s">
        <v>154</v>
      </c>
      <c r="Q3" s="166">
        <v>80</v>
      </c>
      <c r="R3" s="166">
        <v>86</v>
      </c>
      <c r="S3" s="167">
        <v>92</v>
      </c>
      <c r="T3" s="167">
        <v>98</v>
      </c>
      <c r="U3" s="167">
        <v>104</v>
      </c>
      <c r="V3" s="167">
        <v>110</v>
      </c>
      <c r="W3" s="167">
        <v>116</v>
      </c>
      <c r="X3" s="167">
        <v>122</v>
      </c>
      <c r="Y3" s="168">
        <v>128</v>
      </c>
      <c r="Z3" s="169" t="s">
        <v>153</v>
      </c>
      <c r="AA3" s="170" t="s">
        <v>154</v>
      </c>
    </row>
    <row r="4" spans="1:27">
      <c r="A4" s="175">
        <v>6950</v>
      </c>
      <c r="B4" s="173" t="s">
        <v>1183</v>
      </c>
      <c r="C4" s="177" t="s">
        <v>1208</v>
      </c>
      <c r="D4" s="277">
        <v>48</v>
      </c>
      <c r="E4" s="277">
        <v>100</v>
      </c>
      <c r="F4" s="152"/>
      <c r="G4" s="143"/>
      <c r="H4" s="143"/>
      <c r="I4" s="143"/>
      <c r="J4" s="145"/>
      <c r="K4" s="145"/>
      <c r="L4" s="145"/>
      <c r="M4" s="145"/>
      <c r="N4" s="147"/>
      <c r="O4" s="143">
        <f>SUM(F4:N4)</f>
        <v>0</v>
      </c>
      <c r="P4" s="144">
        <f>D4*O4</f>
        <v>0</v>
      </c>
      <c r="Q4" s="152"/>
      <c r="R4" s="143"/>
      <c r="S4" s="143"/>
      <c r="T4" s="143"/>
      <c r="U4" s="145"/>
      <c r="V4" s="145"/>
      <c r="W4" s="145"/>
      <c r="X4" s="145"/>
      <c r="Y4" s="147"/>
      <c r="Z4" s="143">
        <f>SUM(Q4:Y4)</f>
        <v>0</v>
      </c>
      <c r="AA4" s="144">
        <f>D4*Z4</f>
        <v>0</v>
      </c>
    </row>
    <row r="5" spans="1:27">
      <c r="A5" s="175">
        <v>6950</v>
      </c>
      <c r="B5" s="173" t="s">
        <v>1183</v>
      </c>
      <c r="C5" s="177" t="s">
        <v>1209</v>
      </c>
      <c r="D5" s="277">
        <v>48</v>
      </c>
      <c r="E5" s="277">
        <v>100</v>
      </c>
      <c r="F5" s="152"/>
      <c r="G5" s="143"/>
      <c r="H5" s="143"/>
      <c r="I5" s="143"/>
      <c r="J5" s="145"/>
      <c r="K5" s="145"/>
      <c r="L5" s="145"/>
      <c r="M5" s="145"/>
      <c r="N5" s="147"/>
      <c r="O5" s="143">
        <f t="shared" ref="O5:O68" si="0">SUM(F5:N5)</f>
        <v>0</v>
      </c>
      <c r="P5" s="144">
        <f t="shared" ref="P5:P68" si="1">D5*O5</f>
        <v>0</v>
      </c>
      <c r="Q5" s="152"/>
      <c r="R5" s="143"/>
      <c r="S5" s="143"/>
      <c r="T5" s="143"/>
      <c r="U5" s="145"/>
      <c r="V5" s="145"/>
      <c r="W5" s="145"/>
      <c r="X5" s="145"/>
      <c r="Y5" s="147"/>
      <c r="Z5" s="143">
        <f t="shared" ref="Z5:Z68" si="2">SUM(Q5:Y5)</f>
        <v>0</v>
      </c>
      <c r="AA5" s="144">
        <f t="shared" ref="AA5:AA68" si="3">D5*Z5</f>
        <v>0</v>
      </c>
    </row>
    <row r="6" spans="1:27">
      <c r="A6" s="175">
        <v>6950</v>
      </c>
      <c r="B6" s="173" t="s">
        <v>1183</v>
      </c>
      <c r="C6" s="177" t="s">
        <v>1210</v>
      </c>
      <c r="D6" s="277">
        <v>48</v>
      </c>
      <c r="E6" s="277">
        <v>100</v>
      </c>
      <c r="F6" s="152"/>
      <c r="G6" s="143"/>
      <c r="H6" s="143"/>
      <c r="I6" s="143"/>
      <c r="J6" s="145"/>
      <c r="K6" s="145"/>
      <c r="L6" s="145"/>
      <c r="M6" s="145"/>
      <c r="N6" s="147"/>
      <c r="O6" s="143">
        <f t="shared" si="0"/>
        <v>0</v>
      </c>
      <c r="P6" s="144">
        <f t="shared" si="1"/>
        <v>0</v>
      </c>
      <c r="Q6" s="152"/>
      <c r="R6" s="143"/>
      <c r="S6" s="143"/>
      <c r="T6" s="143"/>
      <c r="U6" s="145"/>
      <c r="V6" s="145"/>
      <c r="W6" s="145"/>
      <c r="X6" s="145"/>
      <c r="Y6" s="147"/>
      <c r="Z6" s="143">
        <f t="shared" si="2"/>
        <v>0</v>
      </c>
      <c r="AA6" s="144">
        <f t="shared" si="3"/>
        <v>0</v>
      </c>
    </row>
    <row r="7" spans="1:27">
      <c r="A7" s="175">
        <v>6950</v>
      </c>
      <c r="B7" s="173" t="s">
        <v>1183</v>
      </c>
      <c r="C7" s="177" t="s">
        <v>1211</v>
      </c>
      <c r="D7" s="277">
        <v>48</v>
      </c>
      <c r="E7" s="277">
        <v>100</v>
      </c>
      <c r="F7" s="152"/>
      <c r="G7" s="143"/>
      <c r="H7" s="143"/>
      <c r="I7" s="143"/>
      <c r="J7" s="145"/>
      <c r="K7" s="145"/>
      <c r="L7" s="145"/>
      <c r="M7" s="145"/>
      <c r="N7" s="147"/>
      <c r="O7" s="143">
        <f t="shared" si="0"/>
        <v>0</v>
      </c>
      <c r="P7" s="144">
        <f t="shared" si="1"/>
        <v>0</v>
      </c>
      <c r="Q7" s="152"/>
      <c r="R7" s="143"/>
      <c r="S7" s="143"/>
      <c r="T7" s="143"/>
      <c r="U7" s="145"/>
      <c r="V7" s="145"/>
      <c r="W7" s="145"/>
      <c r="X7" s="145"/>
      <c r="Y7" s="147"/>
      <c r="Z7" s="143">
        <f t="shared" si="2"/>
        <v>0</v>
      </c>
      <c r="AA7" s="144">
        <f t="shared" si="3"/>
        <v>0</v>
      </c>
    </row>
    <row r="8" spans="1:27">
      <c r="A8" s="175">
        <v>6951</v>
      </c>
      <c r="B8" s="173" t="s">
        <v>1184</v>
      </c>
      <c r="C8" s="181" t="s">
        <v>6</v>
      </c>
      <c r="D8" s="277">
        <v>33</v>
      </c>
      <c r="E8" s="277">
        <v>70</v>
      </c>
      <c r="F8" s="152"/>
      <c r="G8" s="143"/>
      <c r="H8" s="143"/>
      <c r="I8" s="143"/>
      <c r="J8" s="145"/>
      <c r="K8" s="145"/>
      <c r="L8" s="145"/>
      <c r="M8" s="145"/>
      <c r="N8" s="147"/>
      <c r="O8" s="143">
        <f t="shared" si="0"/>
        <v>0</v>
      </c>
      <c r="P8" s="144">
        <f t="shared" si="1"/>
        <v>0</v>
      </c>
      <c r="Q8" s="152"/>
      <c r="R8" s="143"/>
      <c r="S8" s="143"/>
      <c r="T8" s="143"/>
      <c r="U8" s="145"/>
      <c r="V8" s="145"/>
      <c r="W8" s="145"/>
      <c r="X8" s="145"/>
      <c r="Y8" s="147"/>
      <c r="Z8" s="143">
        <f t="shared" si="2"/>
        <v>0</v>
      </c>
      <c r="AA8" s="144">
        <f t="shared" si="3"/>
        <v>0</v>
      </c>
    </row>
    <row r="9" spans="1:27">
      <c r="A9" s="172">
        <v>6952</v>
      </c>
      <c r="B9" s="191" t="s">
        <v>1185</v>
      </c>
      <c r="C9" s="194" t="s">
        <v>6</v>
      </c>
      <c r="D9" s="277">
        <v>38</v>
      </c>
      <c r="E9" s="277">
        <v>80</v>
      </c>
      <c r="F9" s="152"/>
      <c r="G9" s="143"/>
      <c r="H9" s="143"/>
      <c r="I9" s="143"/>
      <c r="J9" s="145"/>
      <c r="K9" s="145"/>
      <c r="L9" s="145"/>
      <c r="M9" s="145"/>
      <c r="N9" s="147"/>
      <c r="O9" s="143">
        <f t="shared" si="0"/>
        <v>0</v>
      </c>
      <c r="P9" s="144">
        <f t="shared" si="1"/>
        <v>0</v>
      </c>
      <c r="Q9" s="152"/>
      <c r="R9" s="143"/>
      <c r="S9" s="143"/>
      <c r="T9" s="143"/>
      <c r="U9" s="145"/>
      <c r="V9" s="145"/>
      <c r="W9" s="145"/>
      <c r="X9" s="145"/>
      <c r="Y9" s="147"/>
      <c r="Z9" s="143">
        <f t="shared" si="2"/>
        <v>0</v>
      </c>
      <c r="AA9" s="144">
        <f t="shared" si="3"/>
        <v>0</v>
      </c>
    </row>
    <row r="10" spans="1:27">
      <c r="A10" s="172">
        <v>6943</v>
      </c>
      <c r="B10" s="191" t="s">
        <v>1186</v>
      </c>
      <c r="C10" s="205" t="s">
        <v>280</v>
      </c>
      <c r="D10" s="277">
        <v>41</v>
      </c>
      <c r="E10" s="277">
        <v>85</v>
      </c>
      <c r="F10" s="152"/>
      <c r="G10" s="143"/>
      <c r="H10" s="143"/>
      <c r="I10" s="143"/>
      <c r="J10" s="145"/>
      <c r="K10" s="145"/>
      <c r="L10" s="145"/>
      <c r="M10" s="145"/>
      <c r="N10" s="147"/>
      <c r="O10" s="143">
        <f t="shared" si="0"/>
        <v>0</v>
      </c>
      <c r="P10" s="144">
        <f t="shared" si="1"/>
        <v>0</v>
      </c>
      <c r="Q10" s="152"/>
      <c r="R10" s="143"/>
      <c r="S10" s="143"/>
      <c r="T10" s="143"/>
      <c r="U10" s="145"/>
      <c r="V10" s="145"/>
      <c r="W10" s="145"/>
      <c r="X10" s="145"/>
      <c r="Y10" s="147"/>
      <c r="Z10" s="143">
        <f t="shared" si="2"/>
        <v>0</v>
      </c>
      <c r="AA10" s="144">
        <f t="shared" si="3"/>
        <v>0</v>
      </c>
    </row>
    <row r="11" spans="1:27">
      <c r="A11" s="172">
        <v>6943</v>
      </c>
      <c r="B11" s="191" t="s">
        <v>1186</v>
      </c>
      <c r="C11" s="205" t="s">
        <v>1212</v>
      </c>
      <c r="D11" s="277">
        <v>41</v>
      </c>
      <c r="E11" s="277">
        <v>85</v>
      </c>
      <c r="F11" s="152"/>
      <c r="G11" s="143"/>
      <c r="H11" s="143"/>
      <c r="I11" s="143"/>
      <c r="J11" s="145"/>
      <c r="K11" s="145"/>
      <c r="L11" s="145"/>
      <c r="M11" s="145"/>
      <c r="N11" s="147"/>
      <c r="O11" s="143">
        <f t="shared" si="0"/>
        <v>0</v>
      </c>
      <c r="P11" s="144">
        <f t="shared" si="1"/>
        <v>0</v>
      </c>
      <c r="Q11" s="152"/>
      <c r="R11" s="143"/>
      <c r="S11" s="143"/>
      <c r="T11" s="143"/>
      <c r="U11" s="145"/>
      <c r="V11" s="145"/>
      <c r="W11" s="145"/>
      <c r="X11" s="145"/>
      <c r="Y11" s="147"/>
      <c r="Z11" s="143">
        <f t="shared" si="2"/>
        <v>0</v>
      </c>
      <c r="AA11" s="144">
        <f t="shared" si="3"/>
        <v>0</v>
      </c>
    </row>
    <row r="12" spans="1:27">
      <c r="A12" s="172">
        <v>6943</v>
      </c>
      <c r="B12" s="191" t="s">
        <v>1186</v>
      </c>
      <c r="C12" s="205" t="s">
        <v>1213</v>
      </c>
      <c r="D12" s="277">
        <v>41</v>
      </c>
      <c r="E12" s="277">
        <v>85</v>
      </c>
      <c r="F12" s="152"/>
      <c r="G12" s="143"/>
      <c r="H12" s="143"/>
      <c r="I12" s="143"/>
      <c r="J12" s="145"/>
      <c r="K12" s="145"/>
      <c r="L12" s="145"/>
      <c r="M12" s="145"/>
      <c r="N12" s="147"/>
      <c r="O12" s="143">
        <f t="shared" si="0"/>
        <v>0</v>
      </c>
      <c r="P12" s="144">
        <f t="shared" si="1"/>
        <v>0</v>
      </c>
      <c r="Q12" s="152"/>
      <c r="R12" s="143"/>
      <c r="S12" s="143"/>
      <c r="T12" s="143"/>
      <c r="U12" s="145"/>
      <c r="V12" s="145"/>
      <c r="W12" s="145"/>
      <c r="X12" s="145"/>
      <c r="Y12" s="147"/>
      <c r="Z12" s="143">
        <f t="shared" si="2"/>
        <v>0</v>
      </c>
      <c r="AA12" s="144">
        <f t="shared" si="3"/>
        <v>0</v>
      </c>
    </row>
    <row r="13" spans="1:27">
      <c r="A13" s="172">
        <v>6943</v>
      </c>
      <c r="B13" s="173" t="s">
        <v>1186</v>
      </c>
      <c r="C13" s="177" t="s">
        <v>1214</v>
      </c>
      <c r="D13" s="277">
        <v>41</v>
      </c>
      <c r="E13" s="277">
        <v>85</v>
      </c>
      <c r="F13" s="152"/>
      <c r="G13" s="143"/>
      <c r="H13" s="143"/>
      <c r="I13" s="143"/>
      <c r="J13" s="145"/>
      <c r="K13" s="145"/>
      <c r="L13" s="145"/>
      <c r="M13" s="145"/>
      <c r="N13" s="147"/>
      <c r="O13" s="143">
        <f t="shared" si="0"/>
        <v>0</v>
      </c>
      <c r="P13" s="144">
        <f t="shared" si="1"/>
        <v>0</v>
      </c>
      <c r="Q13" s="152"/>
      <c r="R13" s="143"/>
      <c r="S13" s="143"/>
      <c r="T13" s="143"/>
      <c r="U13" s="145"/>
      <c r="V13" s="145"/>
      <c r="W13" s="145"/>
      <c r="X13" s="145"/>
      <c r="Y13" s="147"/>
      <c r="Z13" s="143">
        <f t="shared" si="2"/>
        <v>0</v>
      </c>
      <c r="AA13" s="144">
        <f t="shared" si="3"/>
        <v>0</v>
      </c>
    </row>
    <row r="14" spans="1:27">
      <c r="A14" s="172">
        <v>6944</v>
      </c>
      <c r="B14" s="173" t="s">
        <v>1187</v>
      </c>
      <c r="C14" s="181" t="s">
        <v>6</v>
      </c>
      <c r="D14" s="277">
        <v>31</v>
      </c>
      <c r="E14" s="277">
        <v>65</v>
      </c>
      <c r="F14" s="152"/>
      <c r="G14" s="143"/>
      <c r="H14" s="143"/>
      <c r="I14" s="143"/>
      <c r="J14" s="145"/>
      <c r="K14" s="145"/>
      <c r="L14" s="145"/>
      <c r="M14" s="145"/>
      <c r="N14" s="147"/>
      <c r="O14" s="143">
        <f t="shared" si="0"/>
        <v>0</v>
      </c>
      <c r="P14" s="144">
        <f t="shared" si="1"/>
        <v>0</v>
      </c>
      <c r="Q14" s="152"/>
      <c r="R14" s="143"/>
      <c r="S14" s="143"/>
      <c r="T14" s="143"/>
      <c r="U14" s="145"/>
      <c r="V14" s="145"/>
      <c r="W14" s="145"/>
      <c r="X14" s="145"/>
      <c r="Y14" s="147"/>
      <c r="Z14" s="143">
        <f t="shared" si="2"/>
        <v>0</v>
      </c>
      <c r="AA14" s="144">
        <f t="shared" si="3"/>
        <v>0</v>
      </c>
    </row>
    <row r="15" spans="1:27">
      <c r="A15" s="172">
        <v>6955</v>
      </c>
      <c r="B15" s="181" t="s">
        <v>1188</v>
      </c>
      <c r="C15" s="178" t="s">
        <v>1081</v>
      </c>
      <c r="D15" s="277">
        <v>62</v>
      </c>
      <c r="E15" s="277">
        <v>130</v>
      </c>
      <c r="F15" s="152"/>
      <c r="G15" s="143"/>
      <c r="H15" s="143"/>
      <c r="I15" s="143"/>
      <c r="J15" s="145"/>
      <c r="K15" s="145"/>
      <c r="L15" s="145"/>
      <c r="M15" s="145"/>
      <c r="N15" s="147"/>
      <c r="O15" s="143">
        <f t="shared" si="0"/>
        <v>0</v>
      </c>
      <c r="P15" s="144">
        <f t="shared" si="1"/>
        <v>0</v>
      </c>
      <c r="Q15" s="152"/>
      <c r="R15" s="143"/>
      <c r="S15" s="143"/>
      <c r="T15" s="143"/>
      <c r="U15" s="145"/>
      <c r="V15" s="145"/>
      <c r="W15" s="145"/>
      <c r="X15" s="145"/>
      <c r="Y15" s="147"/>
      <c r="Z15" s="143">
        <f t="shared" si="2"/>
        <v>0</v>
      </c>
      <c r="AA15" s="144">
        <f t="shared" si="3"/>
        <v>0</v>
      </c>
    </row>
    <row r="16" spans="1:27">
      <c r="A16" s="172">
        <v>6955</v>
      </c>
      <c r="B16" s="181" t="s">
        <v>1188</v>
      </c>
      <c r="C16" s="178" t="s">
        <v>1082</v>
      </c>
      <c r="D16" s="277">
        <v>62</v>
      </c>
      <c r="E16" s="277">
        <v>130</v>
      </c>
      <c r="F16" s="152"/>
      <c r="G16" s="143"/>
      <c r="H16" s="143"/>
      <c r="I16" s="143"/>
      <c r="J16" s="145"/>
      <c r="K16" s="145"/>
      <c r="L16" s="145"/>
      <c r="M16" s="145"/>
      <c r="N16" s="147"/>
      <c r="O16" s="143">
        <f t="shared" si="0"/>
        <v>0</v>
      </c>
      <c r="P16" s="144">
        <f t="shared" si="1"/>
        <v>0</v>
      </c>
      <c r="Q16" s="152"/>
      <c r="R16" s="143"/>
      <c r="S16" s="143"/>
      <c r="T16" s="143"/>
      <c r="U16" s="145"/>
      <c r="V16" s="145"/>
      <c r="W16" s="145"/>
      <c r="X16" s="145"/>
      <c r="Y16" s="147"/>
      <c r="Z16" s="143">
        <f t="shared" si="2"/>
        <v>0</v>
      </c>
      <c r="AA16" s="144">
        <f t="shared" si="3"/>
        <v>0</v>
      </c>
    </row>
    <row r="17" spans="1:27">
      <c r="A17" s="172">
        <v>6955</v>
      </c>
      <c r="B17" s="181" t="s">
        <v>1188</v>
      </c>
      <c r="C17" s="178" t="s">
        <v>1080</v>
      </c>
      <c r="D17" s="277">
        <v>62</v>
      </c>
      <c r="E17" s="277">
        <v>130</v>
      </c>
      <c r="F17" s="152"/>
      <c r="G17" s="143"/>
      <c r="H17" s="143"/>
      <c r="I17" s="143"/>
      <c r="J17" s="145"/>
      <c r="K17" s="145"/>
      <c r="L17" s="145"/>
      <c r="M17" s="145"/>
      <c r="N17" s="147"/>
      <c r="O17" s="143">
        <f t="shared" si="0"/>
        <v>0</v>
      </c>
      <c r="P17" s="144">
        <f t="shared" si="1"/>
        <v>0</v>
      </c>
      <c r="Q17" s="152"/>
      <c r="R17" s="143"/>
      <c r="S17" s="143"/>
      <c r="T17" s="143"/>
      <c r="U17" s="145"/>
      <c r="V17" s="145"/>
      <c r="W17" s="145"/>
      <c r="X17" s="145"/>
      <c r="Y17" s="147"/>
      <c r="Z17" s="143">
        <f t="shared" si="2"/>
        <v>0</v>
      </c>
      <c r="AA17" s="144">
        <f t="shared" si="3"/>
        <v>0</v>
      </c>
    </row>
    <row r="18" spans="1:27">
      <c r="A18" s="172">
        <v>6955</v>
      </c>
      <c r="B18" s="181" t="s">
        <v>1188</v>
      </c>
      <c r="C18" s="232" t="s">
        <v>1078</v>
      </c>
      <c r="D18" s="277">
        <v>62</v>
      </c>
      <c r="E18" s="277">
        <v>130</v>
      </c>
      <c r="F18" s="152"/>
      <c r="G18" s="143"/>
      <c r="H18" s="143"/>
      <c r="I18" s="143"/>
      <c r="J18" s="145"/>
      <c r="K18" s="145"/>
      <c r="L18" s="145"/>
      <c r="M18" s="145"/>
      <c r="N18" s="147"/>
      <c r="O18" s="143">
        <f t="shared" si="0"/>
        <v>0</v>
      </c>
      <c r="P18" s="144">
        <f t="shared" si="1"/>
        <v>0</v>
      </c>
      <c r="Q18" s="152"/>
      <c r="R18" s="143"/>
      <c r="S18" s="143"/>
      <c r="T18" s="143"/>
      <c r="U18" s="145"/>
      <c r="V18" s="145"/>
      <c r="W18" s="145"/>
      <c r="X18" s="145"/>
      <c r="Y18" s="147"/>
      <c r="Z18" s="143">
        <f t="shared" si="2"/>
        <v>0</v>
      </c>
      <c r="AA18" s="144">
        <f t="shared" si="3"/>
        <v>0</v>
      </c>
    </row>
    <row r="19" spans="1:27">
      <c r="A19" s="172">
        <v>6956</v>
      </c>
      <c r="B19" s="181" t="s">
        <v>1189</v>
      </c>
      <c r="C19" s="178" t="s">
        <v>6</v>
      </c>
      <c r="D19" s="277">
        <v>43</v>
      </c>
      <c r="E19" s="277">
        <v>90</v>
      </c>
      <c r="F19" s="152"/>
      <c r="G19" s="143"/>
      <c r="H19" s="143"/>
      <c r="I19" s="143"/>
      <c r="J19" s="145"/>
      <c r="K19" s="145"/>
      <c r="L19" s="145"/>
      <c r="M19" s="145"/>
      <c r="N19" s="147"/>
      <c r="O19" s="143">
        <f t="shared" si="0"/>
        <v>0</v>
      </c>
      <c r="P19" s="144">
        <f t="shared" si="1"/>
        <v>0</v>
      </c>
      <c r="Q19" s="152"/>
      <c r="R19" s="143"/>
      <c r="S19" s="143"/>
      <c r="T19" s="143"/>
      <c r="U19" s="145"/>
      <c r="V19" s="145"/>
      <c r="W19" s="145"/>
      <c r="X19" s="145"/>
      <c r="Y19" s="147"/>
      <c r="Z19" s="143">
        <f t="shared" si="2"/>
        <v>0</v>
      </c>
      <c r="AA19" s="144">
        <f t="shared" si="3"/>
        <v>0</v>
      </c>
    </row>
    <row r="20" spans="1:27">
      <c r="A20" s="172">
        <v>6956</v>
      </c>
      <c r="B20" s="181" t="s">
        <v>1189</v>
      </c>
      <c r="C20" s="178" t="s">
        <v>1212</v>
      </c>
      <c r="D20" s="277">
        <v>43</v>
      </c>
      <c r="E20" s="277">
        <v>90</v>
      </c>
      <c r="F20" s="152"/>
      <c r="G20" s="143"/>
      <c r="H20" s="143"/>
      <c r="I20" s="143"/>
      <c r="J20" s="145"/>
      <c r="K20" s="145"/>
      <c r="L20" s="145"/>
      <c r="M20" s="145"/>
      <c r="N20" s="147"/>
      <c r="O20" s="143">
        <f t="shared" si="0"/>
        <v>0</v>
      </c>
      <c r="P20" s="144">
        <f t="shared" si="1"/>
        <v>0</v>
      </c>
      <c r="Q20" s="152"/>
      <c r="R20" s="143"/>
      <c r="S20" s="143"/>
      <c r="T20" s="143"/>
      <c r="U20" s="145"/>
      <c r="V20" s="145"/>
      <c r="W20" s="145"/>
      <c r="X20" s="145"/>
      <c r="Y20" s="147"/>
      <c r="Z20" s="143">
        <f t="shared" si="2"/>
        <v>0</v>
      </c>
      <c r="AA20" s="144">
        <f t="shared" si="3"/>
        <v>0</v>
      </c>
    </row>
    <row r="21" spans="1:27">
      <c r="A21" s="172">
        <v>6956</v>
      </c>
      <c r="B21" s="194" t="s">
        <v>1189</v>
      </c>
      <c r="C21" s="178" t="s">
        <v>280</v>
      </c>
      <c r="D21" s="277">
        <v>43</v>
      </c>
      <c r="E21" s="277">
        <v>90</v>
      </c>
      <c r="F21" s="152"/>
      <c r="G21" s="143"/>
      <c r="H21" s="143"/>
      <c r="I21" s="143"/>
      <c r="J21" s="145"/>
      <c r="K21" s="145"/>
      <c r="L21" s="145"/>
      <c r="M21" s="145"/>
      <c r="N21" s="147"/>
      <c r="O21" s="143">
        <f t="shared" si="0"/>
        <v>0</v>
      </c>
      <c r="P21" s="144">
        <f t="shared" si="1"/>
        <v>0</v>
      </c>
      <c r="Q21" s="152"/>
      <c r="R21" s="143"/>
      <c r="S21" s="143"/>
      <c r="T21" s="143"/>
      <c r="U21" s="145"/>
      <c r="V21" s="145"/>
      <c r="W21" s="145"/>
      <c r="X21" s="145"/>
      <c r="Y21" s="147"/>
      <c r="Z21" s="143">
        <f t="shared" si="2"/>
        <v>0</v>
      </c>
      <c r="AA21" s="144">
        <f t="shared" si="3"/>
        <v>0</v>
      </c>
    </row>
    <row r="22" spans="1:27">
      <c r="A22" s="172">
        <v>6957</v>
      </c>
      <c r="B22" s="194" t="s">
        <v>1190</v>
      </c>
      <c r="C22" s="178" t="s">
        <v>11</v>
      </c>
      <c r="D22" s="277">
        <v>52</v>
      </c>
      <c r="E22" s="277">
        <v>110</v>
      </c>
      <c r="F22" s="152"/>
      <c r="G22" s="143"/>
      <c r="H22" s="143"/>
      <c r="I22" s="143"/>
      <c r="J22" s="145"/>
      <c r="K22" s="145"/>
      <c r="L22" s="145"/>
      <c r="M22" s="145"/>
      <c r="N22" s="147"/>
      <c r="O22" s="143">
        <f t="shared" si="0"/>
        <v>0</v>
      </c>
      <c r="P22" s="144">
        <f t="shared" si="1"/>
        <v>0</v>
      </c>
      <c r="Q22" s="152"/>
      <c r="R22" s="143"/>
      <c r="S22" s="143"/>
      <c r="T22" s="143"/>
      <c r="U22" s="145"/>
      <c r="V22" s="145"/>
      <c r="W22" s="145"/>
      <c r="X22" s="145"/>
      <c r="Y22" s="147"/>
      <c r="Z22" s="143">
        <f t="shared" si="2"/>
        <v>0</v>
      </c>
      <c r="AA22" s="144">
        <f t="shared" si="3"/>
        <v>0</v>
      </c>
    </row>
    <row r="23" spans="1:27">
      <c r="A23" s="172">
        <v>6957</v>
      </c>
      <c r="B23" s="194" t="s">
        <v>1190</v>
      </c>
      <c r="C23" s="178" t="s">
        <v>1064</v>
      </c>
      <c r="D23" s="277">
        <v>52</v>
      </c>
      <c r="E23" s="277">
        <v>110</v>
      </c>
      <c r="F23" s="152"/>
      <c r="G23" s="143"/>
      <c r="H23" s="143"/>
      <c r="I23" s="143"/>
      <c r="J23" s="145"/>
      <c r="K23" s="145"/>
      <c r="L23" s="145"/>
      <c r="M23" s="145"/>
      <c r="N23" s="147"/>
      <c r="O23" s="143">
        <f t="shared" si="0"/>
        <v>0</v>
      </c>
      <c r="P23" s="144">
        <f t="shared" si="1"/>
        <v>0</v>
      </c>
      <c r="Q23" s="152"/>
      <c r="R23" s="143"/>
      <c r="S23" s="143"/>
      <c r="T23" s="143"/>
      <c r="U23" s="145"/>
      <c r="V23" s="145"/>
      <c r="W23" s="145"/>
      <c r="X23" s="145"/>
      <c r="Y23" s="147"/>
      <c r="Z23" s="143">
        <f t="shared" si="2"/>
        <v>0</v>
      </c>
      <c r="AA23" s="144">
        <f t="shared" si="3"/>
        <v>0</v>
      </c>
    </row>
    <row r="24" spans="1:27">
      <c r="A24" s="172">
        <v>7625</v>
      </c>
      <c r="B24" s="194" t="s">
        <v>1191</v>
      </c>
      <c r="C24" s="177" t="s">
        <v>1215</v>
      </c>
      <c r="D24" s="277">
        <v>76</v>
      </c>
      <c r="E24" s="277">
        <v>160</v>
      </c>
      <c r="F24" s="152"/>
      <c r="G24" s="143"/>
      <c r="H24" s="143"/>
      <c r="I24" s="143"/>
      <c r="J24" s="145"/>
      <c r="K24" s="145"/>
      <c r="L24" s="145"/>
      <c r="M24" s="145"/>
      <c r="N24" s="147"/>
      <c r="O24" s="143">
        <f t="shared" si="0"/>
        <v>0</v>
      </c>
      <c r="P24" s="144">
        <f t="shared" si="1"/>
        <v>0</v>
      </c>
      <c r="Q24" s="152"/>
      <c r="R24" s="143"/>
      <c r="S24" s="143"/>
      <c r="T24" s="143"/>
      <c r="U24" s="145"/>
      <c r="V24" s="145"/>
      <c r="W24" s="145"/>
      <c r="X24" s="145"/>
      <c r="Y24" s="147"/>
      <c r="Z24" s="143">
        <f t="shared" si="2"/>
        <v>0</v>
      </c>
      <c r="AA24" s="144">
        <f t="shared" si="3"/>
        <v>0</v>
      </c>
    </row>
    <row r="25" spans="1:27">
      <c r="A25" s="172">
        <v>7625</v>
      </c>
      <c r="B25" s="194" t="s">
        <v>1191</v>
      </c>
      <c r="C25" s="205" t="s">
        <v>1209</v>
      </c>
      <c r="D25" s="277">
        <v>76</v>
      </c>
      <c r="E25" s="277">
        <v>160</v>
      </c>
      <c r="F25" s="152"/>
      <c r="G25" s="143"/>
      <c r="H25" s="143"/>
      <c r="I25" s="143"/>
      <c r="J25" s="145"/>
      <c r="K25" s="145"/>
      <c r="L25" s="145"/>
      <c r="M25" s="145"/>
      <c r="N25" s="147"/>
      <c r="O25" s="143">
        <f t="shared" si="0"/>
        <v>0</v>
      </c>
      <c r="P25" s="144">
        <f t="shared" si="1"/>
        <v>0</v>
      </c>
      <c r="Q25" s="152"/>
      <c r="R25" s="143"/>
      <c r="S25" s="143"/>
      <c r="T25" s="143"/>
      <c r="U25" s="145"/>
      <c r="V25" s="145"/>
      <c r="W25" s="145"/>
      <c r="X25" s="145"/>
      <c r="Y25" s="147"/>
      <c r="Z25" s="143">
        <f t="shared" si="2"/>
        <v>0</v>
      </c>
      <c r="AA25" s="144">
        <f t="shared" si="3"/>
        <v>0</v>
      </c>
    </row>
    <row r="26" spans="1:27">
      <c r="A26" s="172">
        <v>7625</v>
      </c>
      <c r="B26" s="194" t="s">
        <v>1191</v>
      </c>
      <c r="C26" s="205" t="s">
        <v>1216</v>
      </c>
      <c r="D26" s="277">
        <v>76</v>
      </c>
      <c r="E26" s="277">
        <v>160</v>
      </c>
      <c r="F26" s="152"/>
      <c r="G26" s="143"/>
      <c r="H26" s="143"/>
      <c r="I26" s="143"/>
      <c r="J26" s="145"/>
      <c r="K26" s="145"/>
      <c r="L26" s="145"/>
      <c r="M26" s="145"/>
      <c r="N26" s="147"/>
      <c r="O26" s="143">
        <f t="shared" si="0"/>
        <v>0</v>
      </c>
      <c r="P26" s="144">
        <f t="shared" si="1"/>
        <v>0</v>
      </c>
      <c r="Q26" s="152"/>
      <c r="R26" s="143"/>
      <c r="S26" s="143"/>
      <c r="T26" s="143"/>
      <c r="U26" s="145"/>
      <c r="V26" s="145"/>
      <c r="W26" s="145"/>
      <c r="X26" s="145"/>
      <c r="Y26" s="147"/>
      <c r="Z26" s="143">
        <f t="shared" si="2"/>
        <v>0</v>
      </c>
      <c r="AA26" s="144">
        <f t="shared" si="3"/>
        <v>0</v>
      </c>
    </row>
    <row r="27" spans="1:27">
      <c r="A27" s="172">
        <v>7625</v>
      </c>
      <c r="B27" s="194" t="s">
        <v>1191</v>
      </c>
      <c r="C27" s="177" t="s">
        <v>1217</v>
      </c>
      <c r="D27" s="277">
        <v>76</v>
      </c>
      <c r="E27" s="277">
        <v>160</v>
      </c>
      <c r="F27" s="152"/>
      <c r="G27" s="143"/>
      <c r="H27" s="143"/>
      <c r="I27" s="143"/>
      <c r="J27" s="145"/>
      <c r="K27" s="145"/>
      <c r="L27" s="145"/>
      <c r="M27" s="145"/>
      <c r="N27" s="147"/>
      <c r="O27" s="143">
        <f t="shared" si="0"/>
        <v>0</v>
      </c>
      <c r="P27" s="144">
        <f t="shared" si="1"/>
        <v>0</v>
      </c>
      <c r="Q27" s="152"/>
      <c r="R27" s="143"/>
      <c r="S27" s="143"/>
      <c r="T27" s="143"/>
      <c r="U27" s="145"/>
      <c r="V27" s="145"/>
      <c r="W27" s="145"/>
      <c r="X27" s="145"/>
      <c r="Y27" s="147"/>
      <c r="Z27" s="143">
        <f t="shared" si="2"/>
        <v>0</v>
      </c>
      <c r="AA27" s="144">
        <f t="shared" si="3"/>
        <v>0</v>
      </c>
    </row>
    <row r="28" spans="1:27">
      <c r="A28" s="172">
        <v>6954</v>
      </c>
      <c r="B28" s="194" t="s">
        <v>1192</v>
      </c>
      <c r="C28" s="178" t="s">
        <v>1064</v>
      </c>
      <c r="D28" s="277">
        <v>57</v>
      </c>
      <c r="E28" s="277">
        <v>120</v>
      </c>
      <c r="F28" s="139"/>
      <c r="G28" s="160"/>
      <c r="H28" s="160"/>
      <c r="I28" s="160"/>
      <c r="J28" s="148"/>
      <c r="K28" s="145"/>
      <c r="L28" s="145"/>
      <c r="M28" s="145"/>
      <c r="N28" s="147"/>
      <c r="O28" s="143">
        <f t="shared" si="0"/>
        <v>0</v>
      </c>
      <c r="P28" s="144">
        <f t="shared" si="1"/>
        <v>0</v>
      </c>
      <c r="Q28" s="139"/>
      <c r="R28" s="160"/>
      <c r="S28" s="160"/>
      <c r="T28" s="160"/>
      <c r="U28" s="148"/>
      <c r="V28" s="145"/>
      <c r="W28" s="145"/>
      <c r="X28" s="145"/>
      <c r="Y28" s="147"/>
      <c r="Z28" s="143">
        <f t="shared" si="2"/>
        <v>0</v>
      </c>
      <c r="AA28" s="144">
        <f t="shared" si="3"/>
        <v>0</v>
      </c>
    </row>
    <row r="29" spans="1:27">
      <c r="A29" s="172">
        <v>6954</v>
      </c>
      <c r="B29" s="194" t="s">
        <v>1192</v>
      </c>
      <c r="C29" s="181" t="s">
        <v>11</v>
      </c>
      <c r="D29" s="277">
        <v>57</v>
      </c>
      <c r="E29" s="277">
        <v>120</v>
      </c>
      <c r="F29" s="139"/>
      <c r="G29" s="160"/>
      <c r="H29" s="160"/>
      <c r="I29" s="160"/>
      <c r="J29" s="148"/>
      <c r="K29" s="145"/>
      <c r="L29" s="145"/>
      <c r="M29" s="145"/>
      <c r="N29" s="147"/>
      <c r="O29" s="143">
        <f t="shared" si="0"/>
        <v>0</v>
      </c>
      <c r="P29" s="144">
        <f t="shared" si="1"/>
        <v>0</v>
      </c>
      <c r="Q29" s="139"/>
      <c r="R29" s="160"/>
      <c r="S29" s="160"/>
      <c r="T29" s="160"/>
      <c r="U29" s="148"/>
      <c r="V29" s="145"/>
      <c r="W29" s="145"/>
      <c r="X29" s="145"/>
      <c r="Y29" s="147"/>
      <c r="Z29" s="143">
        <f t="shared" si="2"/>
        <v>0</v>
      </c>
      <c r="AA29" s="144">
        <f t="shared" si="3"/>
        <v>0</v>
      </c>
    </row>
    <row r="30" spans="1:27">
      <c r="A30" s="174">
        <v>1519</v>
      </c>
      <c r="B30" s="191" t="s">
        <v>1193</v>
      </c>
      <c r="C30" s="181" t="s">
        <v>6</v>
      </c>
      <c r="D30" s="277">
        <v>31</v>
      </c>
      <c r="E30" s="277">
        <v>65</v>
      </c>
      <c r="F30" s="139"/>
      <c r="G30" s="160"/>
      <c r="H30" s="160"/>
      <c r="I30" s="160"/>
      <c r="J30" s="145"/>
      <c r="K30" s="145"/>
      <c r="L30" s="145"/>
      <c r="M30" s="145"/>
      <c r="N30" s="160"/>
      <c r="O30" s="143">
        <f t="shared" si="0"/>
        <v>0</v>
      </c>
      <c r="P30" s="144">
        <f t="shared" si="1"/>
        <v>0</v>
      </c>
      <c r="Q30" s="139"/>
      <c r="R30" s="160"/>
      <c r="S30" s="160"/>
      <c r="T30" s="160"/>
      <c r="U30" s="145"/>
      <c r="V30" s="145"/>
      <c r="W30" s="145"/>
      <c r="X30" s="145"/>
      <c r="Y30" s="160"/>
      <c r="Z30" s="143">
        <f t="shared" si="2"/>
        <v>0</v>
      </c>
      <c r="AA30" s="144">
        <f t="shared" si="3"/>
        <v>0</v>
      </c>
    </row>
    <row r="31" spans="1:27">
      <c r="A31" s="172">
        <v>6938</v>
      </c>
      <c r="B31" s="191" t="s">
        <v>1194</v>
      </c>
      <c r="C31" s="205" t="s">
        <v>1079</v>
      </c>
      <c r="D31" s="277">
        <v>26</v>
      </c>
      <c r="E31" s="277">
        <v>55</v>
      </c>
      <c r="F31" s="152"/>
      <c r="G31" s="143"/>
      <c r="H31" s="143"/>
      <c r="I31" s="143"/>
      <c r="J31" s="145"/>
      <c r="K31" s="145"/>
      <c r="L31" s="145"/>
      <c r="M31" s="145"/>
      <c r="N31" s="147"/>
      <c r="O31" s="143">
        <f t="shared" si="0"/>
        <v>0</v>
      </c>
      <c r="P31" s="144">
        <f t="shared" si="1"/>
        <v>0</v>
      </c>
      <c r="Q31" s="152"/>
      <c r="R31" s="143"/>
      <c r="S31" s="143"/>
      <c r="T31" s="143"/>
      <c r="U31" s="145"/>
      <c r="V31" s="145"/>
      <c r="W31" s="145"/>
      <c r="X31" s="145"/>
      <c r="Y31" s="147"/>
      <c r="Z31" s="143">
        <f t="shared" si="2"/>
        <v>0</v>
      </c>
      <c r="AA31" s="144">
        <f t="shared" si="3"/>
        <v>0</v>
      </c>
    </row>
    <row r="32" spans="1:27">
      <c r="A32" s="172">
        <v>6938</v>
      </c>
      <c r="B32" s="173" t="s">
        <v>1194</v>
      </c>
      <c r="C32" s="177" t="s">
        <v>1218</v>
      </c>
      <c r="D32" s="277">
        <v>26</v>
      </c>
      <c r="E32" s="277">
        <v>55</v>
      </c>
      <c r="F32" s="152"/>
      <c r="G32" s="143"/>
      <c r="H32" s="143"/>
      <c r="I32" s="143"/>
      <c r="J32" s="145"/>
      <c r="K32" s="145"/>
      <c r="L32" s="145"/>
      <c r="M32" s="145"/>
      <c r="N32" s="147"/>
      <c r="O32" s="143">
        <f t="shared" si="0"/>
        <v>0</v>
      </c>
      <c r="P32" s="144">
        <f t="shared" si="1"/>
        <v>0</v>
      </c>
      <c r="Q32" s="152"/>
      <c r="R32" s="143"/>
      <c r="S32" s="143"/>
      <c r="T32" s="143"/>
      <c r="U32" s="145"/>
      <c r="V32" s="145"/>
      <c r="W32" s="145"/>
      <c r="X32" s="145"/>
      <c r="Y32" s="147"/>
      <c r="Z32" s="143">
        <f t="shared" si="2"/>
        <v>0</v>
      </c>
      <c r="AA32" s="144">
        <f t="shared" si="3"/>
        <v>0</v>
      </c>
    </row>
    <row r="33" spans="1:27">
      <c r="A33" s="172">
        <v>6938</v>
      </c>
      <c r="B33" s="173" t="s">
        <v>1194</v>
      </c>
      <c r="C33" s="177" t="s">
        <v>1219</v>
      </c>
      <c r="D33" s="277">
        <v>26</v>
      </c>
      <c r="E33" s="277">
        <v>55</v>
      </c>
      <c r="F33" s="152"/>
      <c r="G33" s="143"/>
      <c r="H33" s="143"/>
      <c r="I33" s="143"/>
      <c r="J33" s="145"/>
      <c r="K33" s="145"/>
      <c r="L33" s="145"/>
      <c r="M33" s="145"/>
      <c r="N33" s="147"/>
      <c r="O33" s="143">
        <f t="shared" si="0"/>
        <v>0</v>
      </c>
      <c r="P33" s="144">
        <f t="shared" si="1"/>
        <v>0</v>
      </c>
      <c r="Q33" s="152"/>
      <c r="R33" s="143"/>
      <c r="S33" s="143"/>
      <c r="T33" s="143"/>
      <c r="U33" s="145"/>
      <c r="V33" s="145"/>
      <c r="W33" s="145"/>
      <c r="X33" s="145"/>
      <c r="Y33" s="147"/>
      <c r="Z33" s="143">
        <f t="shared" si="2"/>
        <v>0</v>
      </c>
      <c r="AA33" s="144">
        <f t="shared" si="3"/>
        <v>0</v>
      </c>
    </row>
    <row r="34" spans="1:27">
      <c r="A34" s="172">
        <v>6938</v>
      </c>
      <c r="B34" s="173" t="s">
        <v>1194</v>
      </c>
      <c r="C34" s="177" t="s">
        <v>1220</v>
      </c>
      <c r="D34" s="277">
        <v>26</v>
      </c>
      <c r="E34" s="277">
        <v>55</v>
      </c>
      <c r="F34" s="152"/>
      <c r="G34" s="143"/>
      <c r="H34" s="143"/>
      <c r="I34" s="143"/>
      <c r="J34" s="145"/>
      <c r="K34" s="145"/>
      <c r="L34" s="145"/>
      <c r="M34" s="145"/>
      <c r="N34" s="147"/>
      <c r="O34" s="143">
        <f t="shared" si="0"/>
        <v>0</v>
      </c>
      <c r="P34" s="144">
        <f t="shared" si="1"/>
        <v>0</v>
      </c>
      <c r="Q34" s="152"/>
      <c r="R34" s="143"/>
      <c r="S34" s="143"/>
      <c r="T34" s="143"/>
      <c r="U34" s="145"/>
      <c r="V34" s="145"/>
      <c r="W34" s="145"/>
      <c r="X34" s="145"/>
      <c r="Y34" s="147"/>
      <c r="Z34" s="143">
        <f t="shared" si="2"/>
        <v>0</v>
      </c>
      <c r="AA34" s="144">
        <f t="shared" si="3"/>
        <v>0</v>
      </c>
    </row>
    <row r="35" spans="1:27">
      <c r="A35" s="172">
        <v>6945</v>
      </c>
      <c r="B35" s="173" t="s">
        <v>1195</v>
      </c>
      <c r="C35" s="177" t="s">
        <v>1221</v>
      </c>
      <c r="D35" s="277">
        <v>33</v>
      </c>
      <c r="E35" s="277">
        <v>70</v>
      </c>
      <c r="F35" s="152"/>
      <c r="G35" s="143"/>
      <c r="H35" s="143"/>
      <c r="I35" s="143"/>
      <c r="J35" s="145"/>
      <c r="K35" s="145"/>
      <c r="L35" s="145"/>
      <c r="M35" s="145"/>
      <c r="N35" s="147"/>
      <c r="O35" s="143">
        <f t="shared" si="0"/>
        <v>0</v>
      </c>
      <c r="P35" s="144">
        <f t="shared" si="1"/>
        <v>0</v>
      </c>
      <c r="Q35" s="152"/>
      <c r="R35" s="143"/>
      <c r="S35" s="143"/>
      <c r="T35" s="143"/>
      <c r="U35" s="145"/>
      <c r="V35" s="145"/>
      <c r="W35" s="145"/>
      <c r="X35" s="145"/>
      <c r="Y35" s="147"/>
      <c r="Z35" s="143">
        <f t="shared" si="2"/>
        <v>0</v>
      </c>
      <c r="AA35" s="144">
        <f t="shared" si="3"/>
        <v>0</v>
      </c>
    </row>
    <row r="36" spans="1:27">
      <c r="A36" s="172">
        <v>6945</v>
      </c>
      <c r="B36" s="173" t="s">
        <v>1195</v>
      </c>
      <c r="C36" s="177" t="s">
        <v>1209</v>
      </c>
      <c r="D36" s="277">
        <v>33</v>
      </c>
      <c r="E36" s="277">
        <v>70</v>
      </c>
      <c r="F36" s="152"/>
      <c r="G36" s="143"/>
      <c r="H36" s="143"/>
      <c r="I36" s="143"/>
      <c r="J36" s="145"/>
      <c r="K36" s="145"/>
      <c r="L36" s="145"/>
      <c r="M36" s="145"/>
      <c r="N36" s="147"/>
      <c r="O36" s="143">
        <f t="shared" si="0"/>
        <v>0</v>
      </c>
      <c r="P36" s="144">
        <f t="shared" si="1"/>
        <v>0</v>
      </c>
      <c r="Q36" s="152"/>
      <c r="R36" s="143"/>
      <c r="S36" s="143"/>
      <c r="T36" s="143"/>
      <c r="U36" s="145"/>
      <c r="V36" s="145"/>
      <c r="W36" s="145"/>
      <c r="X36" s="145"/>
      <c r="Y36" s="147"/>
      <c r="Z36" s="143">
        <f t="shared" si="2"/>
        <v>0</v>
      </c>
      <c r="AA36" s="144">
        <f t="shared" si="3"/>
        <v>0</v>
      </c>
    </row>
    <row r="37" spans="1:27">
      <c r="A37" s="172">
        <v>6945</v>
      </c>
      <c r="B37" s="173" t="s">
        <v>1195</v>
      </c>
      <c r="C37" s="177" t="s">
        <v>1081</v>
      </c>
      <c r="D37" s="277">
        <v>33</v>
      </c>
      <c r="E37" s="277">
        <v>70</v>
      </c>
      <c r="F37" s="152"/>
      <c r="G37" s="143"/>
      <c r="H37" s="143"/>
      <c r="I37" s="143"/>
      <c r="J37" s="145"/>
      <c r="K37" s="145"/>
      <c r="L37" s="145"/>
      <c r="M37" s="145"/>
      <c r="N37" s="147"/>
      <c r="O37" s="143">
        <f t="shared" si="0"/>
        <v>0</v>
      </c>
      <c r="P37" s="144">
        <f t="shared" si="1"/>
        <v>0</v>
      </c>
      <c r="Q37" s="152"/>
      <c r="R37" s="143"/>
      <c r="S37" s="143"/>
      <c r="T37" s="143"/>
      <c r="U37" s="145"/>
      <c r="V37" s="145"/>
      <c r="W37" s="145"/>
      <c r="X37" s="145"/>
      <c r="Y37" s="147"/>
      <c r="Z37" s="143">
        <f t="shared" si="2"/>
        <v>0</v>
      </c>
      <c r="AA37" s="144">
        <f t="shared" si="3"/>
        <v>0</v>
      </c>
    </row>
    <row r="38" spans="1:27">
      <c r="A38" s="172">
        <v>6945</v>
      </c>
      <c r="B38" s="173" t="s">
        <v>1195</v>
      </c>
      <c r="C38" s="177" t="s">
        <v>1080</v>
      </c>
      <c r="D38" s="277">
        <v>33</v>
      </c>
      <c r="E38" s="277">
        <v>70</v>
      </c>
      <c r="F38" s="152"/>
      <c r="G38" s="143"/>
      <c r="H38" s="143"/>
      <c r="I38" s="143"/>
      <c r="J38" s="145"/>
      <c r="K38" s="145"/>
      <c r="L38" s="145"/>
      <c r="M38" s="145"/>
      <c r="N38" s="147"/>
      <c r="O38" s="143">
        <f t="shared" si="0"/>
        <v>0</v>
      </c>
      <c r="P38" s="144">
        <f t="shared" si="1"/>
        <v>0</v>
      </c>
      <c r="Q38" s="152"/>
      <c r="R38" s="143"/>
      <c r="S38" s="143"/>
      <c r="T38" s="143"/>
      <c r="U38" s="145"/>
      <c r="V38" s="145"/>
      <c r="W38" s="145"/>
      <c r="X38" s="145"/>
      <c r="Y38" s="147"/>
      <c r="Z38" s="143">
        <f t="shared" si="2"/>
        <v>0</v>
      </c>
      <c r="AA38" s="144">
        <f t="shared" si="3"/>
        <v>0</v>
      </c>
    </row>
    <row r="39" spans="1:27">
      <c r="A39" s="174">
        <v>6966</v>
      </c>
      <c r="B39" s="173" t="s">
        <v>1196</v>
      </c>
      <c r="C39" s="178" t="s">
        <v>593</v>
      </c>
      <c r="D39" s="277">
        <v>19</v>
      </c>
      <c r="E39" s="277">
        <v>40</v>
      </c>
      <c r="F39" s="152"/>
      <c r="G39" s="143"/>
      <c r="H39" s="143"/>
      <c r="I39" s="143"/>
      <c r="J39" s="145"/>
      <c r="K39" s="145"/>
      <c r="L39" s="145"/>
      <c r="M39" s="145"/>
      <c r="N39" s="147"/>
      <c r="O39" s="143">
        <f t="shared" si="0"/>
        <v>0</v>
      </c>
      <c r="P39" s="144">
        <f t="shared" si="1"/>
        <v>0</v>
      </c>
      <c r="Q39" s="152"/>
      <c r="R39" s="143"/>
      <c r="S39" s="143"/>
      <c r="T39" s="143"/>
      <c r="U39" s="145"/>
      <c r="V39" s="145"/>
      <c r="W39" s="145"/>
      <c r="X39" s="145"/>
      <c r="Y39" s="147"/>
      <c r="Z39" s="143">
        <f t="shared" si="2"/>
        <v>0</v>
      </c>
      <c r="AA39" s="144">
        <f t="shared" si="3"/>
        <v>0</v>
      </c>
    </row>
    <row r="40" spans="1:27">
      <c r="A40" s="174">
        <v>6966</v>
      </c>
      <c r="B40" s="173" t="s">
        <v>1196</v>
      </c>
      <c r="C40" s="178" t="s">
        <v>1222</v>
      </c>
      <c r="D40" s="277">
        <v>19</v>
      </c>
      <c r="E40" s="277">
        <v>40</v>
      </c>
      <c r="F40" s="152"/>
      <c r="G40" s="143"/>
      <c r="H40" s="143"/>
      <c r="I40" s="143"/>
      <c r="J40" s="145"/>
      <c r="K40" s="145"/>
      <c r="L40" s="145"/>
      <c r="M40" s="145"/>
      <c r="N40" s="147"/>
      <c r="O40" s="143">
        <f t="shared" si="0"/>
        <v>0</v>
      </c>
      <c r="P40" s="144">
        <f t="shared" si="1"/>
        <v>0</v>
      </c>
      <c r="Q40" s="152"/>
      <c r="R40" s="143"/>
      <c r="S40" s="143"/>
      <c r="T40" s="143"/>
      <c r="U40" s="145"/>
      <c r="V40" s="145"/>
      <c r="W40" s="145"/>
      <c r="X40" s="145"/>
      <c r="Y40" s="147"/>
      <c r="Z40" s="143">
        <f t="shared" si="2"/>
        <v>0</v>
      </c>
      <c r="AA40" s="144">
        <f t="shared" si="3"/>
        <v>0</v>
      </c>
    </row>
    <row r="41" spans="1:27">
      <c r="A41" s="174">
        <v>6966</v>
      </c>
      <c r="B41" s="173" t="s">
        <v>1196</v>
      </c>
      <c r="C41" s="178" t="s">
        <v>1212</v>
      </c>
      <c r="D41" s="277">
        <v>19</v>
      </c>
      <c r="E41" s="277">
        <v>40</v>
      </c>
      <c r="F41" s="152"/>
      <c r="G41" s="143"/>
      <c r="H41" s="143"/>
      <c r="I41" s="143"/>
      <c r="J41" s="145"/>
      <c r="K41" s="145"/>
      <c r="L41" s="145"/>
      <c r="M41" s="145"/>
      <c r="N41" s="147"/>
      <c r="O41" s="143">
        <f t="shared" si="0"/>
        <v>0</v>
      </c>
      <c r="P41" s="144">
        <f t="shared" si="1"/>
        <v>0</v>
      </c>
      <c r="Q41" s="152"/>
      <c r="R41" s="143"/>
      <c r="S41" s="143"/>
      <c r="T41" s="143"/>
      <c r="U41" s="145"/>
      <c r="V41" s="145"/>
      <c r="W41" s="145"/>
      <c r="X41" s="145"/>
      <c r="Y41" s="147"/>
      <c r="Z41" s="143">
        <f t="shared" si="2"/>
        <v>0</v>
      </c>
      <c r="AA41" s="144">
        <f t="shared" si="3"/>
        <v>0</v>
      </c>
    </row>
    <row r="42" spans="1:27">
      <c r="A42" s="174">
        <v>6966</v>
      </c>
      <c r="B42" s="173" t="s">
        <v>1196</v>
      </c>
      <c r="C42" s="178" t="s">
        <v>1213</v>
      </c>
      <c r="D42" s="277">
        <v>19</v>
      </c>
      <c r="E42" s="277">
        <v>40</v>
      </c>
      <c r="F42" s="152"/>
      <c r="G42" s="143"/>
      <c r="H42" s="143"/>
      <c r="I42" s="143"/>
      <c r="J42" s="145"/>
      <c r="K42" s="145"/>
      <c r="L42" s="145"/>
      <c r="M42" s="145"/>
      <c r="N42" s="147"/>
      <c r="O42" s="143">
        <f t="shared" si="0"/>
        <v>0</v>
      </c>
      <c r="P42" s="144">
        <f t="shared" si="1"/>
        <v>0</v>
      </c>
      <c r="Q42" s="152"/>
      <c r="R42" s="143"/>
      <c r="S42" s="143"/>
      <c r="T42" s="143"/>
      <c r="U42" s="145"/>
      <c r="V42" s="145"/>
      <c r="W42" s="145"/>
      <c r="X42" s="145"/>
      <c r="Y42" s="147"/>
      <c r="Z42" s="143">
        <f t="shared" si="2"/>
        <v>0</v>
      </c>
      <c r="AA42" s="144">
        <f t="shared" si="3"/>
        <v>0</v>
      </c>
    </row>
    <row r="43" spans="1:27">
      <c r="A43" s="174">
        <v>6918</v>
      </c>
      <c r="B43" s="173" t="s">
        <v>1197</v>
      </c>
      <c r="C43" s="177" t="s">
        <v>1079</v>
      </c>
      <c r="D43" s="277">
        <v>21</v>
      </c>
      <c r="E43" s="277">
        <v>45</v>
      </c>
      <c r="F43" s="152"/>
      <c r="G43" s="143"/>
      <c r="H43" s="143"/>
      <c r="I43" s="143"/>
      <c r="J43" s="145"/>
      <c r="K43" s="145"/>
      <c r="L43" s="145"/>
      <c r="M43" s="145"/>
      <c r="N43" s="147"/>
      <c r="O43" s="143">
        <f t="shared" si="0"/>
        <v>0</v>
      </c>
      <c r="P43" s="144">
        <f t="shared" si="1"/>
        <v>0</v>
      </c>
      <c r="Q43" s="152"/>
      <c r="R43" s="143"/>
      <c r="S43" s="143"/>
      <c r="T43" s="143"/>
      <c r="U43" s="145"/>
      <c r="V43" s="145"/>
      <c r="W43" s="145"/>
      <c r="X43" s="145"/>
      <c r="Y43" s="147"/>
      <c r="Z43" s="143">
        <f t="shared" si="2"/>
        <v>0</v>
      </c>
      <c r="AA43" s="144">
        <f t="shared" si="3"/>
        <v>0</v>
      </c>
    </row>
    <row r="44" spans="1:27">
      <c r="A44" s="174">
        <v>6918</v>
      </c>
      <c r="B44" s="173" t="s">
        <v>1197</v>
      </c>
      <c r="C44" s="177" t="s">
        <v>1223</v>
      </c>
      <c r="D44" s="277">
        <v>21</v>
      </c>
      <c r="E44" s="277">
        <v>45</v>
      </c>
      <c r="F44" s="152"/>
      <c r="G44" s="143"/>
      <c r="H44" s="143"/>
      <c r="I44" s="143"/>
      <c r="J44" s="145"/>
      <c r="K44" s="145"/>
      <c r="L44" s="145"/>
      <c r="M44" s="145"/>
      <c r="N44" s="147"/>
      <c r="O44" s="143">
        <f t="shared" si="0"/>
        <v>0</v>
      </c>
      <c r="P44" s="144">
        <f t="shared" si="1"/>
        <v>0</v>
      </c>
      <c r="Q44" s="152"/>
      <c r="R44" s="143"/>
      <c r="S44" s="143"/>
      <c r="T44" s="143"/>
      <c r="U44" s="145"/>
      <c r="V44" s="145"/>
      <c r="W44" s="145"/>
      <c r="X44" s="145"/>
      <c r="Y44" s="147"/>
      <c r="Z44" s="143">
        <f t="shared" si="2"/>
        <v>0</v>
      </c>
      <c r="AA44" s="144">
        <f t="shared" si="3"/>
        <v>0</v>
      </c>
    </row>
    <row r="45" spans="1:27">
      <c r="A45" s="174">
        <v>6918</v>
      </c>
      <c r="B45" s="173" t="s">
        <v>1197</v>
      </c>
      <c r="C45" s="177" t="s">
        <v>1224</v>
      </c>
      <c r="D45" s="277">
        <v>21</v>
      </c>
      <c r="E45" s="277">
        <v>45</v>
      </c>
      <c r="F45" s="152"/>
      <c r="G45" s="143"/>
      <c r="H45" s="143"/>
      <c r="I45" s="143"/>
      <c r="J45" s="145"/>
      <c r="K45" s="145"/>
      <c r="L45" s="145"/>
      <c r="M45" s="145"/>
      <c r="N45" s="147"/>
      <c r="O45" s="143">
        <f t="shared" si="0"/>
        <v>0</v>
      </c>
      <c r="P45" s="144">
        <f t="shared" si="1"/>
        <v>0</v>
      </c>
      <c r="Q45" s="152"/>
      <c r="R45" s="143"/>
      <c r="S45" s="143"/>
      <c r="T45" s="143"/>
      <c r="U45" s="145"/>
      <c r="V45" s="145"/>
      <c r="W45" s="145"/>
      <c r="X45" s="145"/>
      <c r="Y45" s="147"/>
      <c r="Z45" s="143">
        <f t="shared" si="2"/>
        <v>0</v>
      </c>
      <c r="AA45" s="144">
        <f t="shared" si="3"/>
        <v>0</v>
      </c>
    </row>
    <row r="46" spans="1:27">
      <c r="A46" s="174">
        <v>6918</v>
      </c>
      <c r="B46" s="173" t="s">
        <v>1197</v>
      </c>
      <c r="C46" s="177" t="s">
        <v>1209</v>
      </c>
      <c r="D46" s="277">
        <v>21</v>
      </c>
      <c r="E46" s="277">
        <v>45</v>
      </c>
      <c r="F46" s="152"/>
      <c r="G46" s="143"/>
      <c r="H46" s="143"/>
      <c r="I46" s="143"/>
      <c r="J46" s="145"/>
      <c r="K46" s="145"/>
      <c r="L46" s="145"/>
      <c r="M46" s="145"/>
      <c r="N46" s="147"/>
      <c r="O46" s="143">
        <f t="shared" si="0"/>
        <v>0</v>
      </c>
      <c r="P46" s="144">
        <f t="shared" si="1"/>
        <v>0</v>
      </c>
      <c r="Q46" s="152"/>
      <c r="R46" s="143"/>
      <c r="S46" s="143"/>
      <c r="T46" s="143"/>
      <c r="U46" s="145"/>
      <c r="V46" s="145"/>
      <c r="W46" s="145"/>
      <c r="X46" s="145"/>
      <c r="Y46" s="147"/>
      <c r="Z46" s="143">
        <f t="shared" si="2"/>
        <v>0</v>
      </c>
      <c r="AA46" s="144">
        <f t="shared" si="3"/>
        <v>0</v>
      </c>
    </row>
    <row r="47" spans="1:27">
      <c r="A47" s="172">
        <v>6967</v>
      </c>
      <c r="B47" s="194" t="s">
        <v>1199</v>
      </c>
      <c r="C47" s="181" t="s">
        <v>1229</v>
      </c>
      <c r="D47" s="277">
        <v>17</v>
      </c>
      <c r="E47" s="277">
        <v>35</v>
      </c>
      <c r="F47" s="152"/>
      <c r="G47" s="143"/>
      <c r="H47" s="143"/>
      <c r="I47" s="143"/>
      <c r="J47" s="145"/>
      <c r="K47" s="145"/>
      <c r="L47" s="145"/>
      <c r="M47" s="145"/>
      <c r="N47" s="147"/>
      <c r="O47" s="143">
        <f t="shared" si="0"/>
        <v>0</v>
      </c>
      <c r="P47" s="144">
        <f t="shared" si="1"/>
        <v>0</v>
      </c>
      <c r="Q47" s="152"/>
      <c r="R47" s="143"/>
      <c r="S47" s="143"/>
      <c r="T47" s="143"/>
      <c r="U47" s="145"/>
      <c r="V47" s="145"/>
      <c r="W47" s="145"/>
      <c r="X47" s="145"/>
      <c r="Y47" s="147"/>
      <c r="Z47" s="143">
        <f t="shared" si="2"/>
        <v>0</v>
      </c>
      <c r="AA47" s="144">
        <f t="shared" si="3"/>
        <v>0</v>
      </c>
    </row>
    <row r="48" spans="1:27">
      <c r="A48" s="172">
        <v>6967</v>
      </c>
      <c r="B48" s="194" t="s">
        <v>1199</v>
      </c>
      <c r="C48" s="181" t="s">
        <v>11</v>
      </c>
      <c r="D48" s="277">
        <v>17</v>
      </c>
      <c r="E48" s="277">
        <v>35</v>
      </c>
      <c r="F48" s="152"/>
      <c r="G48" s="143"/>
      <c r="H48" s="143"/>
      <c r="I48" s="143"/>
      <c r="J48" s="145"/>
      <c r="K48" s="145"/>
      <c r="L48" s="145"/>
      <c r="M48" s="145"/>
      <c r="N48" s="147"/>
      <c r="O48" s="143">
        <f t="shared" si="0"/>
        <v>0</v>
      </c>
      <c r="P48" s="144">
        <f t="shared" si="1"/>
        <v>0</v>
      </c>
      <c r="Q48" s="152"/>
      <c r="R48" s="143"/>
      <c r="S48" s="143"/>
      <c r="T48" s="143"/>
      <c r="U48" s="145"/>
      <c r="V48" s="145"/>
      <c r="W48" s="145"/>
      <c r="X48" s="145"/>
      <c r="Y48" s="147"/>
      <c r="Z48" s="143">
        <f t="shared" si="2"/>
        <v>0</v>
      </c>
      <c r="AA48" s="144">
        <f t="shared" si="3"/>
        <v>0</v>
      </c>
    </row>
    <row r="49" spans="1:27">
      <c r="A49" s="172">
        <v>6995</v>
      </c>
      <c r="B49" s="194" t="s">
        <v>1200</v>
      </c>
      <c r="C49" s="181" t="s">
        <v>1230</v>
      </c>
      <c r="D49" s="277">
        <v>12</v>
      </c>
      <c r="E49" s="277">
        <v>25</v>
      </c>
      <c r="F49" s="152"/>
      <c r="G49" s="143"/>
      <c r="H49" s="143"/>
      <c r="I49" s="143"/>
      <c r="J49" s="145"/>
      <c r="K49" s="145"/>
      <c r="L49" s="145"/>
      <c r="M49" s="145"/>
      <c r="N49" s="147"/>
      <c r="O49" s="143">
        <f t="shared" si="0"/>
        <v>0</v>
      </c>
      <c r="P49" s="144">
        <f t="shared" si="1"/>
        <v>0</v>
      </c>
      <c r="Q49" s="152"/>
      <c r="R49" s="143"/>
      <c r="S49" s="143"/>
      <c r="T49" s="143"/>
      <c r="U49" s="145"/>
      <c r="V49" s="145"/>
      <c r="W49" s="145"/>
      <c r="X49" s="145"/>
      <c r="Y49" s="147"/>
      <c r="Z49" s="143">
        <f t="shared" si="2"/>
        <v>0</v>
      </c>
      <c r="AA49" s="144">
        <f t="shared" si="3"/>
        <v>0</v>
      </c>
    </row>
    <row r="50" spans="1:27">
      <c r="A50" s="172">
        <v>6995</v>
      </c>
      <c r="B50" s="194" t="s">
        <v>1200</v>
      </c>
      <c r="C50" s="181" t="s">
        <v>1231</v>
      </c>
      <c r="D50" s="277">
        <v>12</v>
      </c>
      <c r="E50" s="277">
        <v>25</v>
      </c>
      <c r="F50" s="152"/>
      <c r="G50" s="143"/>
      <c r="H50" s="143"/>
      <c r="I50" s="143"/>
      <c r="J50" s="145"/>
      <c r="K50" s="145"/>
      <c r="L50" s="145"/>
      <c r="M50" s="145"/>
      <c r="N50" s="147"/>
      <c r="O50" s="143">
        <f t="shared" si="0"/>
        <v>0</v>
      </c>
      <c r="P50" s="144">
        <f t="shared" si="1"/>
        <v>0</v>
      </c>
      <c r="Q50" s="152"/>
      <c r="R50" s="143"/>
      <c r="S50" s="143"/>
      <c r="T50" s="143"/>
      <c r="U50" s="145"/>
      <c r="V50" s="145"/>
      <c r="W50" s="145"/>
      <c r="X50" s="145"/>
      <c r="Y50" s="147"/>
      <c r="Z50" s="143">
        <f t="shared" si="2"/>
        <v>0</v>
      </c>
      <c r="AA50" s="144">
        <f t="shared" si="3"/>
        <v>0</v>
      </c>
    </row>
    <row r="51" spans="1:27">
      <c r="A51" s="172">
        <v>6995</v>
      </c>
      <c r="B51" s="194" t="s">
        <v>1200</v>
      </c>
      <c r="C51" s="181" t="s">
        <v>1232</v>
      </c>
      <c r="D51" s="277">
        <v>12</v>
      </c>
      <c r="E51" s="277">
        <v>25</v>
      </c>
      <c r="F51" s="152"/>
      <c r="G51" s="143"/>
      <c r="H51" s="143"/>
      <c r="I51" s="143"/>
      <c r="J51" s="145"/>
      <c r="K51" s="145"/>
      <c r="L51" s="145"/>
      <c r="M51" s="145"/>
      <c r="N51" s="147"/>
      <c r="O51" s="143">
        <f t="shared" si="0"/>
        <v>0</v>
      </c>
      <c r="P51" s="144">
        <f t="shared" si="1"/>
        <v>0</v>
      </c>
      <c r="Q51" s="152"/>
      <c r="R51" s="143"/>
      <c r="S51" s="143"/>
      <c r="T51" s="143"/>
      <c r="U51" s="145"/>
      <c r="V51" s="145"/>
      <c r="W51" s="145"/>
      <c r="X51" s="145"/>
      <c r="Y51" s="147"/>
      <c r="Z51" s="143">
        <f t="shared" si="2"/>
        <v>0</v>
      </c>
      <c r="AA51" s="144">
        <f t="shared" si="3"/>
        <v>0</v>
      </c>
    </row>
    <row r="52" spans="1:27">
      <c r="A52" s="172">
        <v>6995</v>
      </c>
      <c r="B52" s="194" t="s">
        <v>1200</v>
      </c>
      <c r="C52" s="181" t="s">
        <v>1233</v>
      </c>
      <c r="D52" s="277">
        <v>12</v>
      </c>
      <c r="E52" s="277">
        <v>25</v>
      </c>
      <c r="F52" s="152"/>
      <c r="G52" s="143"/>
      <c r="H52" s="143"/>
      <c r="I52" s="143"/>
      <c r="J52" s="145"/>
      <c r="K52" s="145"/>
      <c r="L52" s="145"/>
      <c r="M52" s="145"/>
      <c r="N52" s="147"/>
      <c r="O52" s="143">
        <f t="shared" si="0"/>
        <v>0</v>
      </c>
      <c r="P52" s="144">
        <f t="shared" si="1"/>
        <v>0</v>
      </c>
      <c r="Q52" s="152"/>
      <c r="R52" s="143"/>
      <c r="S52" s="143"/>
      <c r="T52" s="143"/>
      <c r="U52" s="145"/>
      <c r="V52" s="145"/>
      <c r="W52" s="145"/>
      <c r="X52" s="145"/>
      <c r="Y52" s="147"/>
      <c r="Z52" s="143">
        <f t="shared" si="2"/>
        <v>0</v>
      </c>
      <c r="AA52" s="144">
        <f t="shared" si="3"/>
        <v>0</v>
      </c>
    </row>
    <row r="53" spans="1:27">
      <c r="A53" s="172">
        <v>6996</v>
      </c>
      <c r="B53" s="194" t="s">
        <v>1201</v>
      </c>
      <c r="C53" s="181" t="s">
        <v>1212</v>
      </c>
      <c r="D53" s="277">
        <v>12</v>
      </c>
      <c r="E53" s="277">
        <v>25</v>
      </c>
      <c r="F53" s="152"/>
      <c r="G53" s="143"/>
      <c r="H53" s="143"/>
      <c r="I53" s="143"/>
      <c r="J53" s="145"/>
      <c r="K53" s="145"/>
      <c r="L53" s="145"/>
      <c r="M53" s="145"/>
      <c r="N53" s="147"/>
      <c r="O53" s="143">
        <f t="shared" si="0"/>
        <v>0</v>
      </c>
      <c r="P53" s="144">
        <f t="shared" si="1"/>
        <v>0</v>
      </c>
      <c r="Q53" s="152"/>
      <c r="R53" s="143"/>
      <c r="S53" s="143"/>
      <c r="T53" s="143"/>
      <c r="U53" s="145"/>
      <c r="V53" s="145"/>
      <c r="W53" s="145"/>
      <c r="X53" s="145"/>
      <c r="Y53" s="147"/>
      <c r="Z53" s="143">
        <f t="shared" si="2"/>
        <v>0</v>
      </c>
      <c r="AA53" s="144">
        <f t="shared" si="3"/>
        <v>0</v>
      </c>
    </row>
    <row r="54" spans="1:27">
      <c r="A54" s="172">
        <v>6996</v>
      </c>
      <c r="B54" s="181" t="s">
        <v>1201</v>
      </c>
      <c r="C54" s="181" t="s">
        <v>11</v>
      </c>
      <c r="D54" s="277">
        <v>12</v>
      </c>
      <c r="E54" s="277">
        <v>25</v>
      </c>
      <c r="F54" s="152"/>
      <c r="G54" s="143"/>
      <c r="H54" s="143"/>
      <c r="I54" s="143"/>
      <c r="J54" s="145"/>
      <c r="K54" s="145"/>
      <c r="L54" s="145"/>
      <c r="M54" s="145"/>
      <c r="N54" s="147"/>
      <c r="O54" s="143">
        <f t="shared" si="0"/>
        <v>0</v>
      </c>
      <c r="P54" s="144">
        <f t="shared" si="1"/>
        <v>0</v>
      </c>
      <c r="Q54" s="152"/>
      <c r="R54" s="143"/>
      <c r="S54" s="143"/>
      <c r="T54" s="143"/>
      <c r="U54" s="145"/>
      <c r="V54" s="145"/>
      <c r="W54" s="145"/>
      <c r="X54" s="145"/>
      <c r="Y54" s="147"/>
      <c r="Z54" s="143">
        <f t="shared" si="2"/>
        <v>0</v>
      </c>
      <c r="AA54" s="144">
        <f t="shared" si="3"/>
        <v>0</v>
      </c>
    </row>
    <row r="55" spans="1:27">
      <c r="A55" s="172">
        <v>6996</v>
      </c>
      <c r="B55" s="181" t="s">
        <v>1201</v>
      </c>
      <c r="C55" s="181" t="s">
        <v>1064</v>
      </c>
      <c r="D55" s="277">
        <v>12</v>
      </c>
      <c r="E55" s="277">
        <v>25</v>
      </c>
      <c r="F55" s="152"/>
      <c r="G55" s="143"/>
      <c r="H55" s="143"/>
      <c r="I55" s="143"/>
      <c r="J55" s="145"/>
      <c r="K55" s="145"/>
      <c r="L55" s="145"/>
      <c r="M55" s="145"/>
      <c r="N55" s="147"/>
      <c r="O55" s="143">
        <f t="shared" si="0"/>
        <v>0</v>
      </c>
      <c r="P55" s="144">
        <f t="shared" si="1"/>
        <v>0</v>
      </c>
      <c r="Q55" s="152"/>
      <c r="R55" s="143"/>
      <c r="S55" s="143"/>
      <c r="T55" s="143"/>
      <c r="U55" s="145"/>
      <c r="V55" s="145"/>
      <c r="W55" s="145"/>
      <c r="X55" s="145"/>
      <c r="Y55" s="147"/>
      <c r="Z55" s="143">
        <f t="shared" si="2"/>
        <v>0</v>
      </c>
      <c r="AA55" s="144">
        <f t="shared" si="3"/>
        <v>0</v>
      </c>
    </row>
    <row r="56" spans="1:27">
      <c r="A56" s="172">
        <v>6996</v>
      </c>
      <c r="B56" s="181" t="s">
        <v>1201</v>
      </c>
      <c r="C56" s="181" t="s">
        <v>593</v>
      </c>
      <c r="D56" s="277">
        <v>12</v>
      </c>
      <c r="E56" s="277">
        <v>25</v>
      </c>
      <c r="F56" s="152"/>
      <c r="G56" s="143"/>
      <c r="H56" s="143"/>
      <c r="I56" s="143"/>
      <c r="J56" s="145"/>
      <c r="K56" s="145"/>
      <c r="L56" s="145"/>
      <c r="M56" s="145"/>
      <c r="N56" s="147"/>
      <c r="O56" s="143">
        <f t="shared" si="0"/>
        <v>0</v>
      </c>
      <c r="P56" s="144">
        <f t="shared" si="1"/>
        <v>0</v>
      </c>
      <c r="Q56" s="152"/>
      <c r="R56" s="143"/>
      <c r="S56" s="143"/>
      <c r="T56" s="143"/>
      <c r="U56" s="145"/>
      <c r="V56" s="145"/>
      <c r="W56" s="145"/>
      <c r="X56" s="145"/>
      <c r="Y56" s="147"/>
      <c r="Z56" s="143">
        <f t="shared" si="2"/>
        <v>0</v>
      </c>
      <c r="AA56" s="144">
        <f t="shared" si="3"/>
        <v>0</v>
      </c>
    </row>
    <row r="57" spans="1:27">
      <c r="A57" s="172">
        <v>1975</v>
      </c>
      <c r="B57" s="181" t="s">
        <v>1202</v>
      </c>
      <c r="C57" s="214" t="s">
        <v>1067</v>
      </c>
      <c r="D57" s="277">
        <v>19</v>
      </c>
      <c r="E57" s="277">
        <v>40</v>
      </c>
      <c r="F57" s="160"/>
      <c r="G57" s="160"/>
      <c r="H57" s="143"/>
      <c r="I57" s="143"/>
      <c r="J57" s="145"/>
      <c r="K57" s="145"/>
      <c r="L57" s="145"/>
      <c r="M57" s="145"/>
      <c r="N57" s="160"/>
      <c r="O57" s="143">
        <f t="shared" si="0"/>
        <v>0</v>
      </c>
      <c r="P57" s="144">
        <f t="shared" si="1"/>
        <v>0</v>
      </c>
      <c r="Q57" s="160"/>
      <c r="R57" s="160"/>
      <c r="S57" s="143"/>
      <c r="T57" s="143"/>
      <c r="U57" s="145"/>
      <c r="V57" s="145"/>
      <c r="W57" s="145"/>
      <c r="X57" s="145"/>
      <c r="Y57" s="160"/>
      <c r="Z57" s="143">
        <f t="shared" si="2"/>
        <v>0</v>
      </c>
      <c r="AA57" s="144">
        <f t="shared" si="3"/>
        <v>0</v>
      </c>
    </row>
    <row r="58" spans="1:27">
      <c r="A58" s="172">
        <v>1975</v>
      </c>
      <c r="B58" s="181" t="s">
        <v>1202</v>
      </c>
      <c r="C58" s="214" t="s">
        <v>1068</v>
      </c>
      <c r="D58" s="277">
        <v>19</v>
      </c>
      <c r="E58" s="277">
        <v>40</v>
      </c>
      <c r="F58" s="160"/>
      <c r="G58" s="160"/>
      <c r="H58" s="143"/>
      <c r="I58" s="143"/>
      <c r="J58" s="145"/>
      <c r="K58" s="145"/>
      <c r="L58" s="145"/>
      <c r="M58" s="145"/>
      <c r="N58" s="160"/>
      <c r="O58" s="143">
        <f t="shared" si="0"/>
        <v>0</v>
      </c>
      <c r="P58" s="144">
        <f t="shared" si="1"/>
        <v>0</v>
      </c>
      <c r="Q58" s="160"/>
      <c r="R58" s="160"/>
      <c r="S58" s="143"/>
      <c r="T58" s="143"/>
      <c r="U58" s="145"/>
      <c r="V58" s="145"/>
      <c r="W58" s="145"/>
      <c r="X58" s="145"/>
      <c r="Y58" s="160"/>
      <c r="Z58" s="143">
        <f t="shared" si="2"/>
        <v>0</v>
      </c>
      <c r="AA58" s="144">
        <f t="shared" si="3"/>
        <v>0</v>
      </c>
    </row>
    <row r="59" spans="1:27">
      <c r="A59" s="172">
        <v>1977</v>
      </c>
      <c r="B59" s="181" t="s">
        <v>1203</v>
      </c>
      <c r="C59" s="181" t="s">
        <v>11</v>
      </c>
      <c r="D59" s="277">
        <v>14</v>
      </c>
      <c r="E59" s="277">
        <v>30</v>
      </c>
      <c r="F59" s="160"/>
      <c r="G59" s="160"/>
      <c r="H59" s="143"/>
      <c r="I59" s="143"/>
      <c r="J59" s="145"/>
      <c r="K59" s="145"/>
      <c r="L59" s="145"/>
      <c r="M59" s="145"/>
      <c r="N59" s="160"/>
      <c r="O59" s="143">
        <f t="shared" si="0"/>
        <v>0</v>
      </c>
      <c r="P59" s="144">
        <f t="shared" si="1"/>
        <v>0</v>
      </c>
      <c r="Q59" s="160"/>
      <c r="R59" s="160"/>
      <c r="S59" s="143"/>
      <c r="T59" s="143"/>
      <c r="U59" s="145"/>
      <c r="V59" s="145"/>
      <c r="W59" s="145"/>
      <c r="X59" s="145"/>
      <c r="Y59" s="160"/>
      <c r="Z59" s="143">
        <f t="shared" si="2"/>
        <v>0</v>
      </c>
      <c r="AA59" s="144">
        <f t="shared" si="3"/>
        <v>0</v>
      </c>
    </row>
    <row r="60" spans="1:27">
      <c r="A60" s="172">
        <v>6303</v>
      </c>
      <c r="B60" s="181" t="s">
        <v>1204</v>
      </c>
      <c r="C60" s="177" t="s">
        <v>1208</v>
      </c>
      <c r="D60" s="277">
        <v>21</v>
      </c>
      <c r="E60" s="277">
        <v>45</v>
      </c>
      <c r="F60" s="152"/>
      <c r="G60" s="143"/>
      <c r="H60" s="143"/>
      <c r="I60" s="143"/>
      <c r="J60" s="145"/>
      <c r="K60" s="145"/>
      <c r="L60" s="145"/>
      <c r="M60" s="145"/>
      <c r="N60" s="147"/>
      <c r="O60" s="143">
        <f t="shared" si="0"/>
        <v>0</v>
      </c>
      <c r="P60" s="144">
        <f t="shared" si="1"/>
        <v>0</v>
      </c>
      <c r="Q60" s="152"/>
      <c r="R60" s="143"/>
      <c r="S60" s="143"/>
      <c r="T60" s="143"/>
      <c r="U60" s="145"/>
      <c r="V60" s="145"/>
      <c r="W60" s="145"/>
      <c r="X60" s="145"/>
      <c r="Y60" s="147"/>
      <c r="Z60" s="143">
        <f t="shared" si="2"/>
        <v>0</v>
      </c>
      <c r="AA60" s="144">
        <f t="shared" si="3"/>
        <v>0</v>
      </c>
    </row>
    <row r="61" spans="1:27">
      <c r="A61" s="172">
        <v>6303</v>
      </c>
      <c r="B61" s="181" t="s">
        <v>1204</v>
      </c>
      <c r="C61" s="177" t="s">
        <v>1209</v>
      </c>
      <c r="D61" s="277">
        <v>21</v>
      </c>
      <c r="E61" s="277">
        <v>45</v>
      </c>
      <c r="F61" s="152"/>
      <c r="G61" s="143"/>
      <c r="H61" s="143"/>
      <c r="I61" s="143"/>
      <c r="J61" s="145"/>
      <c r="K61" s="145"/>
      <c r="L61" s="145"/>
      <c r="M61" s="145"/>
      <c r="N61" s="147"/>
      <c r="O61" s="143">
        <f t="shared" si="0"/>
        <v>0</v>
      </c>
      <c r="P61" s="144">
        <f t="shared" si="1"/>
        <v>0</v>
      </c>
      <c r="Q61" s="152"/>
      <c r="R61" s="143"/>
      <c r="S61" s="143"/>
      <c r="T61" s="143"/>
      <c r="U61" s="145"/>
      <c r="V61" s="145"/>
      <c r="W61" s="145"/>
      <c r="X61" s="145"/>
      <c r="Y61" s="147"/>
      <c r="Z61" s="143">
        <f t="shared" si="2"/>
        <v>0</v>
      </c>
      <c r="AA61" s="144">
        <f t="shared" si="3"/>
        <v>0</v>
      </c>
    </row>
    <row r="62" spans="1:27">
      <c r="A62" s="172">
        <v>6303</v>
      </c>
      <c r="B62" s="181" t="s">
        <v>1204</v>
      </c>
      <c r="C62" s="177" t="s">
        <v>1080</v>
      </c>
      <c r="D62" s="277">
        <v>21</v>
      </c>
      <c r="E62" s="277">
        <v>45</v>
      </c>
      <c r="F62" s="152"/>
      <c r="G62" s="143"/>
      <c r="H62" s="143"/>
      <c r="I62" s="143"/>
      <c r="J62" s="145"/>
      <c r="K62" s="145"/>
      <c r="L62" s="145"/>
      <c r="M62" s="145"/>
      <c r="N62" s="147"/>
      <c r="O62" s="143">
        <f t="shared" si="0"/>
        <v>0</v>
      </c>
      <c r="P62" s="144">
        <f t="shared" si="1"/>
        <v>0</v>
      </c>
      <c r="Q62" s="152"/>
      <c r="R62" s="143"/>
      <c r="S62" s="143"/>
      <c r="T62" s="143"/>
      <c r="U62" s="145"/>
      <c r="V62" s="145"/>
      <c r="W62" s="145"/>
      <c r="X62" s="145"/>
      <c r="Y62" s="147"/>
      <c r="Z62" s="143">
        <f t="shared" si="2"/>
        <v>0</v>
      </c>
      <c r="AA62" s="144">
        <f t="shared" si="3"/>
        <v>0</v>
      </c>
    </row>
    <row r="63" spans="1:27">
      <c r="A63" s="172">
        <v>6303</v>
      </c>
      <c r="B63" s="181" t="s">
        <v>1204</v>
      </c>
      <c r="C63" s="177" t="s">
        <v>1081</v>
      </c>
      <c r="D63" s="277">
        <v>21</v>
      </c>
      <c r="E63" s="277">
        <v>45</v>
      </c>
      <c r="F63" s="152"/>
      <c r="G63" s="143"/>
      <c r="H63" s="143"/>
      <c r="I63" s="143"/>
      <c r="J63" s="145"/>
      <c r="K63" s="145"/>
      <c r="L63" s="145"/>
      <c r="M63" s="145"/>
      <c r="N63" s="147"/>
      <c r="O63" s="143">
        <f t="shared" si="0"/>
        <v>0</v>
      </c>
      <c r="P63" s="144">
        <f t="shared" si="1"/>
        <v>0</v>
      </c>
      <c r="Q63" s="152"/>
      <c r="R63" s="143"/>
      <c r="S63" s="143"/>
      <c r="T63" s="143"/>
      <c r="U63" s="145"/>
      <c r="V63" s="145"/>
      <c r="W63" s="145"/>
      <c r="X63" s="145"/>
      <c r="Y63" s="147"/>
      <c r="Z63" s="143">
        <f t="shared" si="2"/>
        <v>0</v>
      </c>
      <c r="AA63" s="144">
        <f t="shared" si="3"/>
        <v>0</v>
      </c>
    </row>
    <row r="64" spans="1:27">
      <c r="A64" s="174">
        <v>1873</v>
      </c>
      <c r="B64" s="173" t="s">
        <v>1205</v>
      </c>
      <c r="C64" s="181" t="s">
        <v>1082</v>
      </c>
      <c r="D64" s="277">
        <v>17</v>
      </c>
      <c r="E64" s="277">
        <v>35</v>
      </c>
      <c r="F64" s="160"/>
      <c r="G64" s="160"/>
      <c r="H64" s="143"/>
      <c r="I64" s="143"/>
      <c r="J64" s="145"/>
      <c r="K64" s="145"/>
      <c r="L64" s="145"/>
      <c r="M64" s="145"/>
      <c r="N64" s="160"/>
      <c r="O64" s="143">
        <f t="shared" si="0"/>
        <v>0</v>
      </c>
      <c r="P64" s="144">
        <f t="shared" si="1"/>
        <v>0</v>
      </c>
      <c r="Q64" s="160"/>
      <c r="R64" s="160"/>
      <c r="S64" s="143"/>
      <c r="T64" s="143"/>
      <c r="U64" s="145"/>
      <c r="V64" s="145"/>
      <c r="W64" s="145"/>
      <c r="X64" s="145"/>
      <c r="Y64" s="160"/>
      <c r="Z64" s="143">
        <f t="shared" si="2"/>
        <v>0</v>
      </c>
      <c r="AA64" s="144">
        <f t="shared" si="3"/>
        <v>0</v>
      </c>
    </row>
    <row r="65" spans="1:27">
      <c r="A65" s="174">
        <v>1873</v>
      </c>
      <c r="B65" s="173" t="s">
        <v>1205</v>
      </c>
      <c r="C65" s="181" t="s">
        <v>379</v>
      </c>
      <c r="D65" s="277">
        <v>17</v>
      </c>
      <c r="E65" s="277">
        <v>35</v>
      </c>
      <c r="F65" s="160"/>
      <c r="G65" s="160"/>
      <c r="H65" s="143"/>
      <c r="I65" s="143"/>
      <c r="J65" s="145"/>
      <c r="K65" s="145"/>
      <c r="L65" s="145"/>
      <c r="M65" s="145"/>
      <c r="N65" s="160"/>
      <c r="O65" s="143">
        <f t="shared" si="0"/>
        <v>0</v>
      </c>
      <c r="P65" s="144">
        <f t="shared" si="1"/>
        <v>0</v>
      </c>
      <c r="Q65" s="160"/>
      <c r="R65" s="160"/>
      <c r="S65" s="143"/>
      <c r="T65" s="143"/>
      <c r="U65" s="145"/>
      <c r="V65" s="145"/>
      <c r="W65" s="145"/>
      <c r="X65" s="145"/>
      <c r="Y65" s="160"/>
      <c r="Z65" s="143">
        <f t="shared" si="2"/>
        <v>0</v>
      </c>
      <c r="AA65" s="144">
        <f t="shared" si="3"/>
        <v>0</v>
      </c>
    </row>
    <row r="66" spans="1:27">
      <c r="A66" s="174">
        <v>1875</v>
      </c>
      <c r="B66" s="173" t="s">
        <v>1206</v>
      </c>
      <c r="C66" s="181" t="s">
        <v>1082</v>
      </c>
      <c r="D66" s="277">
        <v>12</v>
      </c>
      <c r="E66" s="277">
        <v>25</v>
      </c>
      <c r="F66" s="160"/>
      <c r="G66" s="160"/>
      <c r="H66" s="143"/>
      <c r="I66" s="143"/>
      <c r="J66" s="145"/>
      <c r="K66" s="145"/>
      <c r="L66" s="145"/>
      <c r="M66" s="145"/>
      <c r="N66" s="160"/>
      <c r="O66" s="143">
        <f t="shared" si="0"/>
        <v>0</v>
      </c>
      <c r="P66" s="144">
        <f t="shared" si="1"/>
        <v>0</v>
      </c>
      <c r="Q66" s="160"/>
      <c r="R66" s="160"/>
      <c r="S66" s="143"/>
      <c r="T66" s="143"/>
      <c r="U66" s="145"/>
      <c r="V66" s="145"/>
      <c r="W66" s="145"/>
      <c r="X66" s="145"/>
      <c r="Y66" s="160"/>
      <c r="Z66" s="143">
        <f t="shared" si="2"/>
        <v>0</v>
      </c>
      <c r="AA66" s="144">
        <f t="shared" si="3"/>
        <v>0</v>
      </c>
    </row>
    <row r="67" spans="1:27">
      <c r="A67" s="174">
        <v>1875</v>
      </c>
      <c r="B67" s="173" t="s">
        <v>1206</v>
      </c>
      <c r="C67" s="181" t="s">
        <v>379</v>
      </c>
      <c r="D67" s="277">
        <v>12</v>
      </c>
      <c r="E67" s="277">
        <v>25</v>
      </c>
      <c r="F67" s="160"/>
      <c r="G67" s="160"/>
      <c r="H67" s="143"/>
      <c r="I67" s="143"/>
      <c r="J67" s="145"/>
      <c r="K67" s="145"/>
      <c r="L67" s="145"/>
      <c r="M67" s="145"/>
      <c r="N67" s="160"/>
      <c r="O67" s="143">
        <f t="shared" si="0"/>
        <v>0</v>
      </c>
      <c r="P67" s="144">
        <f t="shared" si="1"/>
        <v>0</v>
      </c>
      <c r="Q67" s="160"/>
      <c r="R67" s="160"/>
      <c r="S67" s="143"/>
      <c r="T67" s="143"/>
      <c r="U67" s="145"/>
      <c r="V67" s="145"/>
      <c r="W67" s="145"/>
      <c r="X67" s="145"/>
      <c r="Y67" s="160"/>
      <c r="Z67" s="143">
        <f t="shared" si="2"/>
        <v>0</v>
      </c>
      <c r="AA67" s="144">
        <f t="shared" si="3"/>
        <v>0</v>
      </c>
    </row>
    <row r="68" spans="1:27">
      <c r="A68" s="172">
        <v>5993</v>
      </c>
      <c r="B68" s="181" t="s">
        <v>1207</v>
      </c>
      <c r="C68" s="177" t="s">
        <v>1177</v>
      </c>
      <c r="D68" s="277">
        <v>17</v>
      </c>
      <c r="E68" s="277">
        <v>35</v>
      </c>
      <c r="F68" s="160"/>
      <c r="G68" s="160"/>
      <c r="H68" s="143"/>
      <c r="I68" s="143"/>
      <c r="J68" s="145"/>
      <c r="K68" s="145"/>
      <c r="L68" s="145"/>
      <c r="M68" s="145"/>
      <c r="N68" s="160"/>
      <c r="O68" s="143">
        <f t="shared" si="0"/>
        <v>0</v>
      </c>
      <c r="P68" s="144">
        <f t="shared" si="1"/>
        <v>0</v>
      </c>
      <c r="Q68" s="160"/>
      <c r="R68" s="160"/>
      <c r="S68" s="143"/>
      <c r="T68" s="143"/>
      <c r="U68" s="145"/>
      <c r="V68" s="145"/>
      <c r="W68" s="145"/>
      <c r="X68" s="145"/>
      <c r="Y68" s="160"/>
      <c r="Z68" s="143">
        <f t="shared" si="2"/>
        <v>0</v>
      </c>
      <c r="AA68" s="144">
        <f t="shared" si="3"/>
        <v>0</v>
      </c>
    </row>
    <row r="69" spans="1:27">
      <c r="A69" s="172">
        <v>5993</v>
      </c>
      <c r="B69" s="181" t="s">
        <v>1207</v>
      </c>
      <c r="C69" s="177" t="s">
        <v>379</v>
      </c>
      <c r="D69" s="277">
        <v>17</v>
      </c>
      <c r="E69" s="277">
        <v>35</v>
      </c>
      <c r="F69" s="160"/>
      <c r="G69" s="160"/>
      <c r="H69" s="143"/>
      <c r="I69" s="143"/>
      <c r="J69" s="145"/>
      <c r="K69" s="145"/>
      <c r="L69" s="145"/>
      <c r="M69" s="145"/>
      <c r="N69" s="160"/>
      <c r="O69" s="143">
        <f t="shared" ref="O69:O76" si="4">SUM(F69:N69)</f>
        <v>0</v>
      </c>
      <c r="P69" s="144">
        <f t="shared" ref="P69:P76" si="5">D69*O69</f>
        <v>0</v>
      </c>
      <c r="Q69" s="160"/>
      <c r="R69" s="160"/>
      <c r="S69" s="143"/>
      <c r="T69" s="143"/>
      <c r="U69" s="145"/>
      <c r="V69" s="145"/>
      <c r="W69" s="145"/>
      <c r="X69" s="145"/>
      <c r="Y69" s="160"/>
      <c r="Z69" s="143">
        <f t="shared" ref="Z69:Z76" si="6">SUM(Q69:Y69)</f>
        <v>0</v>
      </c>
      <c r="AA69" s="144">
        <f t="shared" ref="AA69:AA76" si="7">D69*Z69</f>
        <v>0</v>
      </c>
    </row>
    <row r="70" spans="1:27">
      <c r="A70" s="172">
        <v>5993</v>
      </c>
      <c r="B70" s="181" t="s">
        <v>1207</v>
      </c>
      <c r="C70" s="177" t="s">
        <v>1181</v>
      </c>
      <c r="D70" s="277">
        <v>17</v>
      </c>
      <c r="E70" s="277">
        <v>35</v>
      </c>
      <c r="F70" s="160"/>
      <c r="G70" s="160"/>
      <c r="H70" s="143"/>
      <c r="I70" s="143"/>
      <c r="J70" s="145"/>
      <c r="K70" s="145"/>
      <c r="L70" s="145"/>
      <c r="M70" s="145"/>
      <c r="N70" s="160"/>
      <c r="O70" s="143">
        <f t="shared" si="4"/>
        <v>0</v>
      </c>
      <c r="P70" s="144">
        <f t="shared" si="5"/>
        <v>0</v>
      </c>
      <c r="Q70" s="160"/>
      <c r="R70" s="160"/>
      <c r="S70" s="143"/>
      <c r="T70" s="143"/>
      <c r="U70" s="145"/>
      <c r="V70" s="145"/>
      <c r="W70" s="145"/>
      <c r="X70" s="145"/>
      <c r="Y70" s="160"/>
      <c r="Z70" s="143">
        <f t="shared" si="6"/>
        <v>0</v>
      </c>
      <c r="AA70" s="144">
        <f t="shared" si="7"/>
        <v>0</v>
      </c>
    </row>
    <row r="71" spans="1:27">
      <c r="A71" s="172">
        <v>5993</v>
      </c>
      <c r="B71" s="181" t="s">
        <v>1207</v>
      </c>
      <c r="C71" s="177" t="s">
        <v>1182</v>
      </c>
      <c r="D71" s="277">
        <v>17</v>
      </c>
      <c r="E71" s="277">
        <v>35</v>
      </c>
      <c r="F71" s="160"/>
      <c r="G71" s="160"/>
      <c r="H71" s="143"/>
      <c r="I71" s="143"/>
      <c r="J71" s="145"/>
      <c r="K71" s="145"/>
      <c r="L71" s="145"/>
      <c r="M71" s="145"/>
      <c r="N71" s="160"/>
      <c r="O71" s="143">
        <f t="shared" si="4"/>
        <v>0</v>
      </c>
      <c r="P71" s="144">
        <f t="shared" si="5"/>
        <v>0</v>
      </c>
      <c r="Q71" s="160"/>
      <c r="R71" s="160"/>
      <c r="S71" s="143"/>
      <c r="T71" s="143"/>
      <c r="U71" s="145"/>
      <c r="V71" s="145"/>
      <c r="W71" s="145"/>
      <c r="X71" s="145"/>
      <c r="Y71" s="160"/>
      <c r="Z71" s="143">
        <f t="shared" si="6"/>
        <v>0</v>
      </c>
      <c r="AA71" s="144">
        <f t="shared" si="7"/>
        <v>0</v>
      </c>
    </row>
    <row r="72" spans="1:27">
      <c r="A72" s="172">
        <v>5995</v>
      </c>
      <c r="B72" s="181" t="s">
        <v>1234</v>
      </c>
      <c r="C72" s="177" t="s">
        <v>351</v>
      </c>
      <c r="D72" s="277">
        <v>14</v>
      </c>
      <c r="E72" s="277">
        <v>30</v>
      </c>
      <c r="F72" s="160"/>
      <c r="G72" s="160"/>
      <c r="H72" s="143"/>
      <c r="I72" s="143"/>
      <c r="J72" s="145"/>
      <c r="K72" s="145"/>
      <c r="L72" s="145"/>
      <c r="M72" s="145"/>
      <c r="N72" s="160"/>
      <c r="O72" s="143">
        <f t="shared" si="4"/>
        <v>0</v>
      </c>
      <c r="P72" s="144">
        <f t="shared" si="5"/>
        <v>0</v>
      </c>
      <c r="Q72" s="160"/>
      <c r="R72" s="160"/>
      <c r="S72" s="143"/>
      <c r="T72" s="143"/>
      <c r="U72" s="145"/>
      <c r="V72" s="145"/>
      <c r="W72" s="145"/>
      <c r="X72" s="145"/>
      <c r="Y72" s="160"/>
      <c r="Z72" s="143">
        <f t="shared" si="6"/>
        <v>0</v>
      </c>
      <c r="AA72" s="144">
        <f t="shared" si="7"/>
        <v>0</v>
      </c>
    </row>
    <row r="73" spans="1:27">
      <c r="A73" s="172">
        <v>5995</v>
      </c>
      <c r="B73" s="181" t="s">
        <v>1234</v>
      </c>
      <c r="C73" s="177" t="s">
        <v>730</v>
      </c>
      <c r="D73" s="277">
        <v>14</v>
      </c>
      <c r="E73" s="277">
        <v>30</v>
      </c>
      <c r="F73" s="160"/>
      <c r="G73" s="160"/>
      <c r="H73" s="143"/>
      <c r="I73" s="143"/>
      <c r="J73" s="145"/>
      <c r="K73" s="145"/>
      <c r="L73" s="145"/>
      <c r="M73" s="145"/>
      <c r="N73" s="160"/>
      <c r="O73" s="143">
        <f t="shared" si="4"/>
        <v>0</v>
      </c>
      <c r="P73" s="144">
        <f t="shared" si="5"/>
        <v>0</v>
      </c>
      <c r="Q73" s="160"/>
      <c r="R73" s="160"/>
      <c r="S73" s="143"/>
      <c r="T73" s="143"/>
      <c r="U73" s="145"/>
      <c r="V73" s="145"/>
      <c r="W73" s="145"/>
      <c r="X73" s="145"/>
      <c r="Y73" s="160"/>
      <c r="Z73" s="143">
        <f t="shared" si="6"/>
        <v>0</v>
      </c>
      <c r="AA73" s="144">
        <f t="shared" si="7"/>
        <v>0</v>
      </c>
    </row>
    <row r="74" spans="1:27">
      <c r="A74" s="172"/>
      <c r="B74" s="181"/>
      <c r="C74" s="177"/>
      <c r="D74" s="277"/>
      <c r="E74" s="277"/>
      <c r="F74" s="160"/>
      <c r="G74" s="160"/>
      <c r="H74" s="160"/>
      <c r="I74" s="264" t="s">
        <v>1251</v>
      </c>
      <c r="J74" s="265" t="s">
        <v>1252</v>
      </c>
      <c r="K74" s="160"/>
      <c r="L74" s="160"/>
      <c r="M74" s="160"/>
      <c r="N74" s="263"/>
      <c r="O74" s="263"/>
      <c r="P74" s="263"/>
      <c r="Q74" s="160"/>
      <c r="R74" s="160"/>
      <c r="S74" s="160"/>
      <c r="T74" s="264" t="s">
        <v>1251</v>
      </c>
      <c r="U74" s="265" t="s">
        <v>1252</v>
      </c>
      <c r="V74" s="160"/>
      <c r="W74" s="160"/>
      <c r="X74" s="160"/>
      <c r="Y74" s="263"/>
      <c r="Z74" s="263"/>
      <c r="AA74" s="263"/>
    </row>
    <row r="75" spans="1:27">
      <c r="A75" s="174">
        <v>2379</v>
      </c>
      <c r="B75" s="173" t="s">
        <v>1235</v>
      </c>
      <c r="C75" s="181" t="s">
        <v>1082</v>
      </c>
      <c r="D75" s="277">
        <v>16</v>
      </c>
      <c r="E75" s="277">
        <v>40</v>
      </c>
      <c r="F75" s="152"/>
      <c r="G75" s="143"/>
      <c r="H75" s="143"/>
      <c r="I75" s="143"/>
      <c r="J75" s="145"/>
      <c r="K75" s="145"/>
      <c r="L75" s="145"/>
      <c r="M75" s="145"/>
      <c r="N75" s="147"/>
      <c r="O75" s="143">
        <f t="shared" si="4"/>
        <v>0</v>
      </c>
      <c r="P75" s="144">
        <f t="shared" si="5"/>
        <v>0</v>
      </c>
      <c r="Q75" s="152"/>
      <c r="R75" s="143"/>
      <c r="S75" s="143"/>
      <c r="T75" s="143"/>
      <c r="U75" s="145"/>
      <c r="V75" s="145"/>
      <c r="W75" s="145"/>
      <c r="X75" s="145"/>
      <c r="Y75" s="147"/>
      <c r="Z75" s="143">
        <f t="shared" si="6"/>
        <v>0</v>
      </c>
      <c r="AA75" s="144">
        <f t="shared" si="7"/>
        <v>0</v>
      </c>
    </row>
    <row r="76" spans="1:27">
      <c r="A76" s="174">
        <v>2379</v>
      </c>
      <c r="B76" s="173" t="s">
        <v>1235</v>
      </c>
      <c r="C76" s="177" t="s">
        <v>1220</v>
      </c>
      <c r="D76" s="277">
        <v>16</v>
      </c>
      <c r="E76" s="277">
        <v>40</v>
      </c>
      <c r="F76" s="152"/>
      <c r="G76" s="143"/>
      <c r="H76" s="143"/>
      <c r="I76" s="143"/>
      <c r="J76" s="145"/>
      <c r="K76" s="145"/>
      <c r="L76" s="145"/>
      <c r="M76" s="145"/>
      <c r="N76" s="147"/>
      <c r="O76" s="143">
        <f t="shared" si="4"/>
        <v>0</v>
      </c>
      <c r="P76" s="144">
        <f t="shared" si="5"/>
        <v>0</v>
      </c>
      <c r="Q76" s="152"/>
      <c r="R76" s="143"/>
      <c r="S76" s="143"/>
      <c r="T76" s="143"/>
      <c r="U76" s="145"/>
      <c r="V76" s="145"/>
      <c r="W76" s="145"/>
      <c r="X76" s="145"/>
      <c r="Y76" s="147"/>
      <c r="Z76" s="143">
        <f t="shared" si="6"/>
        <v>0</v>
      </c>
      <c r="AA76" s="144">
        <f t="shared" si="7"/>
        <v>0</v>
      </c>
    </row>
    <row r="77" spans="1:27" ht="13.5" thickBot="1">
      <c r="F77" s="315" t="s">
        <v>1257</v>
      </c>
      <c r="G77" s="316"/>
      <c r="H77" s="316"/>
      <c r="I77" s="316"/>
      <c r="J77" s="316"/>
      <c r="K77" s="316"/>
      <c r="L77" s="316"/>
      <c r="M77" s="316"/>
      <c r="N77" s="317"/>
      <c r="O77" s="90">
        <f>SUM(O4:O46)</f>
        <v>0</v>
      </c>
      <c r="P77" s="92">
        <f>SUM(P4:P46)</f>
        <v>0</v>
      </c>
      <c r="Q77" s="315" t="s">
        <v>153</v>
      </c>
      <c r="R77" s="316"/>
      <c r="S77" s="316"/>
      <c r="T77" s="316"/>
      <c r="U77" s="316"/>
      <c r="V77" s="316"/>
      <c r="W77" s="316"/>
      <c r="X77" s="316"/>
      <c r="Y77" s="317"/>
      <c r="Z77" s="90">
        <f>SUM(Z4:Z46)</f>
        <v>0</v>
      </c>
      <c r="AA77" s="92">
        <f>SUM(AA4:AA46)</f>
        <v>0</v>
      </c>
    </row>
  </sheetData>
  <autoFilter ref="F3:AA77"/>
  <mergeCells count="2">
    <mergeCell ref="Q77:Y77"/>
    <mergeCell ref="F77:N77"/>
  </mergeCells>
  <phoneticPr fontId="3" type="noConversion"/>
  <conditionalFormatting sqref="F4:N76 O74:P74 Q4:Y76 Z74:AA74">
    <cfRule type="cellIs" dxfId="0" priority="56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86" fitToWidth="3" fitToHeight="0" orientation="landscape" r:id="rId1"/>
  <headerFooter alignWithMargins="0"/>
  <rowBreaks count="1" manualBreakCount="1">
    <brk id="35" max="37" man="1"/>
  </rowBreaks>
  <colBreaks count="1" manualBreakCount="1">
    <brk id="16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Normal="100" workbookViewId="0">
      <pane ySplit="4" topLeftCell="A65" activePane="bottomLeft" state="frozen"/>
      <selection activeCell="B13" sqref="B13:C13"/>
      <selection pane="bottomLeft" activeCell="C52" sqref="C52"/>
    </sheetView>
  </sheetViews>
  <sheetFormatPr defaultColWidth="11.42578125" defaultRowHeight="12.75" outlineLevelCol="1"/>
  <cols>
    <col min="1" max="1" width="9" customWidth="1"/>
    <col min="2" max="2" width="31" bestFit="1" customWidth="1"/>
    <col min="3" max="3" width="39.42578125" style="9" customWidth="1"/>
    <col min="4" max="4" width="8.85546875" style="2" customWidth="1"/>
    <col min="5" max="5" width="9.7109375" style="2" bestFit="1" customWidth="1"/>
    <col min="6" max="6" width="4.42578125" customWidth="1" outlineLevel="1"/>
    <col min="7" max="7" width="3.42578125" customWidth="1" outlineLevel="1"/>
    <col min="8" max="9" width="5" customWidth="1" outlineLevel="1"/>
    <col min="10" max="10" width="4.85546875" customWidth="1" outlineLevel="1"/>
    <col min="11" max="11" width="4.7109375" bestFit="1" customWidth="1" outlineLevel="1"/>
    <col min="12" max="12" width="6" bestFit="1" customWidth="1" outlineLevel="1"/>
    <col min="13" max="13" width="5.85546875" bestFit="1" customWidth="1"/>
    <col min="14" max="14" width="9.7109375" bestFit="1" customWidth="1"/>
    <col min="15" max="15" width="4.42578125" customWidth="1" outlineLevel="1"/>
    <col min="16" max="16" width="3.42578125" customWidth="1" outlineLevel="1"/>
    <col min="17" max="18" width="5" customWidth="1" outlineLevel="1"/>
    <col min="19" max="19" width="4.85546875" customWidth="1" outlineLevel="1"/>
    <col min="20" max="20" width="4.7109375" customWidth="1" outlineLevel="1"/>
    <col min="21" max="21" width="6" customWidth="1" outlineLevel="1"/>
    <col min="22" max="22" width="5.85546875" bestFit="1" customWidth="1"/>
    <col min="23" max="23" width="9.7109375" bestFit="1" customWidth="1"/>
    <col min="24" max="24" width="3.42578125" bestFit="1" customWidth="1"/>
  </cols>
  <sheetData>
    <row r="1" spans="1:24">
      <c r="A1" s="3"/>
      <c r="B1" s="4"/>
      <c r="C1" s="1"/>
      <c r="D1" s="278"/>
      <c r="E1" s="8"/>
      <c r="F1" s="6"/>
      <c r="G1" s="7"/>
      <c r="H1" s="7"/>
      <c r="I1" s="7"/>
      <c r="J1" s="7"/>
      <c r="K1" s="7"/>
      <c r="L1" s="7"/>
      <c r="M1" s="7"/>
      <c r="N1" s="8"/>
      <c r="O1" s="6"/>
      <c r="P1" s="7"/>
      <c r="Q1" s="7"/>
      <c r="R1" s="7"/>
      <c r="S1" s="7"/>
      <c r="T1" s="7"/>
      <c r="U1" s="7"/>
      <c r="V1" s="7"/>
      <c r="W1" s="8"/>
      <c r="X1" s="7"/>
    </row>
    <row r="2" spans="1:24" ht="13.5" thickBot="1">
      <c r="A2" s="10"/>
      <c r="B2" s="3" t="s">
        <v>3</v>
      </c>
      <c r="C2" s="1" t="e">
        <f>#REF!</f>
        <v>#REF!</v>
      </c>
      <c r="D2" s="278"/>
      <c r="E2" s="8"/>
      <c r="F2" s="6"/>
      <c r="G2" s="7"/>
      <c r="H2" s="7"/>
      <c r="I2" s="7"/>
      <c r="J2" s="7"/>
      <c r="K2" s="7"/>
      <c r="L2" s="7"/>
      <c r="M2" s="7"/>
      <c r="N2" s="8"/>
      <c r="O2" s="6"/>
      <c r="P2" s="7"/>
      <c r="Q2" s="7"/>
      <c r="R2" s="7"/>
      <c r="S2" s="7"/>
      <c r="T2" s="7"/>
      <c r="U2" s="7"/>
      <c r="V2" s="7"/>
      <c r="W2" s="8"/>
      <c r="X2" s="7"/>
    </row>
    <row r="3" spans="1:24">
      <c r="A3" s="68"/>
      <c r="B3" s="84"/>
      <c r="C3" s="85"/>
      <c r="D3" s="279"/>
      <c r="E3" s="280"/>
      <c r="F3" s="304" t="s">
        <v>1255</v>
      </c>
      <c r="G3" s="304"/>
      <c r="H3" s="304"/>
      <c r="I3" s="304"/>
      <c r="J3" s="304"/>
      <c r="K3" s="304"/>
      <c r="L3" s="304"/>
      <c r="M3" s="305"/>
      <c r="N3" s="306"/>
      <c r="O3" s="304" t="s">
        <v>1254</v>
      </c>
      <c r="P3" s="304"/>
      <c r="Q3" s="304"/>
      <c r="R3" s="304"/>
      <c r="S3" s="304"/>
      <c r="T3" s="304"/>
      <c r="U3" s="304"/>
      <c r="V3" s="304"/>
      <c r="W3" s="305"/>
      <c r="X3" s="306"/>
    </row>
    <row r="4" spans="1:24">
      <c r="A4" s="268" t="s">
        <v>5</v>
      </c>
      <c r="B4" s="269" t="s">
        <v>0</v>
      </c>
      <c r="C4" s="270" t="s">
        <v>1</v>
      </c>
      <c r="D4" s="271" t="s">
        <v>4</v>
      </c>
      <c r="E4" s="273" t="s">
        <v>2</v>
      </c>
      <c r="F4" s="111" t="s">
        <v>146</v>
      </c>
      <c r="G4" s="111" t="s">
        <v>147</v>
      </c>
      <c r="H4" s="111" t="s">
        <v>148</v>
      </c>
      <c r="I4" s="111" t="s">
        <v>149</v>
      </c>
      <c r="J4" s="111" t="s">
        <v>150</v>
      </c>
      <c r="K4" s="111" t="s">
        <v>151</v>
      </c>
      <c r="L4" s="111" t="s">
        <v>152</v>
      </c>
      <c r="M4" s="63" t="s">
        <v>153</v>
      </c>
      <c r="N4" s="75" t="s">
        <v>154</v>
      </c>
      <c r="O4" s="111" t="s">
        <v>146</v>
      </c>
      <c r="P4" s="111" t="s">
        <v>147</v>
      </c>
      <c r="Q4" s="111" t="s">
        <v>148</v>
      </c>
      <c r="R4" s="111" t="s">
        <v>149</v>
      </c>
      <c r="S4" s="111" t="s">
        <v>150</v>
      </c>
      <c r="T4" s="111" t="s">
        <v>151</v>
      </c>
      <c r="U4" s="111" t="s">
        <v>152</v>
      </c>
      <c r="V4" s="63" t="s">
        <v>153</v>
      </c>
      <c r="W4" s="75" t="s">
        <v>154</v>
      </c>
      <c r="X4" s="111" t="s">
        <v>146</v>
      </c>
    </row>
    <row r="5" spans="1:24">
      <c r="A5" s="175">
        <v>1338</v>
      </c>
      <c r="B5" s="176" t="s">
        <v>199</v>
      </c>
      <c r="C5" s="183" t="s">
        <v>209</v>
      </c>
      <c r="D5" s="277">
        <v>224</v>
      </c>
      <c r="E5" s="277">
        <v>470</v>
      </c>
      <c r="F5" s="71"/>
      <c r="G5" s="13"/>
      <c r="H5" s="13"/>
      <c r="I5" s="13"/>
      <c r="J5" s="13"/>
      <c r="K5" s="13"/>
      <c r="L5" s="71"/>
      <c r="M5" s="15">
        <f>SUM(F5:L5)</f>
        <v>0</v>
      </c>
      <c r="N5" s="80">
        <f>M5*D5</f>
        <v>0</v>
      </c>
      <c r="O5" s="71"/>
      <c r="P5" s="13"/>
      <c r="Q5" s="13"/>
      <c r="R5" s="13"/>
      <c r="S5" s="13"/>
      <c r="T5" s="13"/>
      <c r="U5" s="71"/>
      <c r="V5" s="15">
        <f>SUM(O5:U5)</f>
        <v>0</v>
      </c>
      <c r="W5" s="80">
        <f>V5*D5</f>
        <v>0</v>
      </c>
      <c r="X5" s="71"/>
    </row>
    <row r="6" spans="1:24">
      <c r="A6" s="175">
        <v>1338</v>
      </c>
      <c r="B6" s="176" t="s">
        <v>199</v>
      </c>
      <c r="C6" s="183" t="s">
        <v>210</v>
      </c>
      <c r="D6" s="277">
        <v>224</v>
      </c>
      <c r="E6" s="277">
        <v>470</v>
      </c>
      <c r="F6" s="71"/>
      <c r="G6" s="13"/>
      <c r="H6" s="13"/>
      <c r="I6" s="13"/>
      <c r="J6" s="13"/>
      <c r="K6" s="13"/>
      <c r="L6" s="71"/>
      <c r="M6" s="15">
        <f t="shared" ref="M6:M69" si="0">SUM(F6:L6)</f>
        <v>0</v>
      </c>
      <c r="N6" s="80">
        <f t="shared" ref="N6:N69" si="1">M6*D6</f>
        <v>0</v>
      </c>
      <c r="O6" s="71"/>
      <c r="P6" s="13"/>
      <c r="Q6" s="13"/>
      <c r="R6" s="13"/>
      <c r="S6" s="13"/>
      <c r="T6" s="13"/>
      <c r="U6" s="71"/>
      <c r="V6" s="15">
        <f t="shared" ref="V6:V69" si="2">SUM(O6:U6)</f>
        <v>0</v>
      </c>
      <c r="W6" s="80">
        <f t="shared" ref="W6:W69" si="3">V6*D6</f>
        <v>0</v>
      </c>
      <c r="X6" s="71"/>
    </row>
    <row r="7" spans="1:24">
      <c r="A7" s="175">
        <v>1338</v>
      </c>
      <c r="B7" s="176" t="s">
        <v>199</v>
      </c>
      <c r="C7" s="183" t="s">
        <v>211</v>
      </c>
      <c r="D7" s="277">
        <v>224</v>
      </c>
      <c r="E7" s="277">
        <v>470</v>
      </c>
      <c r="F7" s="71"/>
      <c r="G7" s="13"/>
      <c r="H7" s="13"/>
      <c r="I7" s="13"/>
      <c r="J7" s="13"/>
      <c r="K7" s="13"/>
      <c r="L7" s="71"/>
      <c r="M7" s="15">
        <f t="shared" si="0"/>
        <v>0</v>
      </c>
      <c r="N7" s="80">
        <f t="shared" si="1"/>
        <v>0</v>
      </c>
      <c r="O7" s="71"/>
      <c r="P7" s="13"/>
      <c r="Q7" s="13"/>
      <c r="R7" s="13"/>
      <c r="S7" s="13"/>
      <c r="T7" s="13"/>
      <c r="U7" s="71"/>
      <c r="V7" s="15">
        <f t="shared" si="2"/>
        <v>0</v>
      </c>
      <c r="W7" s="80">
        <f t="shared" si="3"/>
        <v>0</v>
      </c>
      <c r="X7" s="71"/>
    </row>
    <row r="8" spans="1:24">
      <c r="A8" s="175">
        <v>1338</v>
      </c>
      <c r="B8" s="176" t="s">
        <v>199</v>
      </c>
      <c r="C8" s="183" t="s">
        <v>212</v>
      </c>
      <c r="D8" s="277">
        <v>224</v>
      </c>
      <c r="E8" s="277">
        <v>470</v>
      </c>
      <c r="F8" s="71"/>
      <c r="G8" s="13"/>
      <c r="H8" s="13"/>
      <c r="I8" s="13"/>
      <c r="J8" s="13"/>
      <c r="K8" s="13"/>
      <c r="L8" s="71"/>
      <c r="M8" s="15">
        <f t="shared" si="0"/>
        <v>0</v>
      </c>
      <c r="N8" s="80">
        <f t="shared" si="1"/>
        <v>0</v>
      </c>
      <c r="O8" s="71"/>
      <c r="P8" s="13"/>
      <c r="Q8" s="13"/>
      <c r="R8" s="13"/>
      <c r="S8" s="13"/>
      <c r="T8" s="13"/>
      <c r="U8" s="71"/>
      <c r="V8" s="15">
        <f t="shared" si="2"/>
        <v>0</v>
      </c>
      <c r="W8" s="80">
        <f t="shared" si="3"/>
        <v>0</v>
      </c>
      <c r="X8" s="71"/>
    </row>
    <row r="9" spans="1:24">
      <c r="A9" s="174">
        <v>1339</v>
      </c>
      <c r="B9" s="176" t="s">
        <v>200</v>
      </c>
      <c r="C9" s="183" t="s">
        <v>213</v>
      </c>
      <c r="D9" s="277">
        <v>224</v>
      </c>
      <c r="E9" s="277">
        <v>470</v>
      </c>
      <c r="F9" s="13"/>
      <c r="G9" s="13"/>
      <c r="H9" s="13"/>
      <c r="I9" s="13"/>
      <c r="J9" s="13"/>
      <c r="K9" s="71"/>
      <c r="L9" s="71"/>
      <c r="M9" s="15">
        <f t="shared" si="0"/>
        <v>0</v>
      </c>
      <c r="N9" s="80">
        <f t="shared" si="1"/>
        <v>0</v>
      </c>
      <c r="O9" s="13"/>
      <c r="P9" s="13"/>
      <c r="Q9" s="13"/>
      <c r="R9" s="13"/>
      <c r="S9" s="13"/>
      <c r="T9" s="71"/>
      <c r="U9" s="71"/>
      <c r="V9" s="15">
        <f t="shared" si="2"/>
        <v>0</v>
      </c>
      <c r="W9" s="80">
        <f t="shared" si="3"/>
        <v>0</v>
      </c>
      <c r="X9" s="13"/>
    </row>
    <row r="10" spans="1:24">
      <c r="A10" s="174">
        <v>1339</v>
      </c>
      <c r="B10" s="176" t="s">
        <v>200</v>
      </c>
      <c r="C10" s="183" t="s">
        <v>211</v>
      </c>
      <c r="D10" s="277">
        <v>224</v>
      </c>
      <c r="E10" s="277">
        <v>470</v>
      </c>
      <c r="F10" s="13"/>
      <c r="G10" s="13"/>
      <c r="H10" s="13"/>
      <c r="I10" s="13"/>
      <c r="J10" s="13"/>
      <c r="K10" s="71"/>
      <c r="L10" s="71"/>
      <c r="M10" s="15">
        <f t="shared" si="0"/>
        <v>0</v>
      </c>
      <c r="N10" s="80">
        <f t="shared" si="1"/>
        <v>0</v>
      </c>
      <c r="O10" s="13"/>
      <c r="P10" s="13"/>
      <c r="Q10" s="13"/>
      <c r="R10" s="13"/>
      <c r="S10" s="13"/>
      <c r="T10" s="71"/>
      <c r="U10" s="71"/>
      <c r="V10" s="15">
        <f t="shared" si="2"/>
        <v>0</v>
      </c>
      <c r="W10" s="80">
        <f t="shared" si="3"/>
        <v>0</v>
      </c>
      <c r="X10" s="13"/>
    </row>
    <row r="11" spans="1:24">
      <c r="A11" s="174">
        <v>1339</v>
      </c>
      <c r="B11" s="176" t="s">
        <v>200</v>
      </c>
      <c r="C11" s="183" t="s">
        <v>214</v>
      </c>
      <c r="D11" s="277">
        <v>224</v>
      </c>
      <c r="E11" s="277">
        <v>470</v>
      </c>
      <c r="F11" s="13"/>
      <c r="G11" s="13"/>
      <c r="H11" s="13"/>
      <c r="I11" s="13"/>
      <c r="J11" s="13"/>
      <c r="K11" s="71"/>
      <c r="L11" s="71"/>
      <c r="M11" s="15">
        <f t="shared" si="0"/>
        <v>0</v>
      </c>
      <c r="N11" s="80">
        <f t="shared" si="1"/>
        <v>0</v>
      </c>
      <c r="O11" s="13"/>
      <c r="P11" s="13"/>
      <c r="Q11" s="13"/>
      <c r="R11" s="13"/>
      <c r="S11" s="13"/>
      <c r="T11" s="71"/>
      <c r="U11" s="71"/>
      <c r="V11" s="15">
        <f t="shared" si="2"/>
        <v>0</v>
      </c>
      <c r="W11" s="80">
        <f t="shared" si="3"/>
        <v>0</v>
      </c>
      <c r="X11" s="13"/>
    </row>
    <row r="12" spans="1:24">
      <c r="A12" s="174">
        <v>1339</v>
      </c>
      <c r="B12" s="176" t="s">
        <v>200</v>
      </c>
      <c r="C12" s="183" t="s">
        <v>215</v>
      </c>
      <c r="D12" s="277">
        <v>224</v>
      </c>
      <c r="E12" s="277">
        <v>470</v>
      </c>
      <c r="F12" s="13"/>
      <c r="G12" s="13"/>
      <c r="H12" s="13"/>
      <c r="I12" s="13"/>
      <c r="J12" s="13"/>
      <c r="K12" s="71"/>
      <c r="L12" s="71"/>
      <c r="M12" s="15">
        <f t="shared" si="0"/>
        <v>0</v>
      </c>
      <c r="N12" s="80">
        <f t="shared" si="1"/>
        <v>0</v>
      </c>
      <c r="O12" s="13"/>
      <c r="P12" s="13"/>
      <c r="Q12" s="13"/>
      <c r="R12" s="13"/>
      <c r="S12" s="13"/>
      <c r="T12" s="71"/>
      <c r="U12" s="71"/>
      <c r="V12" s="15">
        <f t="shared" si="2"/>
        <v>0</v>
      </c>
      <c r="W12" s="80">
        <f t="shared" si="3"/>
        <v>0</v>
      </c>
      <c r="X12" s="13"/>
    </row>
    <row r="13" spans="1:24">
      <c r="A13" s="174">
        <v>1309</v>
      </c>
      <c r="B13" s="176" t="s">
        <v>201</v>
      </c>
      <c r="C13" s="183" t="s">
        <v>216</v>
      </c>
      <c r="D13" s="277">
        <v>176</v>
      </c>
      <c r="E13" s="277">
        <v>370</v>
      </c>
      <c r="F13" s="13"/>
      <c r="G13" s="13"/>
      <c r="H13" s="13"/>
      <c r="I13" s="13"/>
      <c r="J13" s="13"/>
      <c r="K13" s="71"/>
      <c r="L13" s="71"/>
      <c r="M13" s="15">
        <f t="shared" si="0"/>
        <v>0</v>
      </c>
      <c r="N13" s="80">
        <f t="shared" si="1"/>
        <v>0</v>
      </c>
      <c r="O13" s="13"/>
      <c r="P13" s="13"/>
      <c r="Q13" s="13"/>
      <c r="R13" s="13"/>
      <c r="S13" s="13"/>
      <c r="T13" s="71"/>
      <c r="U13" s="71"/>
      <c r="V13" s="15">
        <f t="shared" si="2"/>
        <v>0</v>
      </c>
      <c r="W13" s="80">
        <f t="shared" si="3"/>
        <v>0</v>
      </c>
      <c r="X13" s="13"/>
    </row>
    <row r="14" spans="1:24">
      <c r="A14" s="174">
        <v>1309</v>
      </c>
      <c r="B14" s="176" t="s">
        <v>201</v>
      </c>
      <c r="C14" s="183" t="s">
        <v>217</v>
      </c>
      <c r="D14" s="277">
        <v>176</v>
      </c>
      <c r="E14" s="277">
        <v>370</v>
      </c>
      <c r="F14" s="13"/>
      <c r="G14" s="13"/>
      <c r="H14" s="13"/>
      <c r="I14" s="13"/>
      <c r="J14" s="13"/>
      <c r="K14" s="71"/>
      <c r="L14" s="71"/>
      <c r="M14" s="15">
        <f t="shared" si="0"/>
        <v>0</v>
      </c>
      <c r="N14" s="80">
        <f t="shared" si="1"/>
        <v>0</v>
      </c>
      <c r="O14" s="13"/>
      <c r="P14" s="13"/>
      <c r="Q14" s="13"/>
      <c r="R14" s="13"/>
      <c r="S14" s="13"/>
      <c r="T14" s="71"/>
      <c r="U14" s="71"/>
      <c r="V14" s="15">
        <f t="shared" si="2"/>
        <v>0</v>
      </c>
      <c r="W14" s="80">
        <f t="shared" si="3"/>
        <v>0</v>
      </c>
      <c r="X14" s="13"/>
    </row>
    <row r="15" spans="1:24">
      <c r="A15" s="174">
        <v>1309</v>
      </c>
      <c r="B15" s="176" t="s">
        <v>201</v>
      </c>
      <c r="C15" s="183" t="s">
        <v>6</v>
      </c>
      <c r="D15" s="277">
        <v>176</v>
      </c>
      <c r="E15" s="277">
        <v>370</v>
      </c>
      <c r="F15" s="13"/>
      <c r="G15" s="13"/>
      <c r="H15" s="13"/>
      <c r="I15" s="13"/>
      <c r="J15" s="13"/>
      <c r="K15" s="71"/>
      <c r="L15" s="71"/>
      <c r="M15" s="15">
        <f t="shared" si="0"/>
        <v>0</v>
      </c>
      <c r="N15" s="80">
        <f t="shared" si="1"/>
        <v>0</v>
      </c>
      <c r="O15" s="13"/>
      <c r="P15" s="13"/>
      <c r="Q15" s="13"/>
      <c r="R15" s="13"/>
      <c r="S15" s="13"/>
      <c r="T15" s="71"/>
      <c r="U15" s="71"/>
      <c r="V15" s="15">
        <f t="shared" si="2"/>
        <v>0</v>
      </c>
      <c r="W15" s="80">
        <f t="shared" si="3"/>
        <v>0</v>
      </c>
      <c r="X15" s="13"/>
    </row>
    <row r="16" spans="1:24">
      <c r="A16" s="174">
        <v>1308</v>
      </c>
      <c r="B16" s="176" t="s">
        <v>202</v>
      </c>
      <c r="C16" s="183" t="s">
        <v>218</v>
      </c>
      <c r="D16" s="277">
        <v>176</v>
      </c>
      <c r="E16" s="277">
        <v>370</v>
      </c>
      <c r="F16" s="71"/>
      <c r="G16" s="13"/>
      <c r="H16" s="13"/>
      <c r="I16" s="13"/>
      <c r="J16" s="13"/>
      <c r="K16" s="13"/>
      <c r="L16" s="71"/>
      <c r="M16" s="15">
        <f t="shared" si="0"/>
        <v>0</v>
      </c>
      <c r="N16" s="80">
        <f t="shared" si="1"/>
        <v>0</v>
      </c>
      <c r="O16" s="71"/>
      <c r="P16" s="13"/>
      <c r="Q16" s="13"/>
      <c r="R16" s="13"/>
      <c r="S16" s="13"/>
      <c r="T16" s="13"/>
      <c r="U16" s="71"/>
      <c r="V16" s="15">
        <f t="shared" si="2"/>
        <v>0</v>
      </c>
      <c r="W16" s="80">
        <f t="shared" si="3"/>
        <v>0</v>
      </c>
      <c r="X16" s="71"/>
    </row>
    <row r="17" spans="1:24">
      <c r="A17" s="174">
        <v>1308</v>
      </c>
      <c r="B17" s="176" t="s">
        <v>202</v>
      </c>
      <c r="C17" s="183" t="s">
        <v>219</v>
      </c>
      <c r="D17" s="277">
        <v>176</v>
      </c>
      <c r="E17" s="277">
        <v>370</v>
      </c>
      <c r="F17" s="71"/>
      <c r="G17" s="13"/>
      <c r="H17" s="13"/>
      <c r="I17" s="13"/>
      <c r="J17" s="13"/>
      <c r="K17" s="13"/>
      <c r="L17" s="71"/>
      <c r="M17" s="15">
        <f t="shared" si="0"/>
        <v>0</v>
      </c>
      <c r="N17" s="80">
        <f t="shared" si="1"/>
        <v>0</v>
      </c>
      <c r="O17" s="71"/>
      <c r="P17" s="13"/>
      <c r="Q17" s="13"/>
      <c r="R17" s="13"/>
      <c r="S17" s="13"/>
      <c r="T17" s="13"/>
      <c r="U17" s="71"/>
      <c r="V17" s="15">
        <f t="shared" si="2"/>
        <v>0</v>
      </c>
      <c r="W17" s="80">
        <f t="shared" si="3"/>
        <v>0</v>
      </c>
      <c r="X17" s="71"/>
    </row>
    <row r="18" spans="1:24">
      <c r="A18" s="174">
        <v>1308</v>
      </c>
      <c r="B18" s="176" t="s">
        <v>202</v>
      </c>
      <c r="C18" s="183" t="s">
        <v>6</v>
      </c>
      <c r="D18" s="277">
        <v>176</v>
      </c>
      <c r="E18" s="277">
        <v>370</v>
      </c>
      <c r="F18" s="71"/>
      <c r="G18" s="13"/>
      <c r="H18" s="13"/>
      <c r="I18" s="13"/>
      <c r="J18" s="13"/>
      <c r="K18" s="13"/>
      <c r="L18" s="71"/>
      <c r="M18" s="15">
        <f t="shared" si="0"/>
        <v>0</v>
      </c>
      <c r="N18" s="80">
        <f t="shared" si="1"/>
        <v>0</v>
      </c>
      <c r="O18" s="71"/>
      <c r="P18" s="13"/>
      <c r="Q18" s="13"/>
      <c r="R18" s="13"/>
      <c r="S18" s="13"/>
      <c r="T18" s="13"/>
      <c r="U18" s="71"/>
      <c r="V18" s="15">
        <f t="shared" si="2"/>
        <v>0</v>
      </c>
      <c r="W18" s="80">
        <f t="shared" si="3"/>
        <v>0</v>
      </c>
      <c r="X18" s="71"/>
    </row>
    <row r="19" spans="1:24">
      <c r="A19" s="174">
        <v>5398</v>
      </c>
      <c r="B19" s="180" t="s">
        <v>220</v>
      </c>
      <c r="C19" s="183" t="s">
        <v>239</v>
      </c>
      <c r="D19" s="277">
        <v>105</v>
      </c>
      <c r="E19" s="277">
        <v>220</v>
      </c>
      <c r="F19" s="71"/>
      <c r="G19" s="13"/>
      <c r="H19" s="13"/>
      <c r="I19" s="13"/>
      <c r="J19" s="13"/>
      <c r="K19" s="13"/>
      <c r="L19" s="71"/>
      <c r="M19" s="15">
        <f t="shared" si="0"/>
        <v>0</v>
      </c>
      <c r="N19" s="80">
        <f t="shared" si="1"/>
        <v>0</v>
      </c>
      <c r="O19" s="71"/>
      <c r="P19" s="13"/>
      <c r="Q19" s="13"/>
      <c r="R19" s="13"/>
      <c r="S19" s="13"/>
      <c r="T19" s="13"/>
      <c r="U19" s="71"/>
      <c r="V19" s="15">
        <f t="shared" si="2"/>
        <v>0</v>
      </c>
      <c r="W19" s="80">
        <f t="shared" si="3"/>
        <v>0</v>
      </c>
      <c r="X19" s="71"/>
    </row>
    <row r="20" spans="1:24">
      <c r="A20" s="174">
        <v>5398</v>
      </c>
      <c r="B20" s="180" t="s">
        <v>220</v>
      </c>
      <c r="C20" s="183" t="s">
        <v>240</v>
      </c>
      <c r="D20" s="277">
        <v>105</v>
      </c>
      <c r="E20" s="277">
        <v>220</v>
      </c>
      <c r="F20" s="71"/>
      <c r="G20" s="13"/>
      <c r="H20" s="13"/>
      <c r="I20" s="13"/>
      <c r="J20" s="13"/>
      <c r="K20" s="13"/>
      <c r="L20" s="71"/>
      <c r="M20" s="15">
        <f t="shared" si="0"/>
        <v>0</v>
      </c>
      <c r="N20" s="80">
        <f t="shared" si="1"/>
        <v>0</v>
      </c>
      <c r="O20" s="71"/>
      <c r="P20" s="13"/>
      <c r="Q20" s="13"/>
      <c r="R20" s="13"/>
      <c r="S20" s="13"/>
      <c r="T20" s="13"/>
      <c r="U20" s="71"/>
      <c r="V20" s="15">
        <f t="shared" si="2"/>
        <v>0</v>
      </c>
      <c r="W20" s="80">
        <f t="shared" si="3"/>
        <v>0</v>
      </c>
      <c r="X20" s="71"/>
    </row>
    <row r="21" spans="1:24">
      <c r="A21" s="174">
        <v>5398</v>
      </c>
      <c r="B21" s="180" t="s">
        <v>220</v>
      </c>
      <c r="C21" s="183" t="s">
        <v>218</v>
      </c>
      <c r="D21" s="277">
        <v>105</v>
      </c>
      <c r="E21" s="277">
        <v>220</v>
      </c>
      <c r="F21" s="71"/>
      <c r="G21" s="13"/>
      <c r="H21" s="13"/>
      <c r="I21" s="13"/>
      <c r="J21" s="13"/>
      <c r="K21" s="13"/>
      <c r="L21" s="71"/>
      <c r="M21" s="15">
        <f t="shared" si="0"/>
        <v>0</v>
      </c>
      <c r="N21" s="80">
        <f t="shared" si="1"/>
        <v>0</v>
      </c>
      <c r="O21" s="71"/>
      <c r="P21" s="13"/>
      <c r="Q21" s="13"/>
      <c r="R21" s="13"/>
      <c r="S21" s="13"/>
      <c r="T21" s="13"/>
      <c r="U21" s="71"/>
      <c r="V21" s="15">
        <f t="shared" si="2"/>
        <v>0</v>
      </c>
      <c r="W21" s="80">
        <f t="shared" si="3"/>
        <v>0</v>
      </c>
      <c r="X21" s="71"/>
    </row>
    <row r="22" spans="1:24">
      <c r="A22" s="174">
        <v>5398</v>
      </c>
      <c r="B22" s="180" t="s">
        <v>220</v>
      </c>
      <c r="C22" s="183" t="s">
        <v>241</v>
      </c>
      <c r="D22" s="277">
        <v>105</v>
      </c>
      <c r="E22" s="277">
        <v>220</v>
      </c>
      <c r="F22" s="71"/>
      <c r="G22" s="13"/>
      <c r="H22" s="13"/>
      <c r="I22" s="13"/>
      <c r="J22" s="13"/>
      <c r="K22" s="13"/>
      <c r="L22" s="71"/>
      <c r="M22" s="15">
        <f t="shared" si="0"/>
        <v>0</v>
      </c>
      <c r="N22" s="80">
        <f t="shared" si="1"/>
        <v>0</v>
      </c>
      <c r="O22" s="71"/>
      <c r="P22" s="13"/>
      <c r="Q22" s="13"/>
      <c r="R22" s="13"/>
      <c r="S22" s="13"/>
      <c r="T22" s="13"/>
      <c r="U22" s="71"/>
      <c r="V22" s="15">
        <f t="shared" si="2"/>
        <v>0</v>
      </c>
      <c r="W22" s="80">
        <f t="shared" si="3"/>
        <v>0</v>
      </c>
      <c r="X22" s="71"/>
    </row>
    <row r="23" spans="1:24">
      <c r="A23" s="174">
        <v>5399</v>
      </c>
      <c r="B23" s="180" t="s">
        <v>222</v>
      </c>
      <c r="C23" s="183" t="s">
        <v>245</v>
      </c>
      <c r="D23" s="277">
        <v>105</v>
      </c>
      <c r="E23" s="277">
        <v>220</v>
      </c>
      <c r="F23" s="13"/>
      <c r="G23" s="13"/>
      <c r="H23" s="13"/>
      <c r="I23" s="13"/>
      <c r="J23" s="13"/>
      <c r="K23" s="71"/>
      <c r="L23" s="87"/>
      <c r="M23" s="15">
        <f t="shared" si="0"/>
        <v>0</v>
      </c>
      <c r="N23" s="80">
        <f t="shared" si="1"/>
        <v>0</v>
      </c>
      <c r="O23" s="13"/>
      <c r="P23" s="13"/>
      <c r="Q23" s="13"/>
      <c r="R23" s="13"/>
      <c r="S23" s="13"/>
      <c r="T23" s="71"/>
      <c r="U23" s="87"/>
      <c r="V23" s="15">
        <f t="shared" si="2"/>
        <v>0</v>
      </c>
      <c r="W23" s="80">
        <f t="shared" si="3"/>
        <v>0</v>
      </c>
      <c r="X23" s="13"/>
    </row>
    <row r="24" spans="1:24">
      <c r="A24" s="174">
        <v>5399</v>
      </c>
      <c r="B24" s="180" t="s">
        <v>222</v>
      </c>
      <c r="C24" s="183" t="s">
        <v>246</v>
      </c>
      <c r="D24" s="277">
        <v>105</v>
      </c>
      <c r="E24" s="277">
        <v>220</v>
      </c>
      <c r="F24" s="13"/>
      <c r="G24" s="13"/>
      <c r="H24" s="13"/>
      <c r="I24" s="13"/>
      <c r="J24" s="13"/>
      <c r="K24" s="71"/>
      <c r="L24" s="87"/>
      <c r="M24" s="15">
        <f t="shared" si="0"/>
        <v>0</v>
      </c>
      <c r="N24" s="80">
        <f t="shared" si="1"/>
        <v>0</v>
      </c>
      <c r="O24" s="13"/>
      <c r="P24" s="13"/>
      <c r="Q24" s="13"/>
      <c r="R24" s="13"/>
      <c r="S24" s="13"/>
      <c r="T24" s="71"/>
      <c r="U24" s="87"/>
      <c r="V24" s="15">
        <f t="shared" si="2"/>
        <v>0</v>
      </c>
      <c r="W24" s="80">
        <f t="shared" si="3"/>
        <v>0</v>
      </c>
      <c r="X24" s="13"/>
    </row>
    <row r="25" spans="1:24">
      <c r="A25" s="174">
        <v>5399</v>
      </c>
      <c r="B25" s="180" t="s">
        <v>222</v>
      </c>
      <c r="C25" s="183" t="s">
        <v>247</v>
      </c>
      <c r="D25" s="277">
        <v>105</v>
      </c>
      <c r="E25" s="277">
        <v>220</v>
      </c>
      <c r="F25" s="13"/>
      <c r="G25" s="13"/>
      <c r="H25" s="13"/>
      <c r="I25" s="13"/>
      <c r="J25" s="13"/>
      <c r="K25" s="71"/>
      <c r="L25" s="87"/>
      <c r="M25" s="15">
        <f t="shared" si="0"/>
        <v>0</v>
      </c>
      <c r="N25" s="80">
        <f t="shared" si="1"/>
        <v>0</v>
      </c>
      <c r="O25" s="13"/>
      <c r="P25" s="13"/>
      <c r="Q25" s="13"/>
      <c r="R25" s="13"/>
      <c r="S25" s="13"/>
      <c r="T25" s="71"/>
      <c r="U25" s="87"/>
      <c r="V25" s="15">
        <f t="shared" si="2"/>
        <v>0</v>
      </c>
      <c r="W25" s="80">
        <f t="shared" si="3"/>
        <v>0</v>
      </c>
      <c r="X25" s="13"/>
    </row>
    <row r="26" spans="1:24">
      <c r="A26" s="174">
        <v>5399</v>
      </c>
      <c r="B26" s="180" t="s">
        <v>222</v>
      </c>
      <c r="C26" s="183" t="s">
        <v>239</v>
      </c>
      <c r="D26" s="277">
        <v>105</v>
      </c>
      <c r="E26" s="277">
        <v>220</v>
      </c>
      <c r="F26" s="13"/>
      <c r="G26" s="13"/>
      <c r="H26" s="13"/>
      <c r="I26" s="13"/>
      <c r="J26" s="13"/>
      <c r="K26" s="71"/>
      <c r="L26" s="87"/>
      <c r="M26" s="15">
        <f t="shared" si="0"/>
        <v>0</v>
      </c>
      <c r="N26" s="80">
        <f t="shared" si="1"/>
        <v>0</v>
      </c>
      <c r="O26" s="13"/>
      <c r="P26" s="13"/>
      <c r="Q26" s="13"/>
      <c r="R26" s="13"/>
      <c r="S26" s="13"/>
      <c r="T26" s="71"/>
      <c r="U26" s="87"/>
      <c r="V26" s="15">
        <f t="shared" si="2"/>
        <v>0</v>
      </c>
      <c r="W26" s="80">
        <f t="shared" si="3"/>
        <v>0</v>
      </c>
      <c r="X26" s="13"/>
    </row>
    <row r="27" spans="1:24">
      <c r="A27" s="174">
        <v>5396</v>
      </c>
      <c r="B27" s="173" t="s">
        <v>221</v>
      </c>
      <c r="C27" s="184" t="s">
        <v>6</v>
      </c>
      <c r="D27" s="277">
        <v>110</v>
      </c>
      <c r="E27" s="277">
        <v>230</v>
      </c>
      <c r="F27" s="71"/>
      <c r="G27" s="13"/>
      <c r="H27" s="13"/>
      <c r="I27" s="13"/>
      <c r="J27" s="13"/>
      <c r="K27" s="13"/>
      <c r="L27" s="71"/>
      <c r="M27" s="15">
        <f t="shared" si="0"/>
        <v>0</v>
      </c>
      <c r="N27" s="80">
        <f t="shared" si="1"/>
        <v>0</v>
      </c>
      <c r="O27" s="71"/>
      <c r="P27" s="13"/>
      <c r="Q27" s="13"/>
      <c r="R27" s="13"/>
      <c r="S27" s="13"/>
      <c r="T27" s="13"/>
      <c r="U27" s="71"/>
      <c r="V27" s="15">
        <f t="shared" si="2"/>
        <v>0</v>
      </c>
      <c r="W27" s="80">
        <f t="shared" si="3"/>
        <v>0</v>
      </c>
      <c r="X27" s="71"/>
    </row>
    <row r="28" spans="1:24">
      <c r="A28" s="174">
        <v>5396</v>
      </c>
      <c r="B28" s="173" t="s">
        <v>221</v>
      </c>
      <c r="C28" s="183" t="s">
        <v>242</v>
      </c>
      <c r="D28" s="277">
        <v>110</v>
      </c>
      <c r="E28" s="277">
        <v>230</v>
      </c>
      <c r="F28" s="71"/>
      <c r="G28" s="13"/>
      <c r="H28" s="13"/>
      <c r="I28" s="13"/>
      <c r="J28" s="13"/>
      <c r="K28" s="13"/>
      <c r="L28" s="71"/>
      <c r="M28" s="15">
        <f t="shared" si="0"/>
        <v>0</v>
      </c>
      <c r="N28" s="80">
        <f t="shared" si="1"/>
        <v>0</v>
      </c>
      <c r="O28" s="71"/>
      <c r="P28" s="13"/>
      <c r="Q28" s="13"/>
      <c r="R28" s="13"/>
      <c r="S28" s="13"/>
      <c r="T28" s="13"/>
      <c r="U28" s="71"/>
      <c r="V28" s="15">
        <f t="shared" si="2"/>
        <v>0</v>
      </c>
      <c r="W28" s="80">
        <f t="shared" si="3"/>
        <v>0</v>
      </c>
      <c r="X28" s="71"/>
    </row>
    <row r="29" spans="1:24">
      <c r="A29" s="174">
        <v>5396</v>
      </c>
      <c r="B29" s="173" t="s">
        <v>221</v>
      </c>
      <c r="C29" s="183" t="s">
        <v>217</v>
      </c>
      <c r="D29" s="277">
        <v>110</v>
      </c>
      <c r="E29" s="277">
        <v>230</v>
      </c>
      <c r="F29" s="71"/>
      <c r="G29" s="13"/>
      <c r="H29" s="13"/>
      <c r="I29" s="13"/>
      <c r="J29" s="13"/>
      <c r="K29" s="13"/>
      <c r="L29" s="71"/>
      <c r="M29" s="15">
        <f t="shared" si="0"/>
        <v>0</v>
      </c>
      <c r="N29" s="80">
        <f t="shared" si="1"/>
        <v>0</v>
      </c>
      <c r="O29" s="71"/>
      <c r="P29" s="13"/>
      <c r="Q29" s="13"/>
      <c r="R29" s="13"/>
      <c r="S29" s="13"/>
      <c r="T29" s="13"/>
      <c r="U29" s="71"/>
      <c r="V29" s="15">
        <f t="shared" si="2"/>
        <v>0</v>
      </c>
      <c r="W29" s="80">
        <f t="shared" si="3"/>
        <v>0</v>
      </c>
      <c r="X29" s="71"/>
    </row>
    <row r="30" spans="1:24">
      <c r="A30" s="174">
        <v>5396</v>
      </c>
      <c r="B30" s="173" t="s">
        <v>221</v>
      </c>
      <c r="C30" s="183" t="s">
        <v>243</v>
      </c>
      <c r="D30" s="277">
        <v>110</v>
      </c>
      <c r="E30" s="277">
        <v>230</v>
      </c>
      <c r="F30" s="71"/>
      <c r="G30" s="13"/>
      <c r="H30" s="13"/>
      <c r="I30" s="13"/>
      <c r="J30" s="13"/>
      <c r="K30" s="13"/>
      <c r="L30" s="71"/>
      <c r="M30" s="15">
        <f t="shared" si="0"/>
        <v>0</v>
      </c>
      <c r="N30" s="80">
        <f t="shared" si="1"/>
        <v>0</v>
      </c>
      <c r="O30" s="71"/>
      <c r="P30" s="13"/>
      <c r="Q30" s="13"/>
      <c r="R30" s="13"/>
      <c r="S30" s="13"/>
      <c r="T30" s="13"/>
      <c r="U30" s="71"/>
      <c r="V30" s="15">
        <f t="shared" si="2"/>
        <v>0</v>
      </c>
      <c r="W30" s="80">
        <f t="shared" si="3"/>
        <v>0</v>
      </c>
      <c r="X30" s="71"/>
    </row>
    <row r="31" spans="1:24">
      <c r="A31" s="174">
        <v>5396</v>
      </c>
      <c r="B31" s="173" t="s">
        <v>221</v>
      </c>
      <c r="C31" s="183" t="s">
        <v>244</v>
      </c>
      <c r="D31" s="277">
        <v>110</v>
      </c>
      <c r="E31" s="277">
        <v>230</v>
      </c>
      <c r="F31" s="71"/>
      <c r="G31" s="13"/>
      <c r="H31" s="13"/>
      <c r="I31" s="13"/>
      <c r="J31" s="13"/>
      <c r="K31" s="13"/>
      <c r="L31" s="71"/>
      <c r="M31" s="15">
        <f t="shared" si="0"/>
        <v>0</v>
      </c>
      <c r="N31" s="80">
        <f t="shared" si="1"/>
        <v>0</v>
      </c>
      <c r="O31" s="71"/>
      <c r="P31" s="13"/>
      <c r="Q31" s="13"/>
      <c r="R31" s="13"/>
      <c r="S31" s="13"/>
      <c r="T31" s="13"/>
      <c r="U31" s="71"/>
      <c r="V31" s="15">
        <f t="shared" si="2"/>
        <v>0</v>
      </c>
      <c r="W31" s="80">
        <f t="shared" si="3"/>
        <v>0</v>
      </c>
      <c r="X31" s="71"/>
    </row>
    <row r="32" spans="1:24">
      <c r="A32" s="174">
        <v>5397</v>
      </c>
      <c r="B32" s="173" t="s">
        <v>223</v>
      </c>
      <c r="C32" s="184" t="s">
        <v>6</v>
      </c>
      <c r="D32" s="277">
        <v>110</v>
      </c>
      <c r="E32" s="277">
        <v>230</v>
      </c>
      <c r="F32" s="13"/>
      <c r="G32" s="13"/>
      <c r="H32" s="13"/>
      <c r="I32" s="13"/>
      <c r="J32" s="13"/>
      <c r="K32" s="71"/>
      <c r="L32" s="87"/>
      <c r="M32" s="15">
        <f t="shared" si="0"/>
        <v>0</v>
      </c>
      <c r="N32" s="80">
        <f t="shared" si="1"/>
        <v>0</v>
      </c>
      <c r="O32" s="13"/>
      <c r="P32" s="13"/>
      <c r="Q32" s="13"/>
      <c r="R32" s="13"/>
      <c r="S32" s="13"/>
      <c r="T32" s="71"/>
      <c r="U32" s="87"/>
      <c r="V32" s="15">
        <f t="shared" si="2"/>
        <v>0</v>
      </c>
      <c r="W32" s="80">
        <f t="shared" si="3"/>
        <v>0</v>
      </c>
      <c r="X32" s="13"/>
    </row>
    <row r="33" spans="1:24">
      <c r="A33" s="174">
        <v>5397</v>
      </c>
      <c r="B33" s="173" t="s">
        <v>223</v>
      </c>
      <c r="C33" s="183" t="s">
        <v>248</v>
      </c>
      <c r="D33" s="277">
        <v>110</v>
      </c>
      <c r="E33" s="277">
        <v>230</v>
      </c>
      <c r="F33" s="13"/>
      <c r="G33" s="13"/>
      <c r="H33" s="13"/>
      <c r="I33" s="13"/>
      <c r="J33" s="13"/>
      <c r="K33" s="71"/>
      <c r="L33" s="87"/>
      <c r="M33" s="15">
        <f t="shared" si="0"/>
        <v>0</v>
      </c>
      <c r="N33" s="80">
        <f t="shared" si="1"/>
        <v>0</v>
      </c>
      <c r="O33" s="13"/>
      <c r="P33" s="13"/>
      <c r="Q33" s="13"/>
      <c r="R33" s="13"/>
      <c r="S33" s="13"/>
      <c r="T33" s="71"/>
      <c r="U33" s="87"/>
      <c r="V33" s="15">
        <f t="shared" si="2"/>
        <v>0</v>
      </c>
      <c r="W33" s="80">
        <f t="shared" si="3"/>
        <v>0</v>
      </c>
      <c r="X33" s="13"/>
    </row>
    <row r="34" spans="1:24">
      <c r="A34" s="174">
        <v>5397</v>
      </c>
      <c r="B34" s="173" t="s">
        <v>223</v>
      </c>
      <c r="C34" s="183" t="s">
        <v>249</v>
      </c>
      <c r="D34" s="277">
        <v>110</v>
      </c>
      <c r="E34" s="277">
        <v>230</v>
      </c>
      <c r="F34" s="13"/>
      <c r="G34" s="13"/>
      <c r="H34" s="13"/>
      <c r="I34" s="13"/>
      <c r="J34" s="13"/>
      <c r="K34" s="71"/>
      <c r="L34" s="87"/>
      <c r="M34" s="15">
        <f t="shared" si="0"/>
        <v>0</v>
      </c>
      <c r="N34" s="80">
        <f t="shared" si="1"/>
        <v>0</v>
      </c>
      <c r="O34" s="13"/>
      <c r="P34" s="13"/>
      <c r="Q34" s="13"/>
      <c r="R34" s="13"/>
      <c r="S34" s="13"/>
      <c r="T34" s="71"/>
      <c r="U34" s="87"/>
      <c r="V34" s="15">
        <f t="shared" si="2"/>
        <v>0</v>
      </c>
      <c r="W34" s="80">
        <f t="shared" si="3"/>
        <v>0</v>
      </c>
      <c r="X34" s="13"/>
    </row>
    <row r="35" spans="1:24">
      <c r="A35" s="174">
        <v>5397</v>
      </c>
      <c r="B35" s="173" t="s">
        <v>223</v>
      </c>
      <c r="C35" s="183" t="s">
        <v>250</v>
      </c>
      <c r="D35" s="277">
        <v>110</v>
      </c>
      <c r="E35" s="277">
        <v>230</v>
      </c>
      <c r="F35" s="13"/>
      <c r="G35" s="13"/>
      <c r="H35" s="13"/>
      <c r="I35" s="13"/>
      <c r="J35" s="13"/>
      <c r="K35" s="71"/>
      <c r="L35" s="87"/>
      <c r="M35" s="15">
        <f t="shared" si="0"/>
        <v>0</v>
      </c>
      <c r="N35" s="80">
        <f t="shared" si="1"/>
        <v>0</v>
      </c>
      <c r="O35" s="13"/>
      <c r="P35" s="13"/>
      <c r="Q35" s="13"/>
      <c r="R35" s="13"/>
      <c r="S35" s="13"/>
      <c r="T35" s="71"/>
      <c r="U35" s="87"/>
      <c r="V35" s="15">
        <f t="shared" si="2"/>
        <v>0</v>
      </c>
      <c r="W35" s="80">
        <f t="shared" si="3"/>
        <v>0</v>
      </c>
      <c r="X35" s="13"/>
    </row>
    <row r="36" spans="1:24">
      <c r="A36" s="174">
        <v>5397</v>
      </c>
      <c r="B36" s="173" t="s">
        <v>223</v>
      </c>
      <c r="C36" s="183" t="s">
        <v>207</v>
      </c>
      <c r="D36" s="277">
        <v>110</v>
      </c>
      <c r="E36" s="277">
        <v>230</v>
      </c>
      <c r="F36" s="13"/>
      <c r="G36" s="13"/>
      <c r="H36" s="13"/>
      <c r="I36" s="13"/>
      <c r="J36" s="13"/>
      <c r="K36" s="71"/>
      <c r="L36" s="87"/>
      <c r="M36" s="15">
        <f t="shared" si="0"/>
        <v>0</v>
      </c>
      <c r="N36" s="80">
        <f t="shared" si="1"/>
        <v>0</v>
      </c>
      <c r="O36" s="13"/>
      <c r="P36" s="13"/>
      <c r="Q36" s="13"/>
      <c r="R36" s="13"/>
      <c r="S36" s="13"/>
      <c r="T36" s="71"/>
      <c r="U36" s="87"/>
      <c r="V36" s="15">
        <f t="shared" si="2"/>
        <v>0</v>
      </c>
      <c r="W36" s="80">
        <f t="shared" si="3"/>
        <v>0</v>
      </c>
      <c r="X36" s="13"/>
    </row>
    <row r="37" spans="1:24">
      <c r="A37" s="174">
        <v>7600</v>
      </c>
      <c r="B37" s="181" t="s">
        <v>224</v>
      </c>
      <c r="C37" s="183" t="s">
        <v>251</v>
      </c>
      <c r="D37" s="277">
        <v>190</v>
      </c>
      <c r="E37" s="277">
        <v>400</v>
      </c>
      <c r="F37" s="71"/>
      <c r="G37" s="13"/>
      <c r="H37" s="13"/>
      <c r="I37" s="13"/>
      <c r="J37" s="13"/>
      <c r="K37" s="13"/>
      <c r="L37" s="71"/>
      <c r="M37" s="15">
        <f t="shared" si="0"/>
        <v>0</v>
      </c>
      <c r="N37" s="80">
        <f t="shared" si="1"/>
        <v>0</v>
      </c>
      <c r="O37" s="71"/>
      <c r="P37" s="13"/>
      <c r="Q37" s="13"/>
      <c r="R37" s="13"/>
      <c r="S37" s="13"/>
      <c r="T37" s="13"/>
      <c r="U37" s="71"/>
      <c r="V37" s="15">
        <f t="shared" si="2"/>
        <v>0</v>
      </c>
      <c r="W37" s="80">
        <f t="shared" si="3"/>
        <v>0</v>
      </c>
      <c r="X37" s="71"/>
    </row>
    <row r="38" spans="1:24">
      <c r="A38" s="174">
        <v>7600</v>
      </c>
      <c r="B38" s="181" t="s">
        <v>224</v>
      </c>
      <c r="C38" s="183" t="s">
        <v>252</v>
      </c>
      <c r="D38" s="277">
        <v>190</v>
      </c>
      <c r="E38" s="277">
        <v>400</v>
      </c>
      <c r="F38" s="71"/>
      <c r="G38" s="13"/>
      <c r="H38" s="13"/>
      <c r="I38" s="13"/>
      <c r="J38" s="13"/>
      <c r="K38" s="13"/>
      <c r="L38" s="71"/>
      <c r="M38" s="15">
        <f t="shared" si="0"/>
        <v>0</v>
      </c>
      <c r="N38" s="80">
        <f t="shared" si="1"/>
        <v>0</v>
      </c>
      <c r="O38" s="71"/>
      <c r="P38" s="13"/>
      <c r="Q38" s="13"/>
      <c r="R38" s="13"/>
      <c r="S38" s="13"/>
      <c r="T38" s="13"/>
      <c r="U38" s="71"/>
      <c r="V38" s="15">
        <f t="shared" si="2"/>
        <v>0</v>
      </c>
      <c r="W38" s="80">
        <f t="shared" si="3"/>
        <v>0</v>
      </c>
      <c r="X38" s="71"/>
    </row>
    <row r="39" spans="1:24">
      <c r="A39" s="174">
        <v>7600</v>
      </c>
      <c r="B39" s="181" t="s">
        <v>224</v>
      </c>
      <c r="C39" s="183" t="s">
        <v>218</v>
      </c>
      <c r="D39" s="277">
        <v>190</v>
      </c>
      <c r="E39" s="277">
        <v>400</v>
      </c>
      <c r="F39" s="71"/>
      <c r="G39" s="13"/>
      <c r="H39" s="13"/>
      <c r="I39" s="13"/>
      <c r="J39" s="13"/>
      <c r="K39" s="13"/>
      <c r="L39" s="71"/>
      <c r="M39" s="15">
        <f t="shared" si="0"/>
        <v>0</v>
      </c>
      <c r="N39" s="80">
        <f t="shared" si="1"/>
        <v>0</v>
      </c>
      <c r="O39" s="71"/>
      <c r="P39" s="13"/>
      <c r="Q39" s="13"/>
      <c r="R39" s="13"/>
      <c r="S39" s="13"/>
      <c r="T39" s="13"/>
      <c r="U39" s="71"/>
      <c r="V39" s="15">
        <f t="shared" si="2"/>
        <v>0</v>
      </c>
      <c r="W39" s="80">
        <f t="shared" si="3"/>
        <v>0</v>
      </c>
      <c r="X39" s="71"/>
    </row>
    <row r="40" spans="1:24">
      <c r="A40" s="174">
        <v>7600</v>
      </c>
      <c r="B40" s="181" t="s">
        <v>224</v>
      </c>
      <c r="C40" s="183" t="s">
        <v>253</v>
      </c>
      <c r="D40" s="277">
        <v>190</v>
      </c>
      <c r="E40" s="277">
        <v>400</v>
      </c>
      <c r="F40" s="71"/>
      <c r="G40" s="13"/>
      <c r="H40" s="13"/>
      <c r="I40" s="13"/>
      <c r="J40" s="13"/>
      <c r="K40" s="13"/>
      <c r="L40" s="71"/>
      <c r="M40" s="15">
        <f t="shared" si="0"/>
        <v>0</v>
      </c>
      <c r="N40" s="80">
        <f t="shared" si="1"/>
        <v>0</v>
      </c>
      <c r="O40" s="71"/>
      <c r="P40" s="13"/>
      <c r="Q40" s="13"/>
      <c r="R40" s="13"/>
      <c r="S40" s="13"/>
      <c r="T40" s="13"/>
      <c r="U40" s="71"/>
      <c r="V40" s="15">
        <f t="shared" si="2"/>
        <v>0</v>
      </c>
      <c r="W40" s="80">
        <f t="shared" si="3"/>
        <v>0</v>
      </c>
      <c r="X40" s="71"/>
    </row>
    <row r="41" spans="1:24">
      <c r="A41" s="174">
        <v>7601</v>
      </c>
      <c r="B41" s="181" t="s">
        <v>225</v>
      </c>
      <c r="C41" s="183" t="s">
        <v>254</v>
      </c>
      <c r="D41" s="277">
        <v>190</v>
      </c>
      <c r="E41" s="277">
        <v>400</v>
      </c>
      <c r="F41" s="13"/>
      <c r="G41" s="13"/>
      <c r="H41" s="13"/>
      <c r="I41" s="13"/>
      <c r="J41" s="13"/>
      <c r="K41" s="71"/>
      <c r="L41" s="87"/>
      <c r="M41" s="15">
        <f t="shared" si="0"/>
        <v>0</v>
      </c>
      <c r="N41" s="80">
        <f t="shared" si="1"/>
        <v>0</v>
      </c>
      <c r="O41" s="13"/>
      <c r="P41" s="13"/>
      <c r="Q41" s="13"/>
      <c r="R41" s="13"/>
      <c r="S41" s="13"/>
      <c r="T41" s="71"/>
      <c r="U41" s="87"/>
      <c r="V41" s="15">
        <f t="shared" si="2"/>
        <v>0</v>
      </c>
      <c r="W41" s="80">
        <f t="shared" si="3"/>
        <v>0</v>
      </c>
      <c r="X41" s="13"/>
    </row>
    <row r="42" spans="1:24">
      <c r="A42" s="174">
        <v>7601</v>
      </c>
      <c r="B42" s="181" t="s">
        <v>225</v>
      </c>
      <c r="C42" s="183" t="s">
        <v>255</v>
      </c>
      <c r="D42" s="277">
        <v>190</v>
      </c>
      <c r="E42" s="277">
        <v>400</v>
      </c>
      <c r="F42" s="13"/>
      <c r="G42" s="13"/>
      <c r="H42" s="13"/>
      <c r="I42" s="13"/>
      <c r="J42" s="13"/>
      <c r="K42" s="71"/>
      <c r="L42" s="87"/>
      <c r="M42" s="15">
        <f t="shared" si="0"/>
        <v>0</v>
      </c>
      <c r="N42" s="80">
        <f t="shared" si="1"/>
        <v>0</v>
      </c>
      <c r="O42" s="13"/>
      <c r="P42" s="13"/>
      <c r="Q42" s="13"/>
      <c r="R42" s="13"/>
      <c r="S42" s="13"/>
      <c r="T42" s="71"/>
      <c r="U42" s="87"/>
      <c r="V42" s="15">
        <f t="shared" si="2"/>
        <v>0</v>
      </c>
      <c r="W42" s="80">
        <f t="shared" si="3"/>
        <v>0</v>
      </c>
      <c r="X42" s="13"/>
    </row>
    <row r="43" spans="1:24" s="24" customFormat="1">
      <c r="A43" s="174">
        <v>7601</v>
      </c>
      <c r="B43" s="181" t="s">
        <v>225</v>
      </c>
      <c r="C43" s="183" t="s">
        <v>207</v>
      </c>
      <c r="D43" s="277">
        <v>190</v>
      </c>
      <c r="E43" s="277">
        <v>400</v>
      </c>
      <c r="F43" s="13"/>
      <c r="G43" s="13"/>
      <c r="H43" s="13"/>
      <c r="I43" s="13"/>
      <c r="J43" s="13"/>
      <c r="K43" s="71"/>
      <c r="L43" s="87"/>
      <c r="M43" s="15">
        <f t="shared" si="0"/>
        <v>0</v>
      </c>
      <c r="N43" s="80">
        <f t="shared" si="1"/>
        <v>0</v>
      </c>
      <c r="O43" s="13"/>
      <c r="P43" s="13"/>
      <c r="Q43" s="13"/>
      <c r="R43" s="13"/>
      <c r="S43" s="13"/>
      <c r="T43" s="71"/>
      <c r="U43" s="87"/>
      <c r="V43" s="15">
        <f t="shared" si="2"/>
        <v>0</v>
      </c>
      <c r="W43" s="80">
        <f t="shared" si="3"/>
        <v>0</v>
      </c>
      <c r="X43" s="13"/>
    </row>
    <row r="44" spans="1:24">
      <c r="A44" s="174">
        <v>7601</v>
      </c>
      <c r="B44" s="181" t="s">
        <v>225</v>
      </c>
      <c r="C44" s="183" t="s">
        <v>256</v>
      </c>
      <c r="D44" s="277">
        <v>190</v>
      </c>
      <c r="E44" s="277">
        <v>400</v>
      </c>
      <c r="F44" s="13"/>
      <c r="G44" s="13"/>
      <c r="H44" s="13"/>
      <c r="I44" s="13"/>
      <c r="J44" s="13"/>
      <c r="K44" s="71"/>
      <c r="L44" s="87"/>
      <c r="M44" s="15">
        <f t="shared" si="0"/>
        <v>0</v>
      </c>
      <c r="N44" s="80">
        <f t="shared" si="1"/>
        <v>0</v>
      </c>
      <c r="O44" s="13"/>
      <c r="P44" s="13"/>
      <c r="Q44" s="13"/>
      <c r="R44" s="13"/>
      <c r="S44" s="13"/>
      <c r="T44" s="71"/>
      <c r="U44" s="87"/>
      <c r="V44" s="15">
        <f t="shared" si="2"/>
        <v>0</v>
      </c>
      <c r="W44" s="80">
        <f t="shared" si="3"/>
        <v>0</v>
      </c>
      <c r="X44" s="13"/>
    </row>
    <row r="45" spans="1:24">
      <c r="A45" s="174">
        <v>1498</v>
      </c>
      <c r="B45" s="181" t="s">
        <v>226</v>
      </c>
      <c r="C45" s="184" t="s">
        <v>6</v>
      </c>
      <c r="D45" s="277">
        <v>62</v>
      </c>
      <c r="E45" s="277">
        <v>130</v>
      </c>
      <c r="F45" s="13"/>
      <c r="G45" s="13"/>
      <c r="H45" s="13"/>
      <c r="I45" s="13"/>
      <c r="J45" s="13"/>
      <c r="K45" s="13"/>
      <c r="L45" s="87"/>
      <c r="M45" s="15">
        <f t="shared" si="0"/>
        <v>0</v>
      </c>
      <c r="N45" s="80">
        <f t="shared" si="1"/>
        <v>0</v>
      </c>
      <c r="O45" s="13"/>
      <c r="P45" s="13"/>
      <c r="Q45" s="13"/>
      <c r="R45" s="13"/>
      <c r="S45" s="13"/>
      <c r="T45" s="13"/>
      <c r="U45" s="87"/>
      <c r="V45" s="15">
        <f t="shared" si="2"/>
        <v>0</v>
      </c>
      <c r="W45" s="80">
        <f t="shared" si="3"/>
        <v>0</v>
      </c>
      <c r="X45" s="13"/>
    </row>
    <row r="46" spans="1:24">
      <c r="A46" s="174">
        <v>1478</v>
      </c>
      <c r="B46" s="173" t="s">
        <v>227</v>
      </c>
      <c r="C46" s="183" t="s">
        <v>257</v>
      </c>
      <c r="D46" s="277">
        <v>90</v>
      </c>
      <c r="E46" s="277">
        <v>190</v>
      </c>
      <c r="F46" s="71"/>
      <c r="G46" s="13"/>
      <c r="H46" s="13"/>
      <c r="I46" s="13"/>
      <c r="J46" s="13"/>
      <c r="K46" s="13"/>
      <c r="L46" s="71"/>
      <c r="M46" s="15">
        <f t="shared" si="0"/>
        <v>0</v>
      </c>
      <c r="N46" s="80">
        <f t="shared" si="1"/>
        <v>0</v>
      </c>
      <c r="O46" s="71"/>
      <c r="P46" s="13"/>
      <c r="Q46" s="13"/>
      <c r="R46" s="13"/>
      <c r="S46" s="13"/>
      <c r="T46" s="13"/>
      <c r="U46" s="71"/>
      <c r="V46" s="15">
        <f t="shared" si="2"/>
        <v>0</v>
      </c>
      <c r="W46" s="80">
        <f t="shared" si="3"/>
        <v>0</v>
      </c>
      <c r="X46" s="71"/>
    </row>
    <row r="47" spans="1:24">
      <c r="A47" s="174">
        <v>1478</v>
      </c>
      <c r="B47" s="173" t="s">
        <v>227</v>
      </c>
      <c r="C47" s="183" t="s">
        <v>258</v>
      </c>
      <c r="D47" s="277">
        <v>90</v>
      </c>
      <c r="E47" s="277">
        <v>190</v>
      </c>
      <c r="F47" s="71"/>
      <c r="G47" s="13"/>
      <c r="H47" s="13"/>
      <c r="I47" s="13"/>
      <c r="J47" s="13"/>
      <c r="K47" s="13"/>
      <c r="L47" s="71"/>
      <c r="M47" s="15">
        <f t="shared" si="0"/>
        <v>0</v>
      </c>
      <c r="N47" s="80">
        <f t="shared" si="1"/>
        <v>0</v>
      </c>
      <c r="O47" s="71"/>
      <c r="P47" s="13"/>
      <c r="Q47" s="13"/>
      <c r="R47" s="13"/>
      <c r="S47" s="13"/>
      <c r="T47" s="13"/>
      <c r="U47" s="71"/>
      <c r="V47" s="15">
        <f t="shared" si="2"/>
        <v>0</v>
      </c>
      <c r="W47" s="80">
        <f t="shared" si="3"/>
        <v>0</v>
      </c>
      <c r="X47" s="71"/>
    </row>
    <row r="48" spans="1:24">
      <c r="A48" s="174">
        <v>1478</v>
      </c>
      <c r="B48" s="173" t="s">
        <v>227</v>
      </c>
      <c r="C48" s="183" t="s">
        <v>259</v>
      </c>
      <c r="D48" s="277">
        <v>90</v>
      </c>
      <c r="E48" s="277">
        <v>190</v>
      </c>
      <c r="F48" s="71"/>
      <c r="G48" s="13"/>
      <c r="H48" s="13"/>
      <c r="I48" s="13"/>
      <c r="J48" s="13"/>
      <c r="K48" s="13"/>
      <c r="L48" s="71"/>
      <c r="M48" s="15">
        <f t="shared" si="0"/>
        <v>0</v>
      </c>
      <c r="N48" s="80">
        <f t="shared" si="1"/>
        <v>0</v>
      </c>
      <c r="O48" s="71"/>
      <c r="P48" s="13"/>
      <c r="Q48" s="13"/>
      <c r="R48" s="13"/>
      <c r="S48" s="13"/>
      <c r="T48" s="13"/>
      <c r="U48" s="71"/>
      <c r="V48" s="15">
        <f t="shared" si="2"/>
        <v>0</v>
      </c>
      <c r="W48" s="80">
        <f t="shared" si="3"/>
        <v>0</v>
      </c>
      <c r="X48" s="71"/>
    </row>
    <row r="49" spans="1:24">
      <c r="A49" s="174">
        <v>1478</v>
      </c>
      <c r="B49" s="173" t="s">
        <v>227</v>
      </c>
      <c r="C49" s="183" t="s">
        <v>260</v>
      </c>
      <c r="D49" s="277">
        <v>90</v>
      </c>
      <c r="E49" s="277">
        <v>190</v>
      </c>
      <c r="F49" s="71"/>
      <c r="G49" s="13"/>
      <c r="H49" s="13"/>
      <c r="I49" s="13"/>
      <c r="J49" s="13"/>
      <c r="K49" s="13"/>
      <c r="L49" s="71"/>
      <c r="M49" s="15">
        <f t="shared" si="0"/>
        <v>0</v>
      </c>
      <c r="N49" s="80">
        <f t="shared" si="1"/>
        <v>0</v>
      </c>
      <c r="O49" s="71"/>
      <c r="P49" s="13"/>
      <c r="Q49" s="13"/>
      <c r="R49" s="13"/>
      <c r="S49" s="13"/>
      <c r="T49" s="13"/>
      <c r="U49" s="71"/>
      <c r="V49" s="15">
        <f t="shared" si="2"/>
        <v>0</v>
      </c>
      <c r="W49" s="80">
        <f t="shared" si="3"/>
        <v>0</v>
      </c>
      <c r="X49" s="71"/>
    </row>
    <row r="50" spans="1:24">
      <c r="A50" s="174">
        <v>1479</v>
      </c>
      <c r="B50" s="173" t="s">
        <v>229</v>
      </c>
      <c r="C50" s="183" t="s">
        <v>214</v>
      </c>
      <c r="D50" s="277">
        <v>90</v>
      </c>
      <c r="E50" s="277">
        <v>190</v>
      </c>
      <c r="F50" s="13"/>
      <c r="G50" s="13"/>
      <c r="H50" s="13"/>
      <c r="I50" s="13"/>
      <c r="J50" s="13"/>
      <c r="K50" s="71"/>
      <c r="L50" s="87"/>
      <c r="M50" s="15">
        <f t="shared" si="0"/>
        <v>0</v>
      </c>
      <c r="N50" s="80">
        <f t="shared" si="1"/>
        <v>0</v>
      </c>
      <c r="O50" s="13"/>
      <c r="P50" s="13"/>
      <c r="Q50" s="13"/>
      <c r="R50" s="13"/>
      <c r="S50" s="13"/>
      <c r="T50" s="71"/>
      <c r="U50" s="87"/>
      <c r="V50" s="15">
        <f t="shared" si="2"/>
        <v>0</v>
      </c>
      <c r="W50" s="80">
        <f t="shared" si="3"/>
        <v>0</v>
      </c>
      <c r="X50" s="13"/>
    </row>
    <row r="51" spans="1:24">
      <c r="A51" s="174">
        <v>1479</v>
      </c>
      <c r="B51" s="173" t="s">
        <v>229</v>
      </c>
      <c r="C51" s="183" t="s">
        <v>215</v>
      </c>
      <c r="D51" s="277">
        <v>90</v>
      </c>
      <c r="E51" s="277">
        <v>190</v>
      </c>
      <c r="F51" s="13"/>
      <c r="G51" s="13"/>
      <c r="H51" s="13"/>
      <c r="I51" s="13"/>
      <c r="J51" s="13"/>
      <c r="K51" s="71"/>
      <c r="L51" s="87"/>
      <c r="M51" s="15">
        <f t="shared" si="0"/>
        <v>0</v>
      </c>
      <c r="N51" s="80">
        <f t="shared" si="1"/>
        <v>0</v>
      </c>
      <c r="O51" s="13"/>
      <c r="P51" s="13"/>
      <c r="Q51" s="13"/>
      <c r="R51" s="13"/>
      <c r="S51" s="13"/>
      <c r="T51" s="71"/>
      <c r="U51" s="87"/>
      <c r="V51" s="15">
        <f t="shared" si="2"/>
        <v>0</v>
      </c>
      <c r="W51" s="80">
        <f t="shared" si="3"/>
        <v>0</v>
      </c>
      <c r="X51" s="13"/>
    </row>
    <row r="52" spans="1:24">
      <c r="A52" s="174">
        <v>1479</v>
      </c>
      <c r="B52" s="173" t="s">
        <v>229</v>
      </c>
      <c r="C52" s="183" t="s">
        <v>265</v>
      </c>
      <c r="D52" s="277">
        <v>90</v>
      </c>
      <c r="E52" s="277">
        <v>190</v>
      </c>
      <c r="F52" s="13"/>
      <c r="G52" s="13"/>
      <c r="H52" s="13"/>
      <c r="I52" s="13"/>
      <c r="J52" s="13"/>
      <c r="K52" s="71"/>
      <c r="L52" s="87"/>
      <c r="M52" s="15">
        <f t="shared" si="0"/>
        <v>0</v>
      </c>
      <c r="N52" s="80">
        <f t="shared" si="1"/>
        <v>0</v>
      </c>
      <c r="O52" s="13"/>
      <c r="P52" s="13"/>
      <c r="Q52" s="13"/>
      <c r="R52" s="13"/>
      <c r="S52" s="13"/>
      <c r="T52" s="71"/>
      <c r="U52" s="87"/>
      <c r="V52" s="15">
        <f t="shared" si="2"/>
        <v>0</v>
      </c>
      <c r="W52" s="80">
        <f t="shared" si="3"/>
        <v>0</v>
      </c>
      <c r="X52" s="13"/>
    </row>
    <row r="53" spans="1:24">
      <c r="A53" s="174">
        <v>1479</v>
      </c>
      <c r="B53" s="173" t="s">
        <v>229</v>
      </c>
      <c r="C53" s="183" t="s">
        <v>266</v>
      </c>
      <c r="D53" s="277">
        <v>90</v>
      </c>
      <c r="E53" s="277">
        <v>190</v>
      </c>
      <c r="F53" s="13"/>
      <c r="G53" s="13"/>
      <c r="H53" s="13"/>
      <c r="I53" s="13"/>
      <c r="J53" s="13"/>
      <c r="K53" s="71"/>
      <c r="L53" s="87"/>
      <c r="M53" s="15">
        <f t="shared" si="0"/>
        <v>0</v>
      </c>
      <c r="N53" s="80">
        <f t="shared" si="1"/>
        <v>0</v>
      </c>
      <c r="O53" s="13"/>
      <c r="P53" s="13"/>
      <c r="Q53" s="13"/>
      <c r="R53" s="13"/>
      <c r="S53" s="13"/>
      <c r="T53" s="71"/>
      <c r="U53" s="87"/>
      <c r="V53" s="15">
        <f t="shared" si="2"/>
        <v>0</v>
      </c>
      <c r="W53" s="80">
        <f t="shared" si="3"/>
        <v>0</v>
      </c>
      <c r="X53" s="13"/>
    </row>
    <row r="54" spans="1:24">
      <c r="A54" s="174">
        <v>1458</v>
      </c>
      <c r="B54" s="173" t="s">
        <v>228</v>
      </c>
      <c r="C54" s="183" t="s">
        <v>261</v>
      </c>
      <c r="D54" s="277">
        <v>95</v>
      </c>
      <c r="E54" s="277">
        <v>200</v>
      </c>
      <c r="F54" s="71"/>
      <c r="G54" s="13"/>
      <c r="H54" s="13"/>
      <c r="I54" s="13"/>
      <c r="J54" s="13"/>
      <c r="K54" s="13"/>
      <c r="L54" s="71"/>
      <c r="M54" s="15">
        <f t="shared" si="0"/>
        <v>0</v>
      </c>
      <c r="N54" s="80">
        <f t="shared" si="1"/>
        <v>0</v>
      </c>
      <c r="O54" s="71"/>
      <c r="P54" s="13"/>
      <c r="Q54" s="13"/>
      <c r="R54" s="13"/>
      <c r="S54" s="13"/>
      <c r="T54" s="13"/>
      <c r="U54" s="71"/>
      <c r="V54" s="15">
        <f t="shared" si="2"/>
        <v>0</v>
      </c>
      <c r="W54" s="80">
        <f t="shared" si="3"/>
        <v>0</v>
      </c>
      <c r="X54" s="71"/>
    </row>
    <row r="55" spans="1:24">
      <c r="A55" s="174">
        <v>1458</v>
      </c>
      <c r="B55" s="173" t="s">
        <v>228</v>
      </c>
      <c r="C55" s="183" t="s">
        <v>262</v>
      </c>
      <c r="D55" s="277">
        <v>95</v>
      </c>
      <c r="E55" s="277">
        <v>200</v>
      </c>
      <c r="F55" s="71"/>
      <c r="G55" s="13"/>
      <c r="H55" s="13"/>
      <c r="I55" s="13"/>
      <c r="J55" s="13"/>
      <c r="K55" s="13"/>
      <c r="L55" s="71"/>
      <c r="M55" s="15">
        <f t="shared" si="0"/>
        <v>0</v>
      </c>
      <c r="N55" s="80">
        <f t="shared" si="1"/>
        <v>0</v>
      </c>
      <c r="O55" s="71"/>
      <c r="P55" s="13"/>
      <c r="Q55" s="13"/>
      <c r="R55" s="13"/>
      <c r="S55" s="13"/>
      <c r="T55" s="13"/>
      <c r="U55" s="71"/>
      <c r="V55" s="15">
        <f t="shared" si="2"/>
        <v>0</v>
      </c>
      <c r="W55" s="80">
        <f t="shared" si="3"/>
        <v>0</v>
      </c>
      <c r="X55" s="71"/>
    </row>
    <row r="56" spans="1:24">
      <c r="A56" s="174">
        <v>1458</v>
      </c>
      <c r="B56" s="173" t="s">
        <v>228</v>
      </c>
      <c r="C56" s="183" t="s">
        <v>263</v>
      </c>
      <c r="D56" s="277">
        <v>95</v>
      </c>
      <c r="E56" s="277">
        <v>200</v>
      </c>
      <c r="F56" s="71"/>
      <c r="G56" s="13"/>
      <c r="H56" s="13"/>
      <c r="I56" s="13"/>
      <c r="J56" s="13"/>
      <c r="K56" s="13"/>
      <c r="L56" s="71"/>
      <c r="M56" s="15">
        <f t="shared" si="0"/>
        <v>0</v>
      </c>
      <c r="N56" s="80">
        <f t="shared" si="1"/>
        <v>0</v>
      </c>
      <c r="O56" s="71"/>
      <c r="P56" s="13"/>
      <c r="Q56" s="13"/>
      <c r="R56" s="13"/>
      <c r="S56" s="13"/>
      <c r="T56" s="13"/>
      <c r="U56" s="71"/>
      <c r="V56" s="15">
        <f t="shared" si="2"/>
        <v>0</v>
      </c>
      <c r="W56" s="80">
        <f t="shared" si="3"/>
        <v>0</v>
      </c>
      <c r="X56" s="71"/>
    </row>
    <row r="57" spans="1:24">
      <c r="A57" s="174">
        <v>1458</v>
      </c>
      <c r="B57" s="173" t="s">
        <v>228</v>
      </c>
      <c r="C57" s="183" t="s">
        <v>264</v>
      </c>
      <c r="D57" s="277">
        <v>95</v>
      </c>
      <c r="E57" s="277">
        <v>200</v>
      </c>
      <c r="F57" s="71"/>
      <c r="G57" s="13"/>
      <c r="H57" s="13"/>
      <c r="I57" s="13"/>
      <c r="J57" s="13"/>
      <c r="K57" s="13"/>
      <c r="L57" s="71"/>
      <c r="M57" s="15">
        <f t="shared" si="0"/>
        <v>0</v>
      </c>
      <c r="N57" s="80">
        <f t="shared" si="1"/>
        <v>0</v>
      </c>
      <c r="O57" s="71"/>
      <c r="P57" s="13"/>
      <c r="Q57" s="13"/>
      <c r="R57" s="13"/>
      <c r="S57" s="13"/>
      <c r="T57" s="13"/>
      <c r="U57" s="71"/>
      <c r="V57" s="15">
        <f t="shared" si="2"/>
        <v>0</v>
      </c>
      <c r="W57" s="80">
        <f t="shared" si="3"/>
        <v>0</v>
      </c>
      <c r="X57" s="71"/>
    </row>
    <row r="58" spans="1:24">
      <c r="A58" s="174">
        <v>1459</v>
      </c>
      <c r="B58" s="173" t="s">
        <v>230</v>
      </c>
      <c r="C58" s="183" t="s">
        <v>267</v>
      </c>
      <c r="D58" s="277">
        <v>95</v>
      </c>
      <c r="E58" s="277">
        <v>200</v>
      </c>
      <c r="F58" s="13"/>
      <c r="G58" s="13"/>
      <c r="H58" s="13"/>
      <c r="I58" s="13"/>
      <c r="J58" s="13"/>
      <c r="K58" s="71"/>
      <c r="L58" s="87"/>
      <c r="M58" s="15">
        <f t="shared" si="0"/>
        <v>0</v>
      </c>
      <c r="N58" s="80">
        <f t="shared" si="1"/>
        <v>0</v>
      </c>
      <c r="O58" s="13"/>
      <c r="P58" s="13"/>
      <c r="Q58" s="13"/>
      <c r="R58" s="13"/>
      <c r="S58" s="13"/>
      <c r="T58" s="71"/>
      <c r="U58" s="87"/>
      <c r="V58" s="15">
        <f t="shared" si="2"/>
        <v>0</v>
      </c>
      <c r="W58" s="80">
        <f t="shared" si="3"/>
        <v>0</v>
      </c>
      <c r="X58" s="13"/>
    </row>
    <row r="59" spans="1:24">
      <c r="A59" s="174">
        <v>1459</v>
      </c>
      <c r="B59" s="173" t="s">
        <v>230</v>
      </c>
      <c r="C59" s="183" t="s">
        <v>268</v>
      </c>
      <c r="D59" s="277">
        <v>95</v>
      </c>
      <c r="E59" s="277">
        <v>200</v>
      </c>
      <c r="F59" s="13"/>
      <c r="G59" s="13"/>
      <c r="H59" s="13"/>
      <c r="I59" s="13"/>
      <c r="J59" s="13"/>
      <c r="K59" s="71"/>
      <c r="L59" s="87"/>
      <c r="M59" s="15">
        <f t="shared" si="0"/>
        <v>0</v>
      </c>
      <c r="N59" s="80">
        <f t="shared" si="1"/>
        <v>0</v>
      </c>
      <c r="O59" s="13"/>
      <c r="P59" s="13"/>
      <c r="Q59" s="13"/>
      <c r="R59" s="13"/>
      <c r="S59" s="13"/>
      <c r="T59" s="71"/>
      <c r="U59" s="87"/>
      <c r="V59" s="15">
        <f t="shared" si="2"/>
        <v>0</v>
      </c>
      <c r="W59" s="80">
        <f t="shared" si="3"/>
        <v>0</v>
      </c>
      <c r="X59" s="13"/>
    </row>
    <row r="60" spans="1:24">
      <c r="A60" s="174">
        <v>1459</v>
      </c>
      <c r="B60" s="173" t="s">
        <v>230</v>
      </c>
      <c r="C60" s="183" t="s">
        <v>269</v>
      </c>
      <c r="D60" s="277">
        <v>95</v>
      </c>
      <c r="E60" s="277">
        <v>200</v>
      </c>
      <c r="F60" s="13"/>
      <c r="G60" s="13"/>
      <c r="H60" s="13"/>
      <c r="I60" s="13"/>
      <c r="J60" s="13"/>
      <c r="K60" s="71"/>
      <c r="L60" s="87"/>
      <c r="M60" s="15">
        <f t="shared" si="0"/>
        <v>0</v>
      </c>
      <c r="N60" s="80">
        <f t="shared" si="1"/>
        <v>0</v>
      </c>
      <c r="O60" s="13"/>
      <c r="P60" s="13"/>
      <c r="Q60" s="13"/>
      <c r="R60" s="13"/>
      <c r="S60" s="13"/>
      <c r="T60" s="71"/>
      <c r="U60" s="87"/>
      <c r="V60" s="15">
        <f t="shared" si="2"/>
        <v>0</v>
      </c>
      <c r="W60" s="80">
        <f t="shared" si="3"/>
        <v>0</v>
      </c>
      <c r="X60" s="13"/>
    </row>
    <row r="61" spans="1:24">
      <c r="A61" s="174">
        <v>1459</v>
      </c>
      <c r="B61" s="173" t="s">
        <v>230</v>
      </c>
      <c r="C61" s="183" t="s">
        <v>270</v>
      </c>
      <c r="D61" s="277">
        <v>95</v>
      </c>
      <c r="E61" s="277">
        <v>200</v>
      </c>
      <c r="F61" s="13"/>
      <c r="G61" s="13"/>
      <c r="H61" s="13"/>
      <c r="I61" s="13"/>
      <c r="J61" s="13"/>
      <c r="K61" s="71"/>
      <c r="L61" s="87"/>
      <c r="M61" s="15">
        <f t="shared" si="0"/>
        <v>0</v>
      </c>
      <c r="N61" s="80">
        <f t="shared" si="1"/>
        <v>0</v>
      </c>
      <c r="O61" s="13"/>
      <c r="P61" s="13"/>
      <c r="Q61" s="13"/>
      <c r="R61" s="13"/>
      <c r="S61" s="13"/>
      <c r="T61" s="71"/>
      <c r="U61" s="87"/>
      <c r="V61" s="15">
        <f t="shared" si="2"/>
        <v>0</v>
      </c>
      <c r="W61" s="80">
        <f t="shared" si="3"/>
        <v>0</v>
      </c>
      <c r="X61" s="13"/>
    </row>
    <row r="62" spans="1:24">
      <c r="A62" s="174">
        <v>7031</v>
      </c>
      <c r="B62" s="176" t="s">
        <v>231</v>
      </c>
      <c r="C62" s="183" t="s">
        <v>254</v>
      </c>
      <c r="D62" s="277">
        <v>95</v>
      </c>
      <c r="E62" s="277">
        <v>200</v>
      </c>
      <c r="F62" s="13"/>
      <c r="G62" s="13"/>
      <c r="H62" s="13"/>
      <c r="I62" s="13"/>
      <c r="J62" s="13"/>
      <c r="K62" s="71"/>
      <c r="L62" s="87"/>
      <c r="M62" s="15">
        <f t="shared" si="0"/>
        <v>0</v>
      </c>
      <c r="N62" s="80">
        <f t="shared" si="1"/>
        <v>0</v>
      </c>
      <c r="O62" s="13"/>
      <c r="P62" s="13"/>
      <c r="Q62" s="13"/>
      <c r="R62" s="13"/>
      <c r="S62" s="13"/>
      <c r="T62" s="71"/>
      <c r="U62" s="87"/>
      <c r="V62" s="15">
        <f t="shared" si="2"/>
        <v>0</v>
      </c>
      <c r="W62" s="80">
        <f t="shared" si="3"/>
        <v>0</v>
      </c>
      <c r="X62" s="13"/>
    </row>
    <row r="63" spans="1:24">
      <c r="A63" s="174">
        <v>7031</v>
      </c>
      <c r="B63" s="176" t="s">
        <v>231</v>
      </c>
      <c r="C63" s="183" t="s">
        <v>253</v>
      </c>
      <c r="D63" s="277">
        <v>95</v>
      </c>
      <c r="E63" s="277">
        <v>200</v>
      </c>
      <c r="F63" s="13"/>
      <c r="G63" s="13"/>
      <c r="H63" s="13"/>
      <c r="I63" s="13"/>
      <c r="J63" s="13"/>
      <c r="K63" s="71"/>
      <c r="L63" s="87"/>
      <c r="M63" s="15">
        <f t="shared" si="0"/>
        <v>0</v>
      </c>
      <c r="N63" s="80">
        <f t="shared" si="1"/>
        <v>0</v>
      </c>
      <c r="O63" s="13"/>
      <c r="P63" s="13"/>
      <c r="Q63" s="13"/>
      <c r="R63" s="13"/>
      <c r="S63" s="13"/>
      <c r="T63" s="71"/>
      <c r="U63" s="87"/>
      <c r="V63" s="15">
        <f t="shared" si="2"/>
        <v>0</v>
      </c>
      <c r="W63" s="80">
        <f t="shared" si="3"/>
        <v>0</v>
      </c>
      <c r="X63" s="13"/>
    </row>
    <row r="64" spans="1:24">
      <c r="A64" s="174">
        <v>7031</v>
      </c>
      <c r="B64" s="176" t="s">
        <v>231</v>
      </c>
      <c r="C64" s="183" t="s">
        <v>216</v>
      </c>
      <c r="D64" s="277">
        <v>95</v>
      </c>
      <c r="E64" s="277">
        <v>200</v>
      </c>
      <c r="F64" s="13"/>
      <c r="G64" s="13"/>
      <c r="H64" s="13"/>
      <c r="I64" s="13"/>
      <c r="J64" s="13"/>
      <c r="K64" s="71"/>
      <c r="L64" s="87"/>
      <c r="M64" s="15">
        <f t="shared" si="0"/>
        <v>0</v>
      </c>
      <c r="N64" s="80">
        <f t="shared" si="1"/>
        <v>0</v>
      </c>
      <c r="O64" s="13"/>
      <c r="P64" s="13"/>
      <c r="Q64" s="13"/>
      <c r="R64" s="13"/>
      <c r="S64" s="13"/>
      <c r="T64" s="71"/>
      <c r="U64" s="87"/>
      <c r="V64" s="15">
        <f t="shared" si="2"/>
        <v>0</v>
      </c>
      <c r="W64" s="80">
        <f t="shared" si="3"/>
        <v>0</v>
      </c>
      <c r="X64" s="13"/>
    </row>
    <row r="65" spans="1:24">
      <c r="A65" s="174">
        <v>7030</v>
      </c>
      <c r="B65" s="176" t="s">
        <v>232</v>
      </c>
      <c r="C65" s="183" t="s">
        <v>271</v>
      </c>
      <c r="D65" s="277">
        <v>95</v>
      </c>
      <c r="E65" s="277">
        <v>200</v>
      </c>
      <c r="F65" s="71"/>
      <c r="G65" s="13"/>
      <c r="H65" s="13"/>
      <c r="I65" s="13"/>
      <c r="J65" s="13"/>
      <c r="K65" s="13"/>
      <c r="L65" s="71"/>
      <c r="M65" s="15">
        <f t="shared" si="0"/>
        <v>0</v>
      </c>
      <c r="N65" s="80">
        <f t="shared" si="1"/>
        <v>0</v>
      </c>
      <c r="O65" s="71"/>
      <c r="P65" s="13"/>
      <c r="Q65" s="13"/>
      <c r="R65" s="13"/>
      <c r="S65" s="13"/>
      <c r="T65" s="13"/>
      <c r="U65" s="71"/>
      <c r="V65" s="15">
        <f t="shared" si="2"/>
        <v>0</v>
      </c>
      <c r="W65" s="80">
        <f t="shared" si="3"/>
        <v>0</v>
      </c>
      <c r="X65" s="71"/>
    </row>
    <row r="66" spans="1:24">
      <c r="A66" s="174">
        <v>7030</v>
      </c>
      <c r="B66" s="176" t="s">
        <v>232</v>
      </c>
      <c r="C66" s="183" t="s">
        <v>253</v>
      </c>
      <c r="D66" s="277">
        <v>95</v>
      </c>
      <c r="E66" s="277">
        <v>200</v>
      </c>
      <c r="F66" s="71"/>
      <c r="G66" s="13"/>
      <c r="H66" s="13"/>
      <c r="I66" s="13"/>
      <c r="J66" s="13"/>
      <c r="K66" s="13"/>
      <c r="L66" s="71"/>
      <c r="M66" s="15">
        <f t="shared" si="0"/>
        <v>0</v>
      </c>
      <c r="N66" s="80">
        <f t="shared" si="1"/>
        <v>0</v>
      </c>
      <c r="O66" s="71"/>
      <c r="P66" s="13"/>
      <c r="Q66" s="13"/>
      <c r="R66" s="13"/>
      <c r="S66" s="13"/>
      <c r="T66" s="13"/>
      <c r="U66" s="71"/>
      <c r="V66" s="15">
        <f t="shared" si="2"/>
        <v>0</v>
      </c>
      <c r="W66" s="80">
        <f t="shared" si="3"/>
        <v>0</v>
      </c>
      <c r="X66" s="71"/>
    </row>
    <row r="67" spans="1:24">
      <c r="A67" s="174">
        <v>7030</v>
      </c>
      <c r="B67" s="176" t="s">
        <v>232</v>
      </c>
      <c r="C67" s="183" t="s">
        <v>239</v>
      </c>
      <c r="D67" s="277">
        <v>95</v>
      </c>
      <c r="E67" s="277">
        <v>200</v>
      </c>
      <c r="F67" s="71"/>
      <c r="G67" s="13"/>
      <c r="H67" s="13"/>
      <c r="I67" s="13"/>
      <c r="J67" s="13"/>
      <c r="K67" s="13"/>
      <c r="L67" s="71"/>
      <c r="M67" s="15">
        <f t="shared" si="0"/>
        <v>0</v>
      </c>
      <c r="N67" s="80">
        <f t="shared" si="1"/>
        <v>0</v>
      </c>
      <c r="O67" s="71"/>
      <c r="P67" s="13"/>
      <c r="Q67" s="13"/>
      <c r="R67" s="13"/>
      <c r="S67" s="13"/>
      <c r="T67" s="13"/>
      <c r="U67" s="71"/>
      <c r="V67" s="15">
        <f t="shared" si="2"/>
        <v>0</v>
      </c>
      <c r="W67" s="80">
        <f t="shared" si="3"/>
        <v>0</v>
      </c>
      <c r="X67" s="71"/>
    </row>
    <row r="68" spans="1:24">
      <c r="A68" s="174">
        <v>7038</v>
      </c>
      <c r="B68" s="182" t="s">
        <v>233</v>
      </c>
      <c r="C68" s="183" t="s">
        <v>272</v>
      </c>
      <c r="D68" s="277">
        <v>95</v>
      </c>
      <c r="E68" s="277">
        <v>200</v>
      </c>
      <c r="F68" s="71"/>
      <c r="G68" s="13"/>
      <c r="H68" s="13"/>
      <c r="I68" s="13"/>
      <c r="J68" s="13"/>
      <c r="K68" s="13"/>
      <c r="L68" s="71"/>
      <c r="M68" s="15">
        <f t="shared" si="0"/>
        <v>0</v>
      </c>
      <c r="N68" s="80">
        <f t="shared" si="1"/>
        <v>0</v>
      </c>
      <c r="O68" s="71"/>
      <c r="P68" s="13"/>
      <c r="Q68" s="13"/>
      <c r="R68" s="13"/>
      <c r="S68" s="13"/>
      <c r="T68" s="13"/>
      <c r="U68" s="71"/>
      <c r="V68" s="15">
        <f t="shared" si="2"/>
        <v>0</v>
      </c>
      <c r="W68" s="80">
        <f t="shared" si="3"/>
        <v>0</v>
      </c>
      <c r="X68" s="71"/>
    </row>
    <row r="69" spans="1:24">
      <c r="A69" s="174">
        <v>7038</v>
      </c>
      <c r="B69" s="182" t="s">
        <v>233</v>
      </c>
      <c r="C69" s="183" t="s">
        <v>273</v>
      </c>
      <c r="D69" s="277">
        <v>95</v>
      </c>
      <c r="E69" s="277">
        <v>200</v>
      </c>
      <c r="F69" s="71"/>
      <c r="G69" s="13"/>
      <c r="H69" s="13"/>
      <c r="I69" s="13"/>
      <c r="J69" s="13"/>
      <c r="K69" s="13"/>
      <c r="L69" s="71"/>
      <c r="M69" s="15">
        <f t="shared" si="0"/>
        <v>0</v>
      </c>
      <c r="N69" s="80">
        <f t="shared" si="1"/>
        <v>0</v>
      </c>
      <c r="O69" s="71"/>
      <c r="P69" s="13"/>
      <c r="Q69" s="13"/>
      <c r="R69" s="13"/>
      <c r="S69" s="13"/>
      <c r="T69" s="13"/>
      <c r="U69" s="71"/>
      <c r="V69" s="15">
        <f t="shared" si="2"/>
        <v>0</v>
      </c>
      <c r="W69" s="80">
        <f t="shared" si="3"/>
        <v>0</v>
      </c>
      <c r="X69" s="71"/>
    </row>
    <row r="70" spans="1:24">
      <c r="A70" s="174">
        <v>7038</v>
      </c>
      <c r="B70" s="182" t="s">
        <v>233</v>
      </c>
      <c r="C70" s="183" t="s">
        <v>211</v>
      </c>
      <c r="D70" s="277">
        <v>95</v>
      </c>
      <c r="E70" s="277">
        <v>200</v>
      </c>
      <c r="F70" s="71"/>
      <c r="G70" s="13"/>
      <c r="H70" s="13"/>
      <c r="I70" s="13"/>
      <c r="J70" s="13"/>
      <c r="K70" s="13"/>
      <c r="L70" s="71"/>
      <c r="M70" s="15">
        <f t="shared" ref="M70:M89" si="4">SUM(F70:L70)</f>
        <v>0</v>
      </c>
      <c r="N70" s="80">
        <f t="shared" ref="N70:N89" si="5">M70*D70</f>
        <v>0</v>
      </c>
      <c r="O70" s="71"/>
      <c r="P70" s="13"/>
      <c r="Q70" s="13"/>
      <c r="R70" s="13"/>
      <c r="S70" s="13"/>
      <c r="T70" s="13"/>
      <c r="U70" s="71"/>
      <c r="V70" s="15">
        <f t="shared" ref="V70:V89" si="6">SUM(O70:U70)</f>
        <v>0</v>
      </c>
      <c r="W70" s="80">
        <f t="shared" ref="W70:W89" si="7">V70*D70</f>
        <v>0</v>
      </c>
      <c r="X70" s="71"/>
    </row>
    <row r="71" spans="1:24">
      <c r="A71" s="174">
        <v>7039</v>
      </c>
      <c r="B71" s="182" t="s">
        <v>234</v>
      </c>
      <c r="C71" s="183" t="s">
        <v>274</v>
      </c>
      <c r="D71" s="277">
        <v>95</v>
      </c>
      <c r="E71" s="277">
        <v>200</v>
      </c>
      <c r="F71" s="13"/>
      <c r="G71" s="13"/>
      <c r="H71" s="13"/>
      <c r="I71" s="13"/>
      <c r="J71" s="13"/>
      <c r="K71" s="71"/>
      <c r="L71" s="87"/>
      <c r="M71" s="15">
        <f t="shared" si="4"/>
        <v>0</v>
      </c>
      <c r="N71" s="80">
        <f t="shared" si="5"/>
        <v>0</v>
      </c>
      <c r="O71" s="13"/>
      <c r="P71" s="13"/>
      <c r="Q71" s="13"/>
      <c r="R71" s="13"/>
      <c r="S71" s="13"/>
      <c r="T71" s="71"/>
      <c r="U71" s="87"/>
      <c r="V71" s="15">
        <f t="shared" si="6"/>
        <v>0</v>
      </c>
      <c r="W71" s="80">
        <f t="shared" si="7"/>
        <v>0</v>
      </c>
      <c r="X71" s="13"/>
    </row>
    <row r="72" spans="1:24">
      <c r="A72" s="174">
        <v>7039</v>
      </c>
      <c r="B72" s="182" t="s">
        <v>234</v>
      </c>
      <c r="C72" s="183" t="s">
        <v>211</v>
      </c>
      <c r="D72" s="277">
        <v>95</v>
      </c>
      <c r="E72" s="277">
        <v>200</v>
      </c>
      <c r="F72" s="13"/>
      <c r="G72" s="13"/>
      <c r="H72" s="13"/>
      <c r="I72" s="13"/>
      <c r="J72" s="13"/>
      <c r="K72" s="71"/>
      <c r="L72" s="87"/>
      <c r="M72" s="15">
        <f t="shared" si="4"/>
        <v>0</v>
      </c>
      <c r="N72" s="80">
        <f t="shared" si="5"/>
        <v>0</v>
      </c>
      <c r="O72" s="13"/>
      <c r="P72" s="13"/>
      <c r="Q72" s="13"/>
      <c r="R72" s="13"/>
      <c r="S72" s="13"/>
      <c r="T72" s="71"/>
      <c r="U72" s="87"/>
      <c r="V72" s="15">
        <f t="shared" si="6"/>
        <v>0</v>
      </c>
      <c r="W72" s="80">
        <f t="shared" si="7"/>
        <v>0</v>
      </c>
      <c r="X72" s="13"/>
    </row>
    <row r="73" spans="1:24">
      <c r="A73" s="174">
        <v>7039</v>
      </c>
      <c r="B73" s="182" t="s">
        <v>234</v>
      </c>
      <c r="C73" s="183" t="s">
        <v>275</v>
      </c>
      <c r="D73" s="277">
        <v>95</v>
      </c>
      <c r="E73" s="277">
        <v>200</v>
      </c>
      <c r="F73" s="13"/>
      <c r="G73" s="13"/>
      <c r="H73" s="13"/>
      <c r="I73" s="13"/>
      <c r="J73" s="13"/>
      <c r="K73" s="71"/>
      <c r="L73" s="87"/>
      <c r="M73" s="15">
        <f t="shared" si="4"/>
        <v>0</v>
      </c>
      <c r="N73" s="80">
        <f t="shared" si="5"/>
        <v>0</v>
      </c>
      <c r="O73" s="13"/>
      <c r="P73" s="13"/>
      <c r="Q73" s="13"/>
      <c r="R73" s="13"/>
      <c r="S73" s="13"/>
      <c r="T73" s="71"/>
      <c r="U73" s="87"/>
      <c r="V73" s="15">
        <f t="shared" si="6"/>
        <v>0</v>
      </c>
      <c r="W73" s="80">
        <f t="shared" si="7"/>
        <v>0</v>
      </c>
      <c r="X73" s="13"/>
    </row>
    <row r="74" spans="1:24">
      <c r="A74" s="174">
        <v>1686</v>
      </c>
      <c r="B74" s="181" t="s">
        <v>235</v>
      </c>
      <c r="C74" s="183" t="s">
        <v>276</v>
      </c>
      <c r="D74" s="277">
        <v>81</v>
      </c>
      <c r="E74" s="277">
        <v>170</v>
      </c>
      <c r="F74" s="71"/>
      <c r="G74" s="13"/>
      <c r="H74" s="13"/>
      <c r="I74" s="13"/>
      <c r="J74" s="13"/>
      <c r="K74" s="13"/>
      <c r="L74" s="71"/>
      <c r="M74" s="15">
        <f t="shared" si="4"/>
        <v>0</v>
      </c>
      <c r="N74" s="80">
        <f t="shared" si="5"/>
        <v>0</v>
      </c>
      <c r="O74" s="71"/>
      <c r="P74" s="13"/>
      <c r="Q74" s="13"/>
      <c r="R74" s="13"/>
      <c r="S74" s="13"/>
      <c r="T74" s="13"/>
      <c r="U74" s="71"/>
      <c r="V74" s="15">
        <f t="shared" si="6"/>
        <v>0</v>
      </c>
      <c r="W74" s="80">
        <f t="shared" si="7"/>
        <v>0</v>
      </c>
      <c r="X74" s="71"/>
    </row>
    <row r="75" spans="1:24">
      <c r="A75" s="174">
        <v>1686</v>
      </c>
      <c r="B75" s="181" t="s">
        <v>235</v>
      </c>
      <c r="C75" s="183" t="s">
        <v>277</v>
      </c>
      <c r="D75" s="277">
        <v>81</v>
      </c>
      <c r="E75" s="277">
        <v>170</v>
      </c>
      <c r="F75" s="71"/>
      <c r="G75" s="13"/>
      <c r="H75" s="13"/>
      <c r="I75" s="13"/>
      <c r="J75" s="13"/>
      <c r="K75" s="13"/>
      <c r="L75" s="71"/>
      <c r="M75" s="15">
        <f t="shared" si="4"/>
        <v>0</v>
      </c>
      <c r="N75" s="80">
        <f t="shared" si="5"/>
        <v>0</v>
      </c>
      <c r="O75" s="71"/>
      <c r="P75" s="13"/>
      <c r="Q75" s="13"/>
      <c r="R75" s="13"/>
      <c r="S75" s="13"/>
      <c r="T75" s="13"/>
      <c r="U75" s="71"/>
      <c r="V75" s="15">
        <f t="shared" si="6"/>
        <v>0</v>
      </c>
      <c r="W75" s="80">
        <f t="shared" si="7"/>
        <v>0</v>
      </c>
      <c r="X75" s="71"/>
    </row>
    <row r="76" spans="1:24">
      <c r="A76" s="174">
        <v>1686</v>
      </c>
      <c r="B76" s="181" t="s">
        <v>235</v>
      </c>
      <c r="C76" s="183" t="s">
        <v>278</v>
      </c>
      <c r="D76" s="277">
        <v>81</v>
      </c>
      <c r="E76" s="277">
        <v>170</v>
      </c>
      <c r="F76" s="71"/>
      <c r="G76" s="13"/>
      <c r="H76" s="13"/>
      <c r="I76" s="13"/>
      <c r="J76" s="13"/>
      <c r="K76" s="13"/>
      <c r="L76" s="71"/>
      <c r="M76" s="15">
        <f t="shared" si="4"/>
        <v>0</v>
      </c>
      <c r="N76" s="80">
        <f t="shared" si="5"/>
        <v>0</v>
      </c>
      <c r="O76" s="71"/>
      <c r="P76" s="13"/>
      <c r="Q76" s="13"/>
      <c r="R76" s="13"/>
      <c r="S76" s="13"/>
      <c r="T76" s="13"/>
      <c r="U76" s="71"/>
      <c r="V76" s="15">
        <f t="shared" si="6"/>
        <v>0</v>
      </c>
      <c r="W76" s="80">
        <f t="shared" si="7"/>
        <v>0</v>
      </c>
      <c r="X76" s="71"/>
    </row>
    <row r="77" spans="1:24">
      <c r="A77" s="174">
        <v>1686</v>
      </c>
      <c r="B77" s="181" t="s">
        <v>235</v>
      </c>
      <c r="C77" s="183" t="s">
        <v>279</v>
      </c>
      <c r="D77" s="277">
        <v>81</v>
      </c>
      <c r="E77" s="277">
        <v>170</v>
      </c>
      <c r="F77" s="71"/>
      <c r="G77" s="13"/>
      <c r="H77" s="13"/>
      <c r="I77" s="13"/>
      <c r="J77" s="13"/>
      <c r="K77" s="13"/>
      <c r="L77" s="71"/>
      <c r="M77" s="15">
        <f t="shared" si="4"/>
        <v>0</v>
      </c>
      <c r="N77" s="80">
        <f t="shared" si="5"/>
        <v>0</v>
      </c>
      <c r="O77" s="71"/>
      <c r="P77" s="13"/>
      <c r="Q77" s="13"/>
      <c r="R77" s="13"/>
      <c r="S77" s="13"/>
      <c r="T77" s="13"/>
      <c r="U77" s="71"/>
      <c r="V77" s="15">
        <f t="shared" si="6"/>
        <v>0</v>
      </c>
      <c r="W77" s="80">
        <f t="shared" si="7"/>
        <v>0</v>
      </c>
      <c r="X77" s="71"/>
    </row>
    <row r="78" spans="1:24">
      <c r="A78" s="174">
        <v>1687</v>
      </c>
      <c r="B78" s="181" t="s">
        <v>236</v>
      </c>
      <c r="C78" s="183" t="s">
        <v>63</v>
      </c>
      <c r="D78" s="277">
        <v>81</v>
      </c>
      <c r="E78" s="277">
        <v>170</v>
      </c>
      <c r="F78" s="179"/>
      <c r="G78" s="179"/>
      <c r="H78" s="13"/>
      <c r="I78" s="13"/>
      <c r="J78" s="13"/>
      <c r="K78" s="71"/>
      <c r="L78" s="87"/>
      <c r="M78" s="15">
        <f t="shared" si="4"/>
        <v>0</v>
      </c>
      <c r="N78" s="80">
        <f t="shared" si="5"/>
        <v>0</v>
      </c>
      <c r="O78" s="179"/>
      <c r="P78" s="179"/>
      <c r="Q78" s="13"/>
      <c r="R78" s="13"/>
      <c r="S78" s="13"/>
      <c r="T78" s="71"/>
      <c r="U78" s="87"/>
      <c r="V78" s="15">
        <f t="shared" si="6"/>
        <v>0</v>
      </c>
      <c r="W78" s="80">
        <f t="shared" si="7"/>
        <v>0</v>
      </c>
      <c r="X78" s="179"/>
    </row>
    <row r="79" spans="1:24">
      <c r="A79" s="174">
        <v>1687</v>
      </c>
      <c r="B79" s="181" t="s">
        <v>236</v>
      </c>
      <c r="C79" s="183" t="s">
        <v>276</v>
      </c>
      <c r="D79" s="277">
        <v>81</v>
      </c>
      <c r="E79" s="277">
        <v>170</v>
      </c>
      <c r="F79" s="179"/>
      <c r="G79" s="179"/>
      <c r="H79" s="13"/>
      <c r="I79" s="13"/>
      <c r="J79" s="13"/>
      <c r="K79" s="71"/>
      <c r="L79" s="87"/>
      <c r="M79" s="15">
        <f t="shared" si="4"/>
        <v>0</v>
      </c>
      <c r="N79" s="80">
        <f t="shared" si="5"/>
        <v>0</v>
      </c>
      <c r="O79" s="179"/>
      <c r="P79" s="179"/>
      <c r="Q79" s="13"/>
      <c r="R79" s="13"/>
      <c r="S79" s="13"/>
      <c r="T79" s="71"/>
      <c r="U79" s="87"/>
      <c r="V79" s="15">
        <f t="shared" si="6"/>
        <v>0</v>
      </c>
      <c r="W79" s="80">
        <f t="shared" si="7"/>
        <v>0</v>
      </c>
      <c r="X79" s="179"/>
    </row>
    <row r="80" spans="1:24">
      <c r="A80" s="174">
        <v>1687</v>
      </c>
      <c r="B80" s="181" t="s">
        <v>236</v>
      </c>
      <c r="C80" s="183" t="s">
        <v>280</v>
      </c>
      <c r="D80" s="277">
        <v>81</v>
      </c>
      <c r="E80" s="277">
        <v>170</v>
      </c>
      <c r="F80" s="179"/>
      <c r="G80" s="179"/>
      <c r="H80" s="13"/>
      <c r="I80" s="13"/>
      <c r="J80" s="13"/>
      <c r="K80" s="71"/>
      <c r="L80" s="87"/>
      <c r="M80" s="15">
        <f t="shared" si="4"/>
        <v>0</v>
      </c>
      <c r="N80" s="80">
        <f t="shared" si="5"/>
        <v>0</v>
      </c>
      <c r="O80" s="179"/>
      <c r="P80" s="179"/>
      <c r="Q80" s="13"/>
      <c r="R80" s="13"/>
      <c r="S80" s="13"/>
      <c r="T80" s="71"/>
      <c r="U80" s="87"/>
      <c r="V80" s="15">
        <f t="shared" si="6"/>
        <v>0</v>
      </c>
      <c r="W80" s="80">
        <f t="shared" si="7"/>
        <v>0</v>
      </c>
      <c r="X80" s="179"/>
    </row>
    <row r="81" spans="1:24">
      <c r="A81" s="174">
        <v>1687</v>
      </c>
      <c r="B81" s="181" t="s">
        <v>236</v>
      </c>
      <c r="C81" s="183" t="s">
        <v>279</v>
      </c>
      <c r="D81" s="277">
        <v>81</v>
      </c>
      <c r="E81" s="277">
        <v>170</v>
      </c>
      <c r="F81" s="179"/>
      <c r="G81" s="179"/>
      <c r="H81" s="13"/>
      <c r="I81" s="13"/>
      <c r="J81" s="13"/>
      <c r="K81" s="71"/>
      <c r="L81" s="87"/>
      <c r="M81" s="15">
        <f t="shared" si="4"/>
        <v>0</v>
      </c>
      <c r="N81" s="80">
        <f t="shared" si="5"/>
        <v>0</v>
      </c>
      <c r="O81" s="179"/>
      <c r="P81" s="179"/>
      <c r="Q81" s="13"/>
      <c r="R81" s="13"/>
      <c r="S81" s="13"/>
      <c r="T81" s="71"/>
      <c r="U81" s="87"/>
      <c r="V81" s="15">
        <f t="shared" si="6"/>
        <v>0</v>
      </c>
      <c r="W81" s="80">
        <f t="shared" si="7"/>
        <v>0</v>
      </c>
      <c r="X81" s="179"/>
    </row>
    <row r="82" spans="1:24">
      <c r="A82" s="174">
        <v>1688</v>
      </c>
      <c r="B82" s="181" t="s">
        <v>237</v>
      </c>
      <c r="C82" s="183" t="s">
        <v>281</v>
      </c>
      <c r="D82" s="277">
        <v>62</v>
      </c>
      <c r="E82" s="277">
        <v>130</v>
      </c>
      <c r="F82" s="71"/>
      <c r="G82" s="13"/>
      <c r="H82" s="13"/>
      <c r="I82" s="13"/>
      <c r="J82" s="13"/>
      <c r="K82" s="13"/>
      <c r="L82" s="71"/>
      <c r="M82" s="15">
        <f t="shared" si="4"/>
        <v>0</v>
      </c>
      <c r="N82" s="80">
        <f t="shared" si="5"/>
        <v>0</v>
      </c>
      <c r="O82" s="71"/>
      <c r="P82" s="13"/>
      <c r="Q82" s="13"/>
      <c r="R82" s="13"/>
      <c r="S82" s="13"/>
      <c r="T82" s="13"/>
      <c r="U82" s="71"/>
      <c r="V82" s="15">
        <f t="shared" si="6"/>
        <v>0</v>
      </c>
      <c r="W82" s="80">
        <f t="shared" si="7"/>
        <v>0</v>
      </c>
      <c r="X82" s="71"/>
    </row>
    <row r="83" spans="1:24">
      <c r="A83" s="174">
        <v>1688</v>
      </c>
      <c r="B83" s="181" t="s">
        <v>237</v>
      </c>
      <c r="C83" s="183" t="s">
        <v>282</v>
      </c>
      <c r="D83" s="277">
        <v>62</v>
      </c>
      <c r="E83" s="277">
        <v>130</v>
      </c>
      <c r="F83" s="71"/>
      <c r="G83" s="13"/>
      <c r="H83" s="13"/>
      <c r="I83" s="13"/>
      <c r="J83" s="13"/>
      <c r="K83" s="13"/>
      <c r="L83" s="71"/>
      <c r="M83" s="15">
        <f t="shared" si="4"/>
        <v>0</v>
      </c>
      <c r="N83" s="80">
        <f t="shared" si="5"/>
        <v>0</v>
      </c>
      <c r="O83" s="71"/>
      <c r="P83" s="13"/>
      <c r="Q83" s="13"/>
      <c r="R83" s="13"/>
      <c r="S83" s="13"/>
      <c r="T83" s="13"/>
      <c r="U83" s="71"/>
      <c r="V83" s="15">
        <f t="shared" si="6"/>
        <v>0</v>
      </c>
      <c r="W83" s="80">
        <f t="shared" si="7"/>
        <v>0</v>
      </c>
      <c r="X83" s="71"/>
    </row>
    <row r="84" spans="1:24">
      <c r="A84" s="174">
        <v>1688</v>
      </c>
      <c r="B84" s="181" t="s">
        <v>237</v>
      </c>
      <c r="C84" s="183" t="s">
        <v>283</v>
      </c>
      <c r="D84" s="277">
        <v>62</v>
      </c>
      <c r="E84" s="277">
        <v>130</v>
      </c>
      <c r="F84" s="71"/>
      <c r="G84" s="13"/>
      <c r="H84" s="13"/>
      <c r="I84" s="13"/>
      <c r="J84" s="13"/>
      <c r="K84" s="13"/>
      <c r="L84" s="71"/>
      <c r="M84" s="15">
        <f t="shared" si="4"/>
        <v>0</v>
      </c>
      <c r="N84" s="80">
        <f t="shared" si="5"/>
        <v>0</v>
      </c>
      <c r="O84" s="71"/>
      <c r="P84" s="13"/>
      <c r="Q84" s="13"/>
      <c r="R84" s="13"/>
      <c r="S84" s="13"/>
      <c r="T84" s="13"/>
      <c r="U84" s="71"/>
      <c r="V84" s="15">
        <f t="shared" si="6"/>
        <v>0</v>
      </c>
      <c r="W84" s="80">
        <f t="shared" si="7"/>
        <v>0</v>
      </c>
      <c r="X84" s="71"/>
    </row>
    <row r="85" spans="1:24">
      <c r="A85" s="174">
        <v>1688</v>
      </c>
      <c r="B85" s="181" t="s">
        <v>237</v>
      </c>
      <c r="C85" s="183" t="s">
        <v>284</v>
      </c>
      <c r="D85" s="277">
        <v>62</v>
      </c>
      <c r="E85" s="277">
        <v>130</v>
      </c>
      <c r="F85" s="71"/>
      <c r="G85" s="13"/>
      <c r="H85" s="13"/>
      <c r="I85" s="13"/>
      <c r="J85" s="13"/>
      <c r="K85" s="13"/>
      <c r="L85" s="71"/>
      <c r="M85" s="15">
        <f t="shared" si="4"/>
        <v>0</v>
      </c>
      <c r="N85" s="80">
        <f t="shared" si="5"/>
        <v>0</v>
      </c>
      <c r="O85" s="71"/>
      <c r="P85" s="13"/>
      <c r="Q85" s="13"/>
      <c r="R85" s="13"/>
      <c r="S85" s="13"/>
      <c r="T85" s="13"/>
      <c r="U85" s="71"/>
      <c r="V85" s="15">
        <f t="shared" si="6"/>
        <v>0</v>
      </c>
      <c r="W85" s="80">
        <f t="shared" si="7"/>
        <v>0</v>
      </c>
      <c r="X85" s="71"/>
    </row>
    <row r="86" spans="1:24">
      <c r="A86" s="174">
        <v>1689</v>
      </c>
      <c r="B86" s="181" t="s">
        <v>238</v>
      </c>
      <c r="C86" s="183" t="s">
        <v>280</v>
      </c>
      <c r="D86" s="277">
        <v>62</v>
      </c>
      <c r="E86" s="277">
        <v>130</v>
      </c>
      <c r="F86" s="13"/>
      <c r="G86" s="13"/>
      <c r="H86" s="13"/>
      <c r="I86" s="13"/>
      <c r="J86" s="13"/>
      <c r="K86" s="71"/>
      <c r="L86" s="87"/>
      <c r="M86" s="15">
        <f t="shared" si="4"/>
        <v>0</v>
      </c>
      <c r="N86" s="80">
        <f t="shared" si="5"/>
        <v>0</v>
      </c>
      <c r="O86" s="13"/>
      <c r="P86" s="13"/>
      <c r="Q86" s="13"/>
      <c r="R86" s="13"/>
      <c r="S86" s="13"/>
      <c r="T86" s="71"/>
      <c r="U86" s="87"/>
      <c r="V86" s="15">
        <f t="shared" si="6"/>
        <v>0</v>
      </c>
      <c r="W86" s="80">
        <f t="shared" si="7"/>
        <v>0</v>
      </c>
      <c r="X86" s="13"/>
    </row>
    <row r="87" spans="1:24">
      <c r="A87" s="174">
        <v>1689</v>
      </c>
      <c r="B87" s="181" t="s">
        <v>238</v>
      </c>
      <c r="C87" s="183" t="s">
        <v>63</v>
      </c>
      <c r="D87" s="277">
        <v>62</v>
      </c>
      <c r="E87" s="277">
        <v>130</v>
      </c>
      <c r="F87" s="13"/>
      <c r="G87" s="13"/>
      <c r="H87" s="13"/>
      <c r="I87" s="13"/>
      <c r="J87" s="13"/>
      <c r="K87" s="71"/>
      <c r="L87" s="87"/>
      <c r="M87" s="15">
        <f t="shared" si="4"/>
        <v>0</v>
      </c>
      <c r="N87" s="80">
        <f t="shared" si="5"/>
        <v>0</v>
      </c>
      <c r="O87" s="13"/>
      <c r="P87" s="13"/>
      <c r="Q87" s="13"/>
      <c r="R87" s="13"/>
      <c r="S87" s="13"/>
      <c r="T87" s="71"/>
      <c r="U87" s="87"/>
      <c r="V87" s="15">
        <f t="shared" si="6"/>
        <v>0</v>
      </c>
      <c r="W87" s="80">
        <f t="shared" si="7"/>
        <v>0</v>
      </c>
      <c r="X87" s="13"/>
    </row>
    <row r="88" spans="1:24">
      <c r="A88" s="174">
        <v>1689</v>
      </c>
      <c r="B88" s="181" t="s">
        <v>238</v>
      </c>
      <c r="C88" s="183" t="s">
        <v>282</v>
      </c>
      <c r="D88" s="277">
        <v>62</v>
      </c>
      <c r="E88" s="277">
        <v>130</v>
      </c>
      <c r="F88" s="13"/>
      <c r="G88" s="13"/>
      <c r="H88" s="13"/>
      <c r="I88" s="13"/>
      <c r="J88" s="13"/>
      <c r="K88" s="71"/>
      <c r="L88" s="87"/>
      <c r="M88" s="15">
        <f t="shared" si="4"/>
        <v>0</v>
      </c>
      <c r="N88" s="80">
        <f t="shared" si="5"/>
        <v>0</v>
      </c>
      <c r="O88" s="13"/>
      <c r="P88" s="13"/>
      <c r="Q88" s="13"/>
      <c r="R88" s="13"/>
      <c r="S88" s="13"/>
      <c r="T88" s="71"/>
      <c r="U88" s="87"/>
      <c r="V88" s="15">
        <f t="shared" si="6"/>
        <v>0</v>
      </c>
      <c r="W88" s="80">
        <f t="shared" si="7"/>
        <v>0</v>
      </c>
      <c r="X88" s="13"/>
    </row>
    <row r="89" spans="1:24">
      <c r="A89" s="174">
        <v>1689</v>
      </c>
      <c r="B89" s="181" t="s">
        <v>238</v>
      </c>
      <c r="C89" s="183" t="s">
        <v>285</v>
      </c>
      <c r="D89" s="277">
        <v>62</v>
      </c>
      <c r="E89" s="277">
        <v>130</v>
      </c>
      <c r="F89" s="13"/>
      <c r="G89" s="13"/>
      <c r="H89" s="13"/>
      <c r="I89" s="13"/>
      <c r="J89" s="13"/>
      <c r="K89" s="71"/>
      <c r="L89" s="87"/>
      <c r="M89" s="15">
        <f t="shared" si="4"/>
        <v>0</v>
      </c>
      <c r="N89" s="80">
        <f t="shared" si="5"/>
        <v>0</v>
      </c>
      <c r="O89" s="13"/>
      <c r="P89" s="13"/>
      <c r="Q89" s="13"/>
      <c r="R89" s="13"/>
      <c r="S89" s="13"/>
      <c r="T89" s="71"/>
      <c r="U89" s="87"/>
      <c r="V89" s="15">
        <f t="shared" si="6"/>
        <v>0</v>
      </c>
      <c r="W89" s="80">
        <f t="shared" si="7"/>
        <v>0</v>
      </c>
      <c r="X89" s="13"/>
    </row>
    <row r="90" spans="1:24" ht="13.5" thickBot="1">
      <c r="F90" s="308" t="s">
        <v>1238</v>
      </c>
      <c r="G90" s="309"/>
      <c r="H90" s="309"/>
      <c r="I90" s="309"/>
      <c r="J90" s="309"/>
      <c r="K90" s="309"/>
      <c r="L90" s="310"/>
      <c r="M90" s="113">
        <f>SUM(M6:M89)</f>
        <v>0</v>
      </c>
      <c r="N90" s="91">
        <f>SUM(N6:N89)</f>
        <v>0</v>
      </c>
      <c r="O90" s="308" t="s">
        <v>1238</v>
      </c>
      <c r="P90" s="309"/>
      <c r="Q90" s="309"/>
      <c r="R90" s="309"/>
      <c r="S90" s="309"/>
      <c r="T90" s="309"/>
      <c r="U90" s="310"/>
      <c r="V90" s="113">
        <f>SUM(V6:V89)</f>
        <v>0</v>
      </c>
      <c r="W90" s="91">
        <f>SUM(W6:W89)</f>
        <v>0</v>
      </c>
      <c r="X90" s="267" t="s">
        <v>1238</v>
      </c>
    </row>
  </sheetData>
  <autoFilter ref="F4:X4"/>
  <mergeCells count="4">
    <mergeCell ref="F90:L90"/>
    <mergeCell ref="O90:U90"/>
    <mergeCell ref="F3:N3"/>
    <mergeCell ref="O3:X3"/>
  </mergeCells>
  <phoneticPr fontId="3" type="noConversion"/>
  <conditionalFormatting sqref="F5:L77 Q78:U81 O82:U89 O5:U77 H78:L81 F82:L89 X82:X89 X5:X77">
    <cfRule type="cellIs" dxfId="11" priority="97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77" fitToWidth="3" fitToHeight="0" orientation="landscape" r:id="rId1"/>
  <headerFooter alignWithMargins="0"/>
  <colBreaks count="2" manualBreakCount="2">
    <brk id="14" max="89" man="1"/>
    <brk id="23" max="8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Normal="110" workbookViewId="0">
      <selection activeCell="A4" sqref="A4:E4"/>
    </sheetView>
  </sheetViews>
  <sheetFormatPr defaultColWidth="11.42578125" defaultRowHeight="12.75" outlineLevelCol="1"/>
  <cols>
    <col min="1" max="1" width="9.28515625" style="149" customWidth="1"/>
    <col min="2" max="2" width="21" style="128" bestFit="1" customWidth="1"/>
    <col min="3" max="3" width="39.42578125" style="128" customWidth="1"/>
    <col min="4" max="4" width="9.42578125" style="154" customWidth="1"/>
    <col min="5" max="5" width="9.7109375" style="286" bestFit="1" customWidth="1"/>
    <col min="6" max="12" width="5" style="128" customWidth="1" outlineLevel="1"/>
    <col min="13" max="13" width="5" style="155" customWidth="1"/>
    <col min="14" max="14" width="7.85546875" style="155" bestFit="1" customWidth="1"/>
    <col min="15" max="18" width="5" style="128" customWidth="1" outlineLevel="1"/>
    <col min="19" max="21" width="5" style="128" customWidth="1"/>
    <col min="22" max="22" width="5" style="155" customWidth="1"/>
    <col min="23" max="23" width="9.85546875" style="155" bestFit="1" customWidth="1"/>
    <col min="24" max="16384" width="11.42578125" style="128"/>
  </cols>
  <sheetData>
    <row r="1" spans="1:23">
      <c r="A1" s="153"/>
      <c r="B1" s="123"/>
      <c r="C1" s="124"/>
      <c r="D1" s="274"/>
      <c r="E1" s="127"/>
      <c r="F1" s="154"/>
      <c r="G1" s="126"/>
      <c r="H1" s="126"/>
      <c r="I1" s="126"/>
      <c r="J1" s="126"/>
      <c r="K1" s="126"/>
      <c r="L1" s="126"/>
      <c r="M1" s="126"/>
      <c r="N1" s="127"/>
      <c r="O1" s="126"/>
      <c r="P1" s="126"/>
      <c r="Q1" s="126"/>
      <c r="R1" s="126"/>
      <c r="S1" s="126"/>
      <c r="T1" s="127"/>
      <c r="U1" s="155"/>
      <c r="V1" s="126"/>
      <c r="W1" s="127"/>
    </row>
    <row r="2" spans="1:23" ht="13.5" thickBot="1">
      <c r="A2" s="156"/>
      <c r="B2" s="3" t="s">
        <v>3</v>
      </c>
      <c r="C2" s="124" t="e">
        <f>#REF!</f>
        <v>#REF!</v>
      </c>
      <c r="D2" s="281"/>
      <c r="E2" s="65"/>
      <c r="F2" s="69"/>
      <c r="G2" s="64"/>
      <c r="H2" s="64"/>
      <c r="I2" s="64"/>
      <c r="J2" s="64"/>
      <c r="K2" s="64"/>
      <c r="L2" s="64"/>
      <c r="M2" s="64"/>
      <c r="N2" s="65"/>
      <c r="O2" s="64"/>
      <c r="P2" s="64"/>
      <c r="Q2" s="64"/>
      <c r="R2" s="64"/>
      <c r="S2" s="64"/>
      <c r="T2" s="65"/>
      <c r="U2" s="155"/>
      <c r="V2" s="64"/>
      <c r="W2" s="65"/>
    </row>
    <row r="3" spans="1:23">
      <c r="A3" s="157"/>
      <c r="B3" s="84"/>
      <c r="C3" s="158"/>
      <c r="D3" s="282"/>
      <c r="E3" s="276"/>
      <c r="F3" s="304" t="s">
        <v>1255</v>
      </c>
      <c r="G3" s="304"/>
      <c r="H3" s="304"/>
      <c r="I3" s="304"/>
      <c r="J3" s="304"/>
      <c r="K3" s="304"/>
      <c r="L3" s="304"/>
      <c r="M3" s="305"/>
      <c r="N3" s="306"/>
      <c r="O3" s="311" t="s">
        <v>1256</v>
      </c>
      <c r="P3" s="312"/>
      <c r="Q3" s="312"/>
      <c r="R3" s="312"/>
      <c r="S3" s="312"/>
      <c r="T3" s="312"/>
      <c r="U3" s="312"/>
      <c r="V3" s="312"/>
      <c r="W3" s="312"/>
    </row>
    <row r="4" spans="1:23" s="155" customFormat="1">
      <c r="A4" s="268" t="s">
        <v>5</v>
      </c>
      <c r="B4" s="269" t="s">
        <v>0</v>
      </c>
      <c r="C4" s="270" t="s">
        <v>1</v>
      </c>
      <c r="D4" s="271" t="s">
        <v>4</v>
      </c>
      <c r="E4" s="273" t="s">
        <v>2</v>
      </c>
      <c r="F4" s="111" t="s">
        <v>146</v>
      </c>
      <c r="G4" s="111" t="s">
        <v>147</v>
      </c>
      <c r="H4" s="111" t="s">
        <v>148</v>
      </c>
      <c r="I4" s="111" t="s">
        <v>149</v>
      </c>
      <c r="J4" s="111" t="s">
        <v>150</v>
      </c>
      <c r="K4" s="111" t="s">
        <v>151</v>
      </c>
      <c r="L4" s="111" t="s">
        <v>152</v>
      </c>
      <c r="M4" s="63" t="s">
        <v>153</v>
      </c>
      <c r="N4" s="75" t="s">
        <v>154</v>
      </c>
      <c r="O4" s="111" t="s">
        <v>146</v>
      </c>
      <c r="P4" s="111" t="s">
        <v>147</v>
      </c>
      <c r="Q4" s="111" t="s">
        <v>148</v>
      </c>
      <c r="R4" s="111" t="s">
        <v>149</v>
      </c>
      <c r="S4" s="111" t="s">
        <v>150</v>
      </c>
      <c r="T4" s="111" t="s">
        <v>151</v>
      </c>
      <c r="U4" s="111" t="s">
        <v>152</v>
      </c>
      <c r="V4" s="63" t="s">
        <v>153</v>
      </c>
      <c r="W4" s="75" t="s">
        <v>154</v>
      </c>
    </row>
    <row r="5" spans="1:23" s="155" customFormat="1">
      <c r="A5" s="172">
        <v>1252</v>
      </c>
      <c r="B5" s="181" t="s">
        <v>286</v>
      </c>
      <c r="C5" s="184" t="s">
        <v>321</v>
      </c>
      <c r="D5" s="277">
        <v>214</v>
      </c>
      <c r="E5" s="283">
        <v>450</v>
      </c>
      <c r="F5" s="148"/>
      <c r="G5" s="145"/>
      <c r="H5" s="145"/>
      <c r="I5" s="145"/>
      <c r="J5" s="145"/>
      <c r="K5" s="145"/>
      <c r="L5" s="145"/>
      <c r="M5" s="143">
        <f>SUM(F5:L5)</f>
        <v>0</v>
      </c>
      <c r="N5" s="144">
        <f>M5*D5</f>
        <v>0</v>
      </c>
      <c r="O5" s="148"/>
      <c r="P5" s="145"/>
      <c r="Q5" s="145"/>
      <c r="R5" s="145"/>
      <c r="S5" s="145"/>
      <c r="T5" s="145"/>
      <c r="U5" s="145"/>
      <c r="V5" s="143">
        <f>SUM(O5:U5)</f>
        <v>0</v>
      </c>
      <c r="W5" s="144">
        <f>V5*D5</f>
        <v>0</v>
      </c>
    </row>
    <row r="6" spans="1:23">
      <c r="A6" s="172">
        <v>1252</v>
      </c>
      <c r="B6" s="181" t="s">
        <v>286</v>
      </c>
      <c r="C6" s="184" t="s">
        <v>322</v>
      </c>
      <c r="D6" s="277">
        <v>214</v>
      </c>
      <c r="E6" s="283">
        <v>450</v>
      </c>
      <c r="F6" s="148"/>
      <c r="G6" s="145"/>
      <c r="H6" s="145"/>
      <c r="I6" s="145"/>
      <c r="J6" s="145"/>
      <c r="K6" s="145"/>
      <c r="L6" s="148"/>
      <c r="M6" s="143">
        <f t="shared" ref="M6:M69" si="0">SUM(F6:L6)</f>
        <v>0</v>
      </c>
      <c r="N6" s="144">
        <f t="shared" ref="N6:N69" si="1">M6*D6</f>
        <v>0</v>
      </c>
      <c r="O6" s="148"/>
      <c r="P6" s="145"/>
      <c r="Q6" s="145"/>
      <c r="R6" s="145"/>
      <c r="S6" s="145"/>
      <c r="T6" s="145"/>
      <c r="U6" s="148"/>
      <c r="V6" s="143">
        <f t="shared" ref="V6:V69" si="2">SUM(O6:U6)</f>
        <v>0</v>
      </c>
      <c r="W6" s="144">
        <f t="shared" ref="W6:W69" si="3">V6*D6</f>
        <v>0</v>
      </c>
    </row>
    <row r="7" spans="1:23">
      <c r="A7" s="172">
        <v>1252</v>
      </c>
      <c r="B7" s="181" t="s">
        <v>286</v>
      </c>
      <c r="C7" s="184" t="s">
        <v>323</v>
      </c>
      <c r="D7" s="277">
        <v>214</v>
      </c>
      <c r="E7" s="283">
        <v>450</v>
      </c>
      <c r="F7" s="148"/>
      <c r="G7" s="145"/>
      <c r="H7" s="145"/>
      <c r="I7" s="145"/>
      <c r="J7" s="145"/>
      <c r="K7" s="145"/>
      <c r="L7" s="148"/>
      <c r="M7" s="143">
        <f t="shared" si="0"/>
        <v>0</v>
      </c>
      <c r="N7" s="144">
        <f t="shared" si="1"/>
        <v>0</v>
      </c>
      <c r="O7" s="148"/>
      <c r="P7" s="145"/>
      <c r="Q7" s="145"/>
      <c r="R7" s="145"/>
      <c r="S7" s="145"/>
      <c r="T7" s="145"/>
      <c r="U7" s="148"/>
      <c r="V7" s="143">
        <f t="shared" si="2"/>
        <v>0</v>
      </c>
      <c r="W7" s="144">
        <f t="shared" si="3"/>
        <v>0</v>
      </c>
    </row>
    <row r="8" spans="1:23">
      <c r="A8" s="172">
        <v>1252</v>
      </c>
      <c r="B8" s="181" t="s">
        <v>286</v>
      </c>
      <c r="C8" s="183" t="s">
        <v>324</v>
      </c>
      <c r="D8" s="277">
        <v>214</v>
      </c>
      <c r="E8" s="283">
        <v>450</v>
      </c>
      <c r="F8" s="148"/>
      <c r="G8" s="145"/>
      <c r="H8" s="145"/>
      <c r="I8" s="145"/>
      <c r="J8" s="145"/>
      <c r="K8" s="145"/>
      <c r="L8" s="148"/>
      <c r="M8" s="143">
        <f t="shared" si="0"/>
        <v>0</v>
      </c>
      <c r="N8" s="144">
        <f t="shared" si="1"/>
        <v>0</v>
      </c>
      <c r="O8" s="148"/>
      <c r="P8" s="145"/>
      <c r="Q8" s="145"/>
      <c r="R8" s="145"/>
      <c r="S8" s="145"/>
      <c r="T8" s="145"/>
      <c r="U8" s="148"/>
      <c r="V8" s="143">
        <f t="shared" si="2"/>
        <v>0</v>
      </c>
      <c r="W8" s="144">
        <f t="shared" si="3"/>
        <v>0</v>
      </c>
    </row>
    <row r="9" spans="1:23">
      <c r="A9" s="172">
        <v>1253</v>
      </c>
      <c r="B9" s="181" t="s">
        <v>287</v>
      </c>
      <c r="C9" s="184" t="s">
        <v>325</v>
      </c>
      <c r="D9" s="277">
        <v>214</v>
      </c>
      <c r="E9" s="283">
        <v>450</v>
      </c>
      <c r="F9" s="151"/>
      <c r="G9" s="145"/>
      <c r="H9" s="145"/>
      <c r="I9" s="145"/>
      <c r="J9" s="145"/>
      <c r="K9" s="145"/>
      <c r="L9" s="148"/>
      <c r="M9" s="143">
        <f t="shared" si="0"/>
        <v>0</v>
      </c>
      <c r="N9" s="144">
        <f t="shared" si="1"/>
        <v>0</v>
      </c>
      <c r="O9" s="151"/>
      <c r="P9" s="145"/>
      <c r="Q9" s="145"/>
      <c r="R9" s="145"/>
      <c r="S9" s="145"/>
      <c r="T9" s="145"/>
      <c r="U9" s="148"/>
      <c r="V9" s="143">
        <f t="shared" si="2"/>
        <v>0</v>
      </c>
      <c r="W9" s="144">
        <f t="shared" si="3"/>
        <v>0</v>
      </c>
    </row>
    <row r="10" spans="1:23">
      <c r="A10" s="172">
        <v>1253</v>
      </c>
      <c r="B10" s="181" t="s">
        <v>287</v>
      </c>
      <c r="C10" s="184" t="s">
        <v>326</v>
      </c>
      <c r="D10" s="277">
        <v>214</v>
      </c>
      <c r="E10" s="283">
        <v>450</v>
      </c>
      <c r="F10" s="145"/>
      <c r="G10" s="145"/>
      <c r="H10" s="145"/>
      <c r="I10" s="145"/>
      <c r="J10" s="145"/>
      <c r="K10" s="145"/>
      <c r="L10" s="148"/>
      <c r="M10" s="143">
        <f t="shared" si="0"/>
        <v>0</v>
      </c>
      <c r="N10" s="144">
        <f t="shared" si="1"/>
        <v>0</v>
      </c>
      <c r="O10" s="145"/>
      <c r="P10" s="145"/>
      <c r="Q10" s="145"/>
      <c r="R10" s="145"/>
      <c r="S10" s="145"/>
      <c r="T10" s="145"/>
      <c r="U10" s="148"/>
      <c r="V10" s="143">
        <f t="shared" si="2"/>
        <v>0</v>
      </c>
      <c r="W10" s="144">
        <f t="shared" si="3"/>
        <v>0</v>
      </c>
    </row>
    <row r="11" spans="1:23">
      <c r="A11" s="174">
        <v>1253</v>
      </c>
      <c r="B11" s="173" t="s">
        <v>287</v>
      </c>
      <c r="C11" s="185" t="s">
        <v>327</v>
      </c>
      <c r="D11" s="277">
        <v>214</v>
      </c>
      <c r="E11" s="283">
        <v>450</v>
      </c>
      <c r="F11" s="145"/>
      <c r="G11" s="145"/>
      <c r="H11" s="145"/>
      <c r="I11" s="145"/>
      <c r="J11" s="145"/>
      <c r="K11" s="148"/>
      <c r="L11" s="148"/>
      <c r="M11" s="143">
        <f t="shared" si="0"/>
        <v>0</v>
      </c>
      <c r="N11" s="144">
        <f t="shared" si="1"/>
        <v>0</v>
      </c>
      <c r="O11" s="145"/>
      <c r="P11" s="145"/>
      <c r="Q11" s="145"/>
      <c r="R11" s="145"/>
      <c r="S11" s="145"/>
      <c r="T11" s="148"/>
      <c r="U11" s="148"/>
      <c r="V11" s="143">
        <f t="shared" si="2"/>
        <v>0</v>
      </c>
      <c r="W11" s="144">
        <f t="shared" si="3"/>
        <v>0</v>
      </c>
    </row>
    <row r="12" spans="1:23">
      <c r="A12" s="174">
        <v>6150</v>
      </c>
      <c r="B12" s="173" t="s">
        <v>288</v>
      </c>
      <c r="C12" s="185" t="s">
        <v>328</v>
      </c>
      <c r="D12" s="277">
        <v>224</v>
      </c>
      <c r="E12" s="283">
        <v>470</v>
      </c>
      <c r="F12" s="245"/>
      <c r="G12" s="145"/>
      <c r="H12" s="145"/>
      <c r="I12" s="145"/>
      <c r="J12" s="145"/>
      <c r="K12" s="145"/>
      <c r="L12" s="245"/>
      <c r="M12" s="143">
        <f t="shared" si="0"/>
        <v>0</v>
      </c>
      <c r="N12" s="144">
        <f t="shared" si="1"/>
        <v>0</v>
      </c>
      <c r="O12" s="245"/>
      <c r="P12" s="145"/>
      <c r="Q12" s="145"/>
      <c r="R12" s="145"/>
      <c r="S12" s="145"/>
      <c r="T12" s="145"/>
      <c r="U12" s="245"/>
      <c r="V12" s="143">
        <f t="shared" si="2"/>
        <v>0</v>
      </c>
      <c r="W12" s="144">
        <f t="shared" si="3"/>
        <v>0</v>
      </c>
    </row>
    <row r="13" spans="1:23">
      <c r="A13" s="174">
        <v>6150</v>
      </c>
      <c r="B13" s="173" t="s">
        <v>288</v>
      </c>
      <c r="C13" s="185" t="s">
        <v>329</v>
      </c>
      <c r="D13" s="277">
        <v>224</v>
      </c>
      <c r="E13" s="283">
        <v>470</v>
      </c>
      <c r="F13" s="245"/>
      <c r="G13" s="145"/>
      <c r="H13" s="145"/>
      <c r="I13" s="145"/>
      <c r="J13" s="145"/>
      <c r="K13" s="145"/>
      <c r="L13" s="245"/>
      <c r="M13" s="143">
        <f t="shared" si="0"/>
        <v>0</v>
      </c>
      <c r="N13" s="144">
        <f t="shared" si="1"/>
        <v>0</v>
      </c>
      <c r="O13" s="245"/>
      <c r="P13" s="145"/>
      <c r="Q13" s="145"/>
      <c r="R13" s="145"/>
      <c r="S13" s="145"/>
      <c r="T13" s="145"/>
      <c r="U13" s="245"/>
      <c r="V13" s="143">
        <f t="shared" si="2"/>
        <v>0</v>
      </c>
      <c r="W13" s="144">
        <f t="shared" si="3"/>
        <v>0</v>
      </c>
    </row>
    <row r="14" spans="1:23">
      <c r="A14" s="174">
        <v>6150</v>
      </c>
      <c r="B14" s="173" t="s">
        <v>288</v>
      </c>
      <c r="C14" s="185" t="s">
        <v>330</v>
      </c>
      <c r="D14" s="277">
        <v>224</v>
      </c>
      <c r="E14" s="283">
        <v>470</v>
      </c>
      <c r="F14" s="245"/>
      <c r="G14" s="145"/>
      <c r="H14" s="145"/>
      <c r="I14" s="145"/>
      <c r="J14" s="145"/>
      <c r="K14" s="145"/>
      <c r="L14" s="245"/>
      <c r="M14" s="143">
        <f t="shared" si="0"/>
        <v>0</v>
      </c>
      <c r="N14" s="144">
        <f t="shared" si="1"/>
        <v>0</v>
      </c>
      <c r="O14" s="245"/>
      <c r="P14" s="145"/>
      <c r="Q14" s="145"/>
      <c r="R14" s="145"/>
      <c r="S14" s="145"/>
      <c r="T14" s="145"/>
      <c r="U14" s="245"/>
      <c r="V14" s="143">
        <f t="shared" si="2"/>
        <v>0</v>
      </c>
      <c r="W14" s="144">
        <f t="shared" si="3"/>
        <v>0</v>
      </c>
    </row>
    <row r="15" spans="1:23">
      <c r="A15" s="174">
        <v>6150</v>
      </c>
      <c r="B15" s="173" t="s">
        <v>288</v>
      </c>
      <c r="C15" s="185" t="s">
        <v>331</v>
      </c>
      <c r="D15" s="277">
        <v>224</v>
      </c>
      <c r="E15" s="283">
        <v>470</v>
      </c>
      <c r="F15" s="245"/>
      <c r="G15" s="145"/>
      <c r="H15" s="145"/>
      <c r="I15" s="145"/>
      <c r="J15" s="145"/>
      <c r="K15" s="145"/>
      <c r="L15" s="245"/>
      <c r="M15" s="143">
        <f t="shared" si="0"/>
        <v>0</v>
      </c>
      <c r="N15" s="144">
        <f t="shared" si="1"/>
        <v>0</v>
      </c>
      <c r="O15" s="245"/>
      <c r="P15" s="145"/>
      <c r="Q15" s="145"/>
      <c r="R15" s="145"/>
      <c r="S15" s="145"/>
      <c r="T15" s="145"/>
      <c r="U15" s="245"/>
      <c r="V15" s="143">
        <f t="shared" si="2"/>
        <v>0</v>
      </c>
      <c r="W15" s="144">
        <f t="shared" si="3"/>
        <v>0</v>
      </c>
    </row>
    <row r="16" spans="1:23">
      <c r="A16" s="174">
        <v>6151</v>
      </c>
      <c r="B16" s="173" t="s">
        <v>289</v>
      </c>
      <c r="C16" s="185" t="s">
        <v>332</v>
      </c>
      <c r="D16" s="277">
        <v>224</v>
      </c>
      <c r="E16" s="283">
        <v>470</v>
      </c>
      <c r="F16" s="145"/>
      <c r="G16" s="145"/>
      <c r="H16" s="145"/>
      <c r="I16" s="145"/>
      <c r="J16" s="145"/>
      <c r="K16" s="148"/>
      <c r="L16" s="245"/>
      <c r="M16" s="143">
        <f t="shared" si="0"/>
        <v>0</v>
      </c>
      <c r="N16" s="144">
        <f t="shared" si="1"/>
        <v>0</v>
      </c>
      <c r="O16" s="145"/>
      <c r="P16" s="145"/>
      <c r="Q16" s="145"/>
      <c r="R16" s="145"/>
      <c r="S16" s="145"/>
      <c r="T16" s="148"/>
      <c r="U16" s="245"/>
      <c r="V16" s="143">
        <f t="shared" si="2"/>
        <v>0</v>
      </c>
      <c r="W16" s="144">
        <f t="shared" si="3"/>
        <v>0</v>
      </c>
    </row>
    <row r="17" spans="1:23">
      <c r="A17" s="174">
        <v>6151</v>
      </c>
      <c r="B17" s="173" t="s">
        <v>289</v>
      </c>
      <c r="C17" s="185" t="s">
        <v>333</v>
      </c>
      <c r="D17" s="277">
        <v>224</v>
      </c>
      <c r="E17" s="283">
        <v>470</v>
      </c>
      <c r="F17" s="145"/>
      <c r="G17" s="145"/>
      <c r="H17" s="145"/>
      <c r="I17" s="145"/>
      <c r="J17" s="145"/>
      <c r="K17" s="148"/>
      <c r="L17" s="245"/>
      <c r="M17" s="143">
        <f t="shared" si="0"/>
        <v>0</v>
      </c>
      <c r="N17" s="144">
        <f t="shared" si="1"/>
        <v>0</v>
      </c>
      <c r="O17" s="145"/>
      <c r="P17" s="145"/>
      <c r="Q17" s="145"/>
      <c r="R17" s="145"/>
      <c r="S17" s="145"/>
      <c r="T17" s="148"/>
      <c r="U17" s="245"/>
      <c r="V17" s="143">
        <f t="shared" si="2"/>
        <v>0</v>
      </c>
      <c r="W17" s="144">
        <f t="shared" si="3"/>
        <v>0</v>
      </c>
    </row>
    <row r="18" spans="1:23">
      <c r="A18" s="174">
        <v>6151</v>
      </c>
      <c r="B18" s="173" t="s">
        <v>289</v>
      </c>
      <c r="C18" s="185" t="s">
        <v>334</v>
      </c>
      <c r="D18" s="277">
        <v>224</v>
      </c>
      <c r="E18" s="283">
        <v>470</v>
      </c>
      <c r="F18" s="145"/>
      <c r="G18" s="145"/>
      <c r="H18" s="145"/>
      <c r="I18" s="145"/>
      <c r="J18" s="145"/>
      <c r="K18" s="148"/>
      <c r="L18" s="245"/>
      <c r="M18" s="143">
        <f t="shared" si="0"/>
        <v>0</v>
      </c>
      <c r="N18" s="144">
        <f t="shared" si="1"/>
        <v>0</v>
      </c>
      <c r="O18" s="145"/>
      <c r="P18" s="145"/>
      <c r="Q18" s="145"/>
      <c r="R18" s="145"/>
      <c r="S18" s="145"/>
      <c r="T18" s="148"/>
      <c r="U18" s="245"/>
      <c r="V18" s="143">
        <f t="shared" si="2"/>
        <v>0</v>
      </c>
      <c r="W18" s="144">
        <f t="shared" si="3"/>
        <v>0</v>
      </c>
    </row>
    <row r="19" spans="1:23">
      <c r="A19" s="174">
        <v>6151</v>
      </c>
      <c r="B19" s="173" t="s">
        <v>289</v>
      </c>
      <c r="C19" s="185" t="s">
        <v>335</v>
      </c>
      <c r="D19" s="277">
        <v>224</v>
      </c>
      <c r="E19" s="283">
        <v>470</v>
      </c>
      <c r="F19" s="145"/>
      <c r="G19" s="145"/>
      <c r="H19" s="145"/>
      <c r="I19" s="145"/>
      <c r="J19" s="145"/>
      <c r="K19" s="148"/>
      <c r="L19" s="245"/>
      <c r="M19" s="143">
        <f t="shared" si="0"/>
        <v>0</v>
      </c>
      <c r="N19" s="144">
        <f t="shared" si="1"/>
        <v>0</v>
      </c>
      <c r="O19" s="145"/>
      <c r="P19" s="145"/>
      <c r="Q19" s="145"/>
      <c r="R19" s="145"/>
      <c r="S19" s="145"/>
      <c r="T19" s="148"/>
      <c r="U19" s="245"/>
      <c r="V19" s="143">
        <f t="shared" si="2"/>
        <v>0</v>
      </c>
      <c r="W19" s="144">
        <f t="shared" si="3"/>
        <v>0</v>
      </c>
    </row>
    <row r="20" spans="1:23">
      <c r="A20" s="172">
        <v>6190</v>
      </c>
      <c r="B20" s="181" t="s">
        <v>290</v>
      </c>
      <c r="C20" s="185" t="s">
        <v>336</v>
      </c>
      <c r="D20" s="277">
        <v>167</v>
      </c>
      <c r="E20" s="283">
        <v>350</v>
      </c>
      <c r="F20" s="245"/>
      <c r="G20" s="145"/>
      <c r="H20" s="145"/>
      <c r="I20" s="145"/>
      <c r="J20" s="145"/>
      <c r="K20" s="145"/>
      <c r="L20" s="245"/>
      <c r="M20" s="143">
        <f t="shared" si="0"/>
        <v>0</v>
      </c>
      <c r="N20" s="144">
        <f t="shared" si="1"/>
        <v>0</v>
      </c>
      <c r="O20" s="245"/>
      <c r="P20" s="145"/>
      <c r="Q20" s="145"/>
      <c r="R20" s="145"/>
      <c r="S20" s="145"/>
      <c r="T20" s="145"/>
      <c r="U20" s="245"/>
      <c r="V20" s="143">
        <f t="shared" si="2"/>
        <v>0</v>
      </c>
      <c r="W20" s="144">
        <f t="shared" si="3"/>
        <v>0</v>
      </c>
    </row>
    <row r="21" spans="1:23">
      <c r="A21" s="172">
        <v>6190</v>
      </c>
      <c r="B21" s="181" t="s">
        <v>290</v>
      </c>
      <c r="C21" s="185" t="s">
        <v>337</v>
      </c>
      <c r="D21" s="277">
        <v>167</v>
      </c>
      <c r="E21" s="283">
        <v>350</v>
      </c>
      <c r="F21" s="245"/>
      <c r="G21" s="145"/>
      <c r="H21" s="145"/>
      <c r="I21" s="145"/>
      <c r="J21" s="145"/>
      <c r="K21" s="145"/>
      <c r="L21" s="245"/>
      <c r="M21" s="143">
        <f t="shared" si="0"/>
        <v>0</v>
      </c>
      <c r="N21" s="144">
        <f t="shared" si="1"/>
        <v>0</v>
      </c>
      <c r="O21" s="245"/>
      <c r="P21" s="145"/>
      <c r="Q21" s="145"/>
      <c r="R21" s="145"/>
      <c r="S21" s="145"/>
      <c r="T21" s="145"/>
      <c r="U21" s="245"/>
      <c r="V21" s="143">
        <f t="shared" si="2"/>
        <v>0</v>
      </c>
      <c r="W21" s="144">
        <f t="shared" si="3"/>
        <v>0</v>
      </c>
    </row>
    <row r="22" spans="1:23">
      <c r="A22" s="172">
        <v>6190</v>
      </c>
      <c r="B22" s="181" t="s">
        <v>290</v>
      </c>
      <c r="C22" s="185" t="s">
        <v>338</v>
      </c>
      <c r="D22" s="277">
        <v>167</v>
      </c>
      <c r="E22" s="283">
        <v>350</v>
      </c>
      <c r="F22" s="148"/>
      <c r="G22" s="145"/>
      <c r="H22" s="145"/>
      <c r="I22" s="145"/>
      <c r="J22" s="145"/>
      <c r="K22" s="145"/>
      <c r="L22" s="245"/>
      <c r="M22" s="143">
        <f t="shared" si="0"/>
        <v>0</v>
      </c>
      <c r="N22" s="144">
        <f t="shared" si="1"/>
        <v>0</v>
      </c>
      <c r="O22" s="148"/>
      <c r="P22" s="145"/>
      <c r="Q22" s="145"/>
      <c r="R22" s="145"/>
      <c r="S22" s="145"/>
      <c r="T22" s="145"/>
      <c r="U22" s="245"/>
      <c r="V22" s="143">
        <f t="shared" si="2"/>
        <v>0</v>
      </c>
      <c r="W22" s="144">
        <f t="shared" si="3"/>
        <v>0</v>
      </c>
    </row>
    <row r="23" spans="1:23">
      <c r="A23" s="172">
        <v>6190</v>
      </c>
      <c r="B23" s="181" t="s">
        <v>290</v>
      </c>
      <c r="C23" s="185" t="s">
        <v>339</v>
      </c>
      <c r="D23" s="277">
        <v>167</v>
      </c>
      <c r="E23" s="283">
        <v>350</v>
      </c>
      <c r="F23" s="148"/>
      <c r="G23" s="145"/>
      <c r="H23" s="145"/>
      <c r="I23" s="145"/>
      <c r="J23" s="145"/>
      <c r="K23" s="145"/>
      <c r="L23" s="245"/>
      <c r="M23" s="143">
        <f t="shared" si="0"/>
        <v>0</v>
      </c>
      <c r="N23" s="144">
        <f t="shared" si="1"/>
        <v>0</v>
      </c>
      <c r="O23" s="148"/>
      <c r="P23" s="145"/>
      <c r="Q23" s="145"/>
      <c r="R23" s="145"/>
      <c r="S23" s="145"/>
      <c r="T23" s="145"/>
      <c r="U23" s="245"/>
      <c r="V23" s="143">
        <f t="shared" si="2"/>
        <v>0</v>
      </c>
      <c r="W23" s="144">
        <f t="shared" si="3"/>
        <v>0</v>
      </c>
    </row>
    <row r="24" spans="1:23">
      <c r="A24" s="172">
        <v>6191</v>
      </c>
      <c r="B24" s="181" t="s">
        <v>291</v>
      </c>
      <c r="C24" s="184" t="s">
        <v>340</v>
      </c>
      <c r="D24" s="277">
        <v>167</v>
      </c>
      <c r="E24" s="283">
        <v>350</v>
      </c>
      <c r="F24" s="145"/>
      <c r="G24" s="145"/>
      <c r="H24" s="145"/>
      <c r="I24" s="145"/>
      <c r="J24" s="145"/>
      <c r="K24" s="148"/>
      <c r="L24" s="245"/>
      <c r="M24" s="143">
        <f t="shared" si="0"/>
        <v>0</v>
      </c>
      <c r="N24" s="144">
        <f t="shared" si="1"/>
        <v>0</v>
      </c>
      <c r="O24" s="145"/>
      <c r="P24" s="145"/>
      <c r="Q24" s="145"/>
      <c r="R24" s="145"/>
      <c r="S24" s="145"/>
      <c r="T24" s="148"/>
      <c r="U24" s="245"/>
      <c r="V24" s="143">
        <f t="shared" si="2"/>
        <v>0</v>
      </c>
      <c r="W24" s="144">
        <f t="shared" si="3"/>
        <v>0</v>
      </c>
    </row>
    <row r="25" spans="1:23">
      <c r="A25" s="172">
        <v>6191</v>
      </c>
      <c r="B25" s="181" t="s">
        <v>291</v>
      </c>
      <c r="C25" s="184" t="s">
        <v>341</v>
      </c>
      <c r="D25" s="277">
        <v>167</v>
      </c>
      <c r="E25" s="283">
        <v>350</v>
      </c>
      <c r="F25" s="244"/>
      <c r="G25" s="145"/>
      <c r="H25" s="145"/>
      <c r="I25" s="145"/>
      <c r="J25" s="145"/>
      <c r="K25" s="148"/>
      <c r="L25" s="245"/>
      <c r="M25" s="143">
        <f t="shared" si="0"/>
        <v>0</v>
      </c>
      <c r="N25" s="144">
        <f t="shared" si="1"/>
        <v>0</v>
      </c>
      <c r="O25" s="244"/>
      <c r="P25" s="145"/>
      <c r="Q25" s="145"/>
      <c r="R25" s="145"/>
      <c r="S25" s="145"/>
      <c r="T25" s="148"/>
      <c r="U25" s="245"/>
      <c r="V25" s="143">
        <f t="shared" si="2"/>
        <v>0</v>
      </c>
      <c r="W25" s="144">
        <f t="shared" si="3"/>
        <v>0</v>
      </c>
    </row>
    <row r="26" spans="1:23">
      <c r="A26" s="172">
        <v>6191</v>
      </c>
      <c r="B26" s="181" t="s">
        <v>291</v>
      </c>
      <c r="C26" s="185" t="s">
        <v>342</v>
      </c>
      <c r="D26" s="277">
        <v>167</v>
      </c>
      <c r="E26" s="283">
        <v>350</v>
      </c>
      <c r="F26" s="244"/>
      <c r="G26" s="145"/>
      <c r="H26" s="145"/>
      <c r="I26" s="145"/>
      <c r="J26" s="145"/>
      <c r="K26" s="148"/>
      <c r="L26" s="245"/>
      <c r="M26" s="143">
        <f t="shared" si="0"/>
        <v>0</v>
      </c>
      <c r="N26" s="144">
        <f t="shared" si="1"/>
        <v>0</v>
      </c>
      <c r="O26" s="244"/>
      <c r="P26" s="145"/>
      <c r="Q26" s="145"/>
      <c r="R26" s="145"/>
      <c r="S26" s="145"/>
      <c r="T26" s="148"/>
      <c r="U26" s="245"/>
      <c r="V26" s="143">
        <f t="shared" si="2"/>
        <v>0</v>
      </c>
      <c r="W26" s="144">
        <f t="shared" si="3"/>
        <v>0</v>
      </c>
    </row>
    <row r="27" spans="1:23">
      <c r="A27" s="172">
        <v>6191</v>
      </c>
      <c r="B27" s="181" t="s">
        <v>291</v>
      </c>
      <c r="C27" s="185" t="s">
        <v>343</v>
      </c>
      <c r="D27" s="277">
        <v>167</v>
      </c>
      <c r="E27" s="283">
        <v>350</v>
      </c>
      <c r="F27" s="244"/>
      <c r="G27" s="145"/>
      <c r="H27" s="145"/>
      <c r="I27" s="145"/>
      <c r="J27" s="145"/>
      <c r="K27" s="148"/>
      <c r="L27" s="245"/>
      <c r="M27" s="143">
        <f t="shared" si="0"/>
        <v>0</v>
      </c>
      <c r="N27" s="144">
        <f t="shared" si="1"/>
        <v>0</v>
      </c>
      <c r="O27" s="244"/>
      <c r="P27" s="145"/>
      <c r="Q27" s="145"/>
      <c r="R27" s="145"/>
      <c r="S27" s="145"/>
      <c r="T27" s="148"/>
      <c r="U27" s="245"/>
      <c r="V27" s="143">
        <f t="shared" si="2"/>
        <v>0</v>
      </c>
      <c r="W27" s="144">
        <f t="shared" si="3"/>
        <v>0</v>
      </c>
    </row>
    <row r="28" spans="1:23">
      <c r="A28" s="174">
        <v>1266</v>
      </c>
      <c r="B28" s="173" t="s">
        <v>292</v>
      </c>
      <c r="C28" s="186" t="s">
        <v>52</v>
      </c>
      <c r="D28" s="277">
        <v>214</v>
      </c>
      <c r="E28" s="283">
        <v>450</v>
      </c>
      <c r="F28" s="148"/>
      <c r="G28" s="145"/>
      <c r="H28" s="145"/>
      <c r="I28" s="145"/>
      <c r="J28" s="145"/>
      <c r="K28" s="145"/>
      <c r="L28" s="245"/>
      <c r="M28" s="143">
        <f t="shared" si="0"/>
        <v>0</v>
      </c>
      <c r="N28" s="144">
        <f t="shared" si="1"/>
        <v>0</v>
      </c>
      <c r="O28" s="148"/>
      <c r="P28" s="145"/>
      <c r="Q28" s="145"/>
      <c r="R28" s="145"/>
      <c r="S28" s="145"/>
      <c r="T28" s="145"/>
      <c r="U28" s="245"/>
      <c r="V28" s="143">
        <f t="shared" si="2"/>
        <v>0</v>
      </c>
      <c r="W28" s="144">
        <f t="shared" si="3"/>
        <v>0</v>
      </c>
    </row>
    <row r="29" spans="1:23">
      <c r="A29" s="174">
        <v>1266</v>
      </c>
      <c r="B29" s="173" t="s">
        <v>292</v>
      </c>
      <c r="C29" s="186" t="s">
        <v>344</v>
      </c>
      <c r="D29" s="277">
        <v>214</v>
      </c>
      <c r="E29" s="283">
        <v>450</v>
      </c>
      <c r="F29" s="148"/>
      <c r="G29" s="145"/>
      <c r="H29" s="145"/>
      <c r="I29" s="145"/>
      <c r="J29" s="145"/>
      <c r="K29" s="145"/>
      <c r="L29" s="245"/>
      <c r="M29" s="143">
        <f t="shared" si="0"/>
        <v>0</v>
      </c>
      <c r="N29" s="144">
        <f t="shared" si="1"/>
        <v>0</v>
      </c>
      <c r="O29" s="148"/>
      <c r="P29" s="145"/>
      <c r="Q29" s="145"/>
      <c r="R29" s="145"/>
      <c r="S29" s="145"/>
      <c r="T29" s="145"/>
      <c r="U29" s="245"/>
      <c r="V29" s="143">
        <f t="shared" si="2"/>
        <v>0</v>
      </c>
      <c r="W29" s="144">
        <f t="shared" si="3"/>
        <v>0</v>
      </c>
    </row>
    <row r="30" spans="1:23">
      <c r="A30" s="174">
        <v>1267</v>
      </c>
      <c r="B30" s="173" t="s">
        <v>293</v>
      </c>
      <c r="C30" s="186" t="s">
        <v>52</v>
      </c>
      <c r="D30" s="277">
        <v>214</v>
      </c>
      <c r="E30" s="283">
        <v>450</v>
      </c>
      <c r="F30" s="145"/>
      <c r="G30" s="145"/>
      <c r="H30" s="145"/>
      <c r="I30" s="145"/>
      <c r="J30" s="145"/>
      <c r="K30" s="148"/>
      <c r="L30" s="245"/>
      <c r="M30" s="143">
        <f t="shared" si="0"/>
        <v>0</v>
      </c>
      <c r="N30" s="144">
        <f t="shared" si="1"/>
        <v>0</v>
      </c>
      <c r="O30" s="145"/>
      <c r="P30" s="145"/>
      <c r="Q30" s="145"/>
      <c r="R30" s="145"/>
      <c r="S30" s="145"/>
      <c r="T30" s="148"/>
      <c r="U30" s="245"/>
      <c r="V30" s="143">
        <f t="shared" si="2"/>
        <v>0</v>
      </c>
      <c r="W30" s="144">
        <f t="shared" si="3"/>
        <v>0</v>
      </c>
    </row>
    <row r="31" spans="1:23">
      <c r="A31" s="174">
        <v>1267</v>
      </c>
      <c r="B31" s="173" t="s">
        <v>293</v>
      </c>
      <c r="C31" s="186" t="s">
        <v>344</v>
      </c>
      <c r="D31" s="277">
        <v>214</v>
      </c>
      <c r="E31" s="283">
        <v>450</v>
      </c>
      <c r="F31" s="244"/>
      <c r="G31" s="145"/>
      <c r="H31" s="145"/>
      <c r="I31" s="145"/>
      <c r="J31" s="145"/>
      <c r="K31" s="148"/>
      <c r="L31" s="148"/>
      <c r="M31" s="143">
        <f t="shared" si="0"/>
        <v>0</v>
      </c>
      <c r="N31" s="144">
        <f t="shared" si="1"/>
        <v>0</v>
      </c>
      <c r="O31" s="244"/>
      <c r="P31" s="145"/>
      <c r="Q31" s="145"/>
      <c r="R31" s="145"/>
      <c r="S31" s="145"/>
      <c r="T31" s="148"/>
      <c r="U31" s="148"/>
      <c r="V31" s="143">
        <f t="shared" si="2"/>
        <v>0</v>
      </c>
      <c r="W31" s="144">
        <f t="shared" si="3"/>
        <v>0</v>
      </c>
    </row>
    <row r="32" spans="1:23">
      <c r="A32" s="174">
        <v>2660</v>
      </c>
      <c r="B32" s="173" t="s">
        <v>294</v>
      </c>
      <c r="C32" s="185" t="s">
        <v>345</v>
      </c>
      <c r="D32" s="277">
        <v>223</v>
      </c>
      <c r="E32" s="283">
        <v>470</v>
      </c>
      <c r="F32" s="246"/>
      <c r="G32" s="145"/>
      <c r="H32" s="145"/>
      <c r="I32" s="145"/>
      <c r="J32" s="145"/>
      <c r="K32" s="145"/>
      <c r="L32" s="246"/>
      <c r="M32" s="143">
        <f t="shared" si="0"/>
        <v>0</v>
      </c>
      <c r="N32" s="144">
        <f t="shared" si="1"/>
        <v>0</v>
      </c>
      <c r="O32" s="246"/>
      <c r="P32" s="145"/>
      <c r="Q32" s="145"/>
      <c r="R32" s="145"/>
      <c r="S32" s="145"/>
      <c r="T32" s="145"/>
      <c r="U32" s="246"/>
      <c r="V32" s="143">
        <f t="shared" si="2"/>
        <v>0</v>
      </c>
      <c r="W32" s="144">
        <f t="shared" si="3"/>
        <v>0</v>
      </c>
    </row>
    <row r="33" spans="1:23">
      <c r="A33" s="174">
        <v>2660</v>
      </c>
      <c r="B33" s="173" t="s">
        <v>294</v>
      </c>
      <c r="C33" s="185" t="s">
        <v>346</v>
      </c>
      <c r="D33" s="277">
        <v>223</v>
      </c>
      <c r="E33" s="283">
        <v>470</v>
      </c>
      <c r="F33" s="247"/>
      <c r="G33" s="145"/>
      <c r="H33" s="145"/>
      <c r="I33" s="145"/>
      <c r="J33" s="145"/>
      <c r="K33" s="145"/>
      <c r="L33" s="246"/>
      <c r="M33" s="143">
        <f t="shared" si="0"/>
        <v>0</v>
      </c>
      <c r="N33" s="144">
        <f t="shared" si="1"/>
        <v>0</v>
      </c>
      <c r="O33" s="247"/>
      <c r="P33" s="145"/>
      <c r="Q33" s="145"/>
      <c r="R33" s="145"/>
      <c r="S33" s="145"/>
      <c r="T33" s="145"/>
      <c r="U33" s="246"/>
      <c r="V33" s="143">
        <f t="shared" si="2"/>
        <v>0</v>
      </c>
      <c r="W33" s="144">
        <f t="shared" si="3"/>
        <v>0</v>
      </c>
    </row>
    <row r="34" spans="1:23">
      <c r="A34" s="174">
        <v>2661</v>
      </c>
      <c r="B34" s="173" t="s">
        <v>295</v>
      </c>
      <c r="C34" s="185" t="s">
        <v>347</v>
      </c>
      <c r="D34" s="277">
        <v>223</v>
      </c>
      <c r="E34" s="283">
        <v>470</v>
      </c>
      <c r="F34" s="145"/>
      <c r="G34" s="145"/>
      <c r="H34" s="145"/>
      <c r="I34" s="145"/>
      <c r="J34" s="145"/>
      <c r="K34" s="247"/>
      <c r="L34" s="246"/>
      <c r="M34" s="143">
        <f t="shared" si="0"/>
        <v>0</v>
      </c>
      <c r="N34" s="144">
        <f t="shared" si="1"/>
        <v>0</v>
      </c>
      <c r="O34" s="145"/>
      <c r="P34" s="145"/>
      <c r="Q34" s="145"/>
      <c r="R34" s="145"/>
      <c r="S34" s="145"/>
      <c r="T34" s="247"/>
      <c r="U34" s="246"/>
      <c r="V34" s="143">
        <f t="shared" si="2"/>
        <v>0</v>
      </c>
      <c r="W34" s="144">
        <f t="shared" si="3"/>
        <v>0</v>
      </c>
    </row>
    <row r="35" spans="1:23">
      <c r="A35" s="174">
        <v>2661</v>
      </c>
      <c r="B35" s="173" t="s">
        <v>295</v>
      </c>
      <c r="C35" s="185" t="s">
        <v>348</v>
      </c>
      <c r="D35" s="277">
        <v>223</v>
      </c>
      <c r="E35" s="283">
        <v>470</v>
      </c>
      <c r="F35" s="244"/>
      <c r="G35" s="145"/>
      <c r="H35" s="145"/>
      <c r="I35" s="145"/>
      <c r="J35" s="145"/>
      <c r="K35" s="247"/>
      <c r="L35" s="246"/>
      <c r="M35" s="143">
        <f t="shared" si="0"/>
        <v>0</v>
      </c>
      <c r="N35" s="144">
        <f t="shared" si="1"/>
        <v>0</v>
      </c>
      <c r="O35" s="244"/>
      <c r="P35" s="145"/>
      <c r="Q35" s="145"/>
      <c r="R35" s="145"/>
      <c r="S35" s="145"/>
      <c r="T35" s="247"/>
      <c r="U35" s="246"/>
      <c r="V35" s="143">
        <f t="shared" si="2"/>
        <v>0</v>
      </c>
      <c r="W35" s="144">
        <f t="shared" si="3"/>
        <v>0</v>
      </c>
    </row>
    <row r="36" spans="1:23">
      <c r="A36" s="174">
        <v>1219</v>
      </c>
      <c r="B36" s="181" t="s">
        <v>296</v>
      </c>
      <c r="C36" s="184" t="s">
        <v>349</v>
      </c>
      <c r="D36" s="277">
        <v>204</v>
      </c>
      <c r="E36" s="283">
        <v>430</v>
      </c>
      <c r="F36" s="244"/>
      <c r="G36" s="145"/>
      <c r="H36" s="145"/>
      <c r="I36" s="145"/>
      <c r="J36" s="145"/>
      <c r="K36" s="247"/>
      <c r="L36" s="246"/>
      <c r="M36" s="143">
        <f t="shared" si="0"/>
        <v>0</v>
      </c>
      <c r="N36" s="144">
        <f t="shared" si="1"/>
        <v>0</v>
      </c>
      <c r="O36" s="244"/>
      <c r="P36" s="145"/>
      <c r="Q36" s="145"/>
      <c r="R36" s="145"/>
      <c r="S36" s="145"/>
      <c r="T36" s="247"/>
      <c r="U36" s="246"/>
      <c r="V36" s="143">
        <f t="shared" si="2"/>
        <v>0</v>
      </c>
      <c r="W36" s="144">
        <f t="shared" si="3"/>
        <v>0</v>
      </c>
    </row>
    <row r="37" spans="1:23">
      <c r="A37" s="174">
        <v>1218</v>
      </c>
      <c r="B37" s="181" t="s">
        <v>297</v>
      </c>
      <c r="C37" s="184" t="s">
        <v>349</v>
      </c>
      <c r="D37" s="277">
        <v>204</v>
      </c>
      <c r="E37" s="283">
        <v>430</v>
      </c>
      <c r="F37" s="247"/>
      <c r="G37" s="145"/>
      <c r="H37" s="145"/>
      <c r="I37" s="145"/>
      <c r="J37" s="145"/>
      <c r="K37" s="145"/>
      <c r="L37" s="246"/>
      <c r="M37" s="143">
        <f t="shared" si="0"/>
        <v>0</v>
      </c>
      <c r="N37" s="144">
        <f t="shared" si="1"/>
        <v>0</v>
      </c>
      <c r="O37" s="247"/>
      <c r="P37" s="145"/>
      <c r="Q37" s="145"/>
      <c r="R37" s="145"/>
      <c r="S37" s="145"/>
      <c r="T37" s="145"/>
      <c r="U37" s="246"/>
      <c r="V37" s="143">
        <f t="shared" si="2"/>
        <v>0</v>
      </c>
      <c r="W37" s="144">
        <f t="shared" si="3"/>
        <v>0</v>
      </c>
    </row>
    <row r="38" spans="1:23">
      <c r="A38" s="172">
        <v>5394</v>
      </c>
      <c r="B38" s="181" t="s">
        <v>298</v>
      </c>
      <c r="C38" s="184" t="s">
        <v>6</v>
      </c>
      <c r="D38" s="277">
        <v>114</v>
      </c>
      <c r="E38" s="283">
        <v>240</v>
      </c>
      <c r="F38" s="247"/>
      <c r="G38" s="145"/>
      <c r="H38" s="145"/>
      <c r="I38" s="145"/>
      <c r="J38" s="145"/>
      <c r="K38" s="145"/>
      <c r="L38" s="246"/>
      <c r="M38" s="143">
        <f t="shared" si="0"/>
        <v>0</v>
      </c>
      <c r="N38" s="144">
        <f t="shared" si="1"/>
        <v>0</v>
      </c>
      <c r="O38" s="247"/>
      <c r="P38" s="145"/>
      <c r="Q38" s="145"/>
      <c r="R38" s="145"/>
      <c r="S38" s="145"/>
      <c r="T38" s="145"/>
      <c r="U38" s="246"/>
      <c r="V38" s="143">
        <f t="shared" si="2"/>
        <v>0</v>
      </c>
      <c r="W38" s="144">
        <f t="shared" si="3"/>
        <v>0</v>
      </c>
    </row>
    <row r="39" spans="1:23">
      <c r="A39" s="172">
        <v>5394</v>
      </c>
      <c r="B39" s="181" t="s">
        <v>298</v>
      </c>
      <c r="C39" s="184" t="s">
        <v>11</v>
      </c>
      <c r="D39" s="277">
        <v>114</v>
      </c>
      <c r="E39" s="283">
        <v>240</v>
      </c>
      <c r="F39" s="247"/>
      <c r="G39" s="145"/>
      <c r="H39" s="145"/>
      <c r="I39" s="145"/>
      <c r="J39" s="145"/>
      <c r="K39" s="145"/>
      <c r="L39" s="246"/>
      <c r="M39" s="143">
        <f t="shared" si="0"/>
        <v>0</v>
      </c>
      <c r="N39" s="144">
        <f t="shared" si="1"/>
        <v>0</v>
      </c>
      <c r="O39" s="247"/>
      <c r="P39" s="145"/>
      <c r="Q39" s="145"/>
      <c r="R39" s="145"/>
      <c r="S39" s="145"/>
      <c r="T39" s="145"/>
      <c r="U39" s="246"/>
      <c r="V39" s="143">
        <f t="shared" si="2"/>
        <v>0</v>
      </c>
      <c r="W39" s="144">
        <f t="shared" si="3"/>
        <v>0</v>
      </c>
    </row>
    <row r="40" spans="1:23">
      <c r="A40" s="172">
        <v>5394</v>
      </c>
      <c r="B40" s="181" t="s">
        <v>298</v>
      </c>
      <c r="C40" s="184" t="s">
        <v>61</v>
      </c>
      <c r="D40" s="277">
        <v>114</v>
      </c>
      <c r="E40" s="283">
        <v>240</v>
      </c>
      <c r="F40" s="247"/>
      <c r="G40" s="145"/>
      <c r="H40" s="145"/>
      <c r="I40" s="145"/>
      <c r="J40" s="145"/>
      <c r="K40" s="145"/>
      <c r="L40" s="246"/>
      <c r="M40" s="143">
        <f t="shared" si="0"/>
        <v>0</v>
      </c>
      <c r="N40" s="144">
        <f t="shared" si="1"/>
        <v>0</v>
      </c>
      <c r="O40" s="247"/>
      <c r="P40" s="145"/>
      <c r="Q40" s="145"/>
      <c r="R40" s="145"/>
      <c r="S40" s="145"/>
      <c r="T40" s="145"/>
      <c r="U40" s="246"/>
      <c r="V40" s="143">
        <f t="shared" si="2"/>
        <v>0</v>
      </c>
      <c r="W40" s="144">
        <f t="shared" si="3"/>
        <v>0</v>
      </c>
    </row>
    <row r="41" spans="1:23">
      <c r="A41" s="172">
        <v>5394</v>
      </c>
      <c r="B41" s="181" t="s">
        <v>298</v>
      </c>
      <c r="C41" s="184" t="s">
        <v>350</v>
      </c>
      <c r="D41" s="277">
        <v>114</v>
      </c>
      <c r="E41" s="283">
        <v>240</v>
      </c>
      <c r="F41" s="247"/>
      <c r="G41" s="145"/>
      <c r="H41" s="145"/>
      <c r="I41" s="145"/>
      <c r="J41" s="145"/>
      <c r="K41" s="145"/>
      <c r="L41" s="246"/>
      <c r="M41" s="143">
        <f t="shared" si="0"/>
        <v>0</v>
      </c>
      <c r="N41" s="144">
        <f t="shared" si="1"/>
        <v>0</v>
      </c>
      <c r="O41" s="247"/>
      <c r="P41" s="145"/>
      <c r="Q41" s="145"/>
      <c r="R41" s="145"/>
      <c r="S41" s="145"/>
      <c r="T41" s="145"/>
      <c r="U41" s="246"/>
      <c r="V41" s="143">
        <f t="shared" si="2"/>
        <v>0</v>
      </c>
      <c r="W41" s="144">
        <f t="shared" si="3"/>
        <v>0</v>
      </c>
    </row>
    <row r="42" spans="1:23">
      <c r="A42" s="172">
        <v>5394</v>
      </c>
      <c r="B42" s="181" t="s">
        <v>298</v>
      </c>
      <c r="C42" s="185" t="s">
        <v>277</v>
      </c>
      <c r="D42" s="277">
        <v>114</v>
      </c>
      <c r="E42" s="283">
        <v>240</v>
      </c>
      <c r="F42" s="247"/>
      <c r="G42" s="145"/>
      <c r="H42" s="145"/>
      <c r="I42" s="145"/>
      <c r="J42" s="145"/>
      <c r="K42" s="145"/>
      <c r="L42" s="246"/>
      <c r="M42" s="143">
        <f t="shared" si="0"/>
        <v>0</v>
      </c>
      <c r="N42" s="144">
        <f t="shared" si="1"/>
        <v>0</v>
      </c>
      <c r="O42" s="247"/>
      <c r="P42" s="145"/>
      <c r="Q42" s="145"/>
      <c r="R42" s="145"/>
      <c r="S42" s="145"/>
      <c r="T42" s="145"/>
      <c r="U42" s="246"/>
      <c r="V42" s="143">
        <f t="shared" si="2"/>
        <v>0</v>
      </c>
      <c r="W42" s="144">
        <f t="shared" si="3"/>
        <v>0</v>
      </c>
    </row>
    <row r="43" spans="1:23">
      <c r="A43" s="172">
        <v>5395</v>
      </c>
      <c r="B43" s="181" t="s">
        <v>299</v>
      </c>
      <c r="C43" s="184" t="s">
        <v>6</v>
      </c>
      <c r="D43" s="277">
        <v>114</v>
      </c>
      <c r="E43" s="283">
        <v>240</v>
      </c>
      <c r="F43" s="145"/>
      <c r="G43" s="145"/>
      <c r="H43" s="145"/>
      <c r="I43" s="145"/>
      <c r="J43" s="145"/>
      <c r="K43" s="247"/>
      <c r="L43" s="246"/>
      <c r="M43" s="143">
        <f t="shared" si="0"/>
        <v>0</v>
      </c>
      <c r="N43" s="144">
        <f t="shared" si="1"/>
        <v>0</v>
      </c>
      <c r="O43" s="145"/>
      <c r="P43" s="145"/>
      <c r="Q43" s="145"/>
      <c r="R43" s="145"/>
      <c r="S43" s="145"/>
      <c r="T43" s="247"/>
      <c r="U43" s="246"/>
      <c r="V43" s="143">
        <f t="shared" si="2"/>
        <v>0</v>
      </c>
      <c r="W43" s="144">
        <f t="shared" si="3"/>
        <v>0</v>
      </c>
    </row>
    <row r="44" spans="1:23">
      <c r="A44" s="172">
        <v>5395</v>
      </c>
      <c r="B44" s="181" t="s">
        <v>299</v>
      </c>
      <c r="C44" s="184" t="s">
        <v>11</v>
      </c>
      <c r="D44" s="277">
        <v>114</v>
      </c>
      <c r="E44" s="283">
        <v>240</v>
      </c>
      <c r="F44" s="145"/>
      <c r="G44" s="145"/>
      <c r="H44" s="145"/>
      <c r="I44" s="145"/>
      <c r="J44" s="145"/>
      <c r="K44" s="247"/>
      <c r="L44" s="246"/>
      <c r="M44" s="143">
        <f t="shared" si="0"/>
        <v>0</v>
      </c>
      <c r="N44" s="144">
        <f t="shared" si="1"/>
        <v>0</v>
      </c>
      <c r="O44" s="145"/>
      <c r="P44" s="145"/>
      <c r="Q44" s="145"/>
      <c r="R44" s="145"/>
      <c r="S44" s="145"/>
      <c r="T44" s="247"/>
      <c r="U44" s="246"/>
      <c r="V44" s="143">
        <f t="shared" si="2"/>
        <v>0</v>
      </c>
      <c r="W44" s="144">
        <f t="shared" si="3"/>
        <v>0</v>
      </c>
    </row>
    <row r="45" spans="1:23">
      <c r="A45" s="172">
        <v>5395</v>
      </c>
      <c r="B45" s="181" t="s">
        <v>299</v>
      </c>
      <c r="C45" s="184" t="s">
        <v>351</v>
      </c>
      <c r="D45" s="277">
        <v>114</v>
      </c>
      <c r="E45" s="283">
        <v>240</v>
      </c>
      <c r="F45" s="145"/>
      <c r="G45" s="145"/>
      <c r="H45" s="145"/>
      <c r="I45" s="145"/>
      <c r="J45" s="145"/>
      <c r="K45" s="247"/>
      <c r="L45" s="246"/>
      <c r="M45" s="143">
        <f t="shared" si="0"/>
        <v>0</v>
      </c>
      <c r="N45" s="144">
        <f t="shared" si="1"/>
        <v>0</v>
      </c>
      <c r="O45" s="145"/>
      <c r="P45" s="145"/>
      <c r="Q45" s="145"/>
      <c r="R45" s="145"/>
      <c r="S45" s="145"/>
      <c r="T45" s="247"/>
      <c r="U45" s="246"/>
      <c r="V45" s="143">
        <f t="shared" si="2"/>
        <v>0</v>
      </c>
      <c r="W45" s="144">
        <f t="shared" si="3"/>
        <v>0</v>
      </c>
    </row>
    <row r="46" spans="1:23">
      <c r="A46" s="172">
        <v>5395</v>
      </c>
      <c r="B46" s="181" t="s">
        <v>299</v>
      </c>
      <c r="C46" s="184" t="s">
        <v>350</v>
      </c>
      <c r="D46" s="277">
        <v>114</v>
      </c>
      <c r="E46" s="283">
        <v>240</v>
      </c>
      <c r="F46" s="145"/>
      <c r="G46" s="145"/>
      <c r="H46" s="145"/>
      <c r="I46" s="145"/>
      <c r="J46" s="145"/>
      <c r="K46" s="247"/>
      <c r="L46" s="246"/>
      <c r="M46" s="143">
        <f t="shared" si="0"/>
        <v>0</v>
      </c>
      <c r="N46" s="144">
        <f t="shared" si="1"/>
        <v>0</v>
      </c>
      <c r="O46" s="145"/>
      <c r="P46" s="145"/>
      <c r="Q46" s="145"/>
      <c r="R46" s="145"/>
      <c r="S46" s="145"/>
      <c r="T46" s="247"/>
      <c r="U46" s="246"/>
      <c r="V46" s="143">
        <f t="shared" si="2"/>
        <v>0</v>
      </c>
      <c r="W46" s="144">
        <f t="shared" si="3"/>
        <v>0</v>
      </c>
    </row>
    <row r="47" spans="1:23">
      <c r="A47" s="172">
        <v>5395</v>
      </c>
      <c r="B47" s="181" t="s">
        <v>299</v>
      </c>
      <c r="C47" s="184" t="s">
        <v>280</v>
      </c>
      <c r="D47" s="277">
        <v>114</v>
      </c>
      <c r="E47" s="283">
        <v>240</v>
      </c>
      <c r="F47" s="145"/>
      <c r="G47" s="145"/>
      <c r="H47" s="145"/>
      <c r="I47" s="145"/>
      <c r="J47" s="145"/>
      <c r="K47" s="247"/>
      <c r="L47" s="246"/>
      <c r="M47" s="143">
        <f t="shared" si="0"/>
        <v>0</v>
      </c>
      <c r="N47" s="144">
        <f t="shared" si="1"/>
        <v>0</v>
      </c>
      <c r="O47" s="145"/>
      <c r="P47" s="145"/>
      <c r="Q47" s="145"/>
      <c r="R47" s="145"/>
      <c r="S47" s="145"/>
      <c r="T47" s="247"/>
      <c r="U47" s="246"/>
      <c r="V47" s="143">
        <f t="shared" si="2"/>
        <v>0</v>
      </c>
      <c r="W47" s="144">
        <f t="shared" si="3"/>
        <v>0</v>
      </c>
    </row>
    <row r="48" spans="1:23">
      <c r="A48" s="174">
        <v>5395</v>
      </c>
      <c r="B48" s="173" t="s">
        <v>299</v>
      </c>
      <c r="C48" s="185" t="s">
        <v>277</v>
      </c>
      <c r="D48" s="277">
        <v>114</v>
      </c>
      <c r="E48" s="283">
        <v>240</v>
      </c>
      <c r="F48" s="145"/>
      <c r="G48" s="145"/>
      <c r="H48" s="145"/>
      <c r="I48" s="145"/>
      <c r="J48" s="145"/>
      <c r="K48" s="247"/>
      <c r="L48" s="246"/>
      <c r="M48" s="143">
        <f t="shared" si="0"/>
        <v>0</v>
      </c>
      <c r="N48" s="144">
        <f t="shared" si="1"/>
        <v>0</v>
      </c>
      <c r="O48" s="145"/>
      <c r="P48" s="145"/>
      <c r="Q48" s="145"/>
      <c r="R48" s="145"/>
      <c r="S48" s="145"/>
      <c r="T48" s="247"/>
      <c r="U48" s="246"/>
      <c r="V48" s="143">
        <f t="shared" si="2"/>
        <v>0</v>
      </c>
      <c r="W48" s="144">
        <f t="shared" si="3"/>
        <v>0</v>
      </c>
    </row>
    <row r="49" spans="1:23">
      <c r="A49" s="172">
        <v>7504</v>
      </c>
      <c r="B49" s="181" t="s">
        <v>300</v>
      </c>
      <c r="C49" s="184" t="s">
        <v>352</v>
      </c>
      <c r="D49" s="277">
        <v>90</v>
      </c>
      <c r="E49" s="283">
        <v>190</v>
      </c>
      <c r="F49" s="247"/>
      <c r="G49" s="145"/>
      <c r="H49" s="145"/>
      <c r="I49" s="145"/>
      <c r="J49" s="145"/>
      <c r="K49" s="145"/>
      <c r="L49" s="246"/>
      <c r="M49" s="143">
        <f t="shared" si="0"/>
        <v>0</v>
      </c>
      <c r="N49" s="144">
        <f t="shared" si="1"/>
        <v>0</v>
      </c>
      <c r="O49" s="247"/>
      <c r="P49" s="145"/>
      <c r="Q49" s="145"/>
      <c r="R49" s="145"/>
      <c r="S49" s="145"/>
      <c r="T49" s="145"/>
      <c r="U49" s="246"/>
      <c r="V49" s="143">
        <f t="shared" si="2"/>
        <v>0</v>
      </c>
      <c r="W49" s="144">
        <f t="shared" si="3"/>
        <v>0</v>
      </c>
    </row>
    <row r="50" spans="1:23">
      <c r="A50" s="172">
        <v>7504</v>
      </c>
      <c r="B50" s="181" t="s">
        <v>300</v>
      </c>
      <c r="C50" s="184" t="s">
        <v>353</v>
      </c>
      <c r="D50" s="277">
        <v>90</v>
      </c>
      <c r="E50" s="283">
        <v>190</v>
      </c>
      <c r="F50" s="247"/>
      <c r="G50" s="145"/>
      <c r="H50" s="145"/>
      <c r="I50" s="145"/>
      <c r="J50" s="145"/>
      <c r="K50" s="145"/>
      <c r="L50" s="246"/>
      <c r="M50" s="143">
        <f t="shared" si="0"/>
        <v>0</v>
      </c>
      <c r="N50" s="144">
        <f t="shared" si="1"/>
        <v>0</v>
      </c>
      <c r="O50" s="247"/>
      <c r="P50" s="145"/>
      <c r="Q50" s="145"/>
      <c r="R50" s="145"/>
      <c r="S50" s="145"/>
      <c r="T50" s="145"/>
      <c r="U50" s="246"/>
      <c r="V50" s="143">
        <f t="shared" si="2"/>
        <v>0</v>
      </c>
      <c r="W50" s="144">
        <f t="shared" si="3"/>
        <v>0</v>
      </c>
    </row>
    <row r="51" spans="1:23">
      <c r="A51" s="172">
        <v>7504</v>
      </c>
      <c r="B51" s="181" t="s">
        <v>300</v>
      </c>
      <c r="C51" s="184" t="s">
        <v>217</v>
      </c>
      <c r="D51" s="277">
        <v>90</v>
      </c>
      <c r="E51" s="283">
        <v>190</v>
      </c>
      <c r="F51" s="247"/>
      <c r="G51" s="145"/>
      <c r="H51" s="145"/>
      <c r="I51" s="145"/>
      <c r="J51" s="145"/>
      <c r="K51" s="145"/>
      <c r="L51" s="246"/>
      <c r="M51" s="143">
        <f t="shared" si="0"/>
        <v>0</v>
      </c>
      <c r="N51" s="144">
        <f t="shared" si="1"/>
        <v>0</v>
      </c>
      <c r="O51" s="247"/>
      <c r="P51" s="145"/>
      <c r="Q51" s="145"/>
      <c r="R51" s="145"/>
      <c r="S51" s="145"/>
      <c r="T51" s="145"/>
      <c r="U51" s="246"/>
      <c r="V51" s="143">
        <f t="shared" si="2"/>
        <v>0</v>
      </c>
      <c r="W51" s="144">
        <f t="shared" si="3"/>
        <v>0</v>
      </c>
    </row>
    <row r="52" spans="1:23">
      <c r="A52" s="172">
        <v>7505</v>
      </c>
      <c r="B52" s="181" t="s">
        <v>301</v>
      </c>
      <c r="C52" s="184" t="s">
        <v>354</v>
      </c>
      <c r="D52" s="277">
        <v>90</v>
      </c>
      <c r="E52" s="283">
        <v>190</v>
      </c>
      <c r="F52" s="145"/>
      <c r="G52" s="145"/>
      <c r="H52" s="145"/>
      <c r="I52" s="145"/>
      <c r="J52" s="145"/>
      <c r="K52" s="247"/>
      <c r="L52" s="246"/>
      <c r="M52" s="143">
        <f t="shared" si="0"/>
        <v>0</v>
      </c>
      <c r="N52" s="144">
        <f t="shared" si="1"/>
        <v>0</v>
      </c>
      <c r="O52" s="145"/>
      <c r="P52" s="145"/>
      <c r="Q52" s="145"/>
      <c r="R52" s="145"/>
      <c r="S52" s="145"/>
      <c r="T52" s="247"/>
      <c r="U52" s="246"/>
      <c r="V52" s="143">
        <f t="shared" si="2"/>
        <v>0</v>
      </c>
      <c r="W52" s="144">
        <f t="shared" si="3"/>
        <v>0</v>
      </c>
    </row>
    <row r="53" spans="1:23">
      <c r="A53" s="172">
        <v>7505</v>
      </c>
      <c r="B53" s="181" t="s">
        <v>301</v>
      </c>
      <c r="C53" s="184" t="s">
        <v>355</v>
      </c>
      <c r="D53" s="277">
        <v>90</v>
      </c>
      <c r="E53" s="283">
        <v>190</v>
      </c>
      <c r="F53" s="145"/>
      <c r="G53" s="145"/>
      <c r="H53" s="145"/>
      <c r="I53" s="145"/>
      <c r="J53" s="145"/>
      <c r="K53" s="247"/>
      <c r="L53" s="246"/>
      <c r="M53" s="143">
        <f t="shared" si="0"/>
        <v>0</v>
      </c>
      <c r="N53" s="144">
        <f t="shared" si="1"/>
        <v>0</v>
      </c>
      <c r="O53" s="145"/>
      <c r="P53" s="145"/>
      <c r="Q53" s="145"/>
      <c r="R53" s="145"/>
      <c r="S53" s="145"/>
      <c r="T53" s="247"/>
      <c r="U53" s="246"/>
      <c r="V53" s="143">
        <f t="shared" si="2"/>
        <v>0</v>
      </c>
      <c r="W53" s="144">
        <f t="shared" si="3"/>
        <v>0</v>
      </c>
    </row>
    <row r="54" spans="1:23">
      <c r="A54" s="172">
        <v>7505</v>
      </c>
      <c r="B54" s="181" t="s">
        <v>301</v>
      </c>
      <c r="C54" s="184" t="s">
        <v>251</v>
      </c>
      <c r="D54" s="277">
        <v>90</v>
      </c>
      <c r="E54" s="283">
        <v>190</v>
      </c>
      <c r="F54" s="145"/>
      <c r="G54" s="145"/>
      <c r="H54" s="145"/>
      <c r="I54" s="145"/>
      <c r="J54" s="145"/>
      <c r="K54" s="247"/>
      <c r="L54" s="246"/>
      <c r="M54" s="143">
        <f t="shared" si="0"/>
        <v>0</v>
      </c>
      <c r="N54" s="144">
        <f t="shared" si="1"/>
        <v>0</v>
      </c>
      <c r="O54" s="145"/>
      <c r="P54" s="145"/>
      <c r="Q54" s="145"/>
      <c r="R54" s="145"/>
      <c r="S54" s="145"/>
      <c r="T54" s="247"/>
      <c r="U54" s="246"/>
      <c r="V54" s="143">
        <f t="shared" si="2"/>
        <v>0</v>
      </c>
      <c r="W54" s="144">
        <f t="shared" si="3"/>
        <v>0</v>
      </c>
    </row>
    <row r="55" spans="1:23">
      <c r="A55" s="172">
        <v>7502</v>
      </c>
      <c r="B55" s="181" t="s">
        <v>302</v>
      </c>
      <c r="C55" s="184" t="s">
        <v>356</v>
      </c>
      <c r="D55" s="277">
        <v>95</v>
      </c>
      <c r="E55" s="283">
        <v>200</v>
      </c>
      <c r="F55" s="247"/>
      <c r="G55" s="145"/>
      <c r="H55" s="145"/>
      <c r="I55" s="145"/>
      <c r="J55" s="145"/>
      <c r="K55" s="145"/>
      <c r="L55" s="246"/>
      <c r="M55" s="143">
        <f t="shared" si="0"/>
        <v>0</v>
      </c>
      <c r="N55" s="144">
        <f t="shared" si="1"/>
        <v>0</v>
      </c>
      <c r="O55" s="247"/>
      <c r="P55" s="145"/>
      <c r="Q55" s="145"/>
      <c r="R55" s="145"/>
      <c r="S55" s="145"/>
      <c r="T55" s="145"/>
      <c r="U55" s="246"/>
      <c r="V55" s="143">
        <f t="shared" si="2"/>
        <v>0</v>
      </c>
      <c r="W55" s="144">
        <f t="shared" si="3"/>
        <v>0</v>
      </c>
    </row>
    <row r="56" spans="1:23">
      <c r="A56" s="172">
        <v>7502</v>
      </c>
      <c r="B56" s="181" t="s">
        <v>302</v>
      </c>
      <c r="C56" s="184" t="s">
        <v>357</v>
      </c>
      <c r="D56" s="277">
        <v>95</v>
      </c>
      <c r="E56" s="283">
        <v>200</v>
      </c>
      <c r="F56" s="247"/>
      <c r="G56" s="145"/>
      <c r="H56" s="145"/>
      <c r="I56" s="145"/>
      <c r="J56" s="145"/>
      <c r="K56" s="145"/>
      <c r="L56" s="246"/>
      <c r="M56" s="143">
        <f t="shared" si="0"/>
        <v>0</v>
      </c>
      <c r="N56" s="144">
        <f t="shared" si="1"/>
        <v>0</v>
      </c>
      <c r="O56" s="247"/>
      <c r="P56" s="145"/>
      <c r="Q56" s="145"/>
      <c r="R56" s="145"/>
      <c r="S56" s="145"/>
      <c r="T56" s="145"/>
      <c r="U56" s="246"/>
      <c r="V56" s="143">
        <f t="shared" si="2"/>
        <v>0</v>
      </c>
      <c r="W56" s="144">
        <f t="shared" si="3"/>
        <v>0</v>
      </c>
    </row>
    <row r="57" spans="1:23">
      <c r="A57" s="172">
        <v>7502</v>
      </c>
      <c r="B57" s="181" t="s">
        <v>302</v>
      </c>
      <c r="C57" s="184" t="s">
        <v>358</v>
      </c>
      <c r="D57" s="277">
        <v>95</v>
      </c>
      <c r="E57" s="283">
        <v>200</v>
      </c>
      <c r="F57" s="247"/>
      <c r="G57" s="145"/>
      <c r="H57" s="145"/>
      <c r="I57" s="145"/>
      <c r="J57" s="145"/>
      <c r="K57" s="145"/>
      <c r="L57" s="246"/>
      <c r="M57" s="143">
        <f t="shared" si="0"/>
        <v>0</v>
      </c>
      <c r="N57" s="144">
        <f t="shared" si="1"/>
        <v>0</v>
      </c>
      <c r="O57" s="247"/>
      <c r="P57" s="145"/>
      <c r="Q57" s="145"/>
      <c r="R57" s="145"/>
      <c r="S57" s="145"/>
      <c r="T57" s="145"/>
      <c r="U57" s="246"/>
      <c r="V57" s="143">
        <f t="shared" si="2"/>
        <v>0</v>
      </c>
      <c r="W57" s="144">
        <f t="shared" si="3"/>
        <v>0</v>
      </c>
    </row>
    <row r="58" spans="1:23">
      <c r="A58" s="172">
        <v>7502</v>
      </c>
      <c r="B58" s="181" t="s">
        <v>302</v>
      </c>
      <c r="C58" s="184" t="s">
        <v>6</v>
      </c>
      <c r="D58" s="277">
        <v>95</v>
      </c>
      <c r="E58" s="283">
        <v>200</v>
      </c>
      <c r="F58" s="247"/>
      <c r="G58" s="145"/>
      <c r="H58" s="145"/>
      <c r="I58" s="145"/>
      <c r="J58" s="145"/>
      <c r="K58" s="145"/>
      <c r="L58" s="246"/>
      <c r="M58" s="143">
        <f t="shared" si="0"/>
        <v>0</v>
      </c>
      <c r="N58" s="144">
        <f t="shared" si="1"/>
        <v>0</v>
      </c>
      <c r="O58" s="247"/>
      <c r="P58" s="145"/>
      <c r="Q58" s="145"/>
      <c r="R58" s="145"/>
      <c r="S58" s="145"/>
      <c r="T58" s="145"/>
      <c r="U58" s="246"/>
      <c r="V58" s="143">
        <f t="shared" si="2"/>
        <v>0</v>
      </c>
      <c r="W58" s="144">
        <f t="shared" si="3"/>
        <v>0</v>
      </c>
    </row>
    <row r="59" spans="1:23">
      <c r="A59" s="172">
        <v>7503</v>
      </c>
      <c r="B59" s="181" t="s">
        <v>303</v>
      </c>
      <c r="C59" s="184" t="s">
        <v>359</v>
      </c>
      <c r="D59" s="277">
        <v>95</v>
      </c>
      <c r="E59" s="283">
        <v>200</v>
      </c>
      <c r="F59" s="145"/>
      <c r="G59" s="145"/>
      <c r="H59" s="145"/>
      <c r="I59" s="145"/>
      <c r="J59" s="145"/>
      <c r="K59" s="247"/>
      <c r="L59" s="246"/>
      <c r="M59" s="143">
        <f t="shared" si="0"/>
        <v>0</v>
      </c>
      <c r="N59" s="144">
        <f t="shared" si="1"/>
        <v>0</v>
      </c>
      <c r="O59" s="145"/>
      <c r="P59" s="145"/>
      <c r="Q59" s="145"/>
      <c r="R59" s="145"/>
      <c r="S59" s="145"/>
      <c r="T59" s="247"/>
      <c r="U59" s="246"/>
      <c r="V59" s="143">
        <f t="shared" si="2"/>
        <v>0</v>
      </c>
      <c r="W59" s="144">
        <f t="shared" si="3"/>
        <v>0</v>
      </c>
    </row>
    <row r="60" spans="1:23">
      <c r="A60" s="172">
        <v>7503</v>
      </c>
      <c r="B60" s="181" t="s">
        <v>303</v>
      </c>
      <c r="C60" s="184" t="s">
        <v>357</v>
      </c>
      <c r="D60" s="277">
        <v>95</v>
      </c>
      <c r="E60" s="283">
        <v>200</v>
      </c>
      <c r="F60" s="145"/>
      <c r="G60" s="145"/>
      <c r="H60" s="145"/>
      <c r="I60" s="145"/>
      <c r="J60" s="145"/>
      <c r="K60" s="247"/>
      <c r="L60" s="246"/>
      <c r="M60" s="143">
        <f t="shared" si="0"/>
        <v>0</v>
      </c>
      <c r="N60" s="144">
        <f t="shared" si="1"/>
        <v>0</v>
      </c>
      <c r="O60" s="145"/>
      <c r="P60" s="145"/>
      <c r="Q60" s="145"/>
      <c r="R60" s="145"/>
      <c r="S60" s="145"/>
      <c r="T60" s="247"/>
      <c r="U60" s="246"/>
      <c r="V60" s="143">
        <f t="shared" si="2"/>
        <v>0</v>
      </c>
      <c r="W60" s="144">
        <f t="shared" si="3"/>
        <v>0</v>
      </c>
    </row>
    <row r="61" spans="1:23">
      <c r="A61" s="172">
        <v>7503</v>
      </c>
      <c r="B61" s="181" t="s">
        <v>303</v>
      </c>
      <c r="C61" s="184" t="s">
        <v>360</v>
      </c>
      <c r="D61" s="277">
        <v>95</v>
      </c>
      <c r="E61" s="283">
        <v>200</v>
      </c>
      <c r="F61" s="145"/>
      <c r="G61" s="145"/>
      <c r="H61" s="145"/>
      <c r="I61" s="145"/>
      <c r="J61" s="145"/>
      <c r="K61" s="247"/>
      <c r="L61" s="246"/>
      <c r="M61" s="143">
        <f t="shared" si="0"/>
        <v>0</v>
      </c>
      <c r="N61" s="144">
        <f t="shared" si="1"/>
        <v>0</v>
      </c>
      <c r="O61" s="145"/>
      <c r="P61" s="145"/>
      <c r="Q61" s="145"/>
      <c r="R61" s="145"/>
      <c r="S61" s="145"/>
      <c r="T61" s="247"/>
      <c r="U61" s="246"/>
      <c r="V61" s="143">
        <f t="shared" si="2"/>
        <v>0</v>
      </c>
      <c r="W61" s="144">
        <f t="shared" si="3"/>
        <v>0</v>
      </c>
    </row>
    <row r="62" spans="1:23">
      <c r="A62" s="172">
        <v>7503</v>
      </c>
      <c r="B62" s="181" t="s">
        <v>303</v>
      </c>
      <c r="C62" s="184" t="s">
        <v>6</v>
      </c>
      <c r="D62" s="277">
        <v>95</v>
      </c>
      <c r="E62" s="283">
        <v>200</v>
      </c>
      <c r="F62" s="145"/>
      <c r="G62" s="145"/>
      <c r="H62" s="145"/>
      <c r="I62" s="145"/>
      <c r="J62" s="145"/>
      <c r="K62" s="247"/>
      <c r="L62" s="246"/>
      <c r="M62" s="143">
        <f t="shared" si="0"/>
        <v>0</v>
      </c>
      <c r="N62" s="144">
        <f t="shared" si="1"/>
        <v>0</v>
      </c>
      <c r="O62" s="145"/>
      <c r="P62" s="145"/>
      <c r="Q62" s="145"/>
      <c r="R62" s="145"/>
      <c r="S62" s="145"/>
      <c r="T62" s="247"/>
      <c r="U62" s="246"/>
      <c r="V62" s="143">
        <f t="shared" si="2"/>
        <v>0</v>
      </c>
      <c r="W62" s="144">
        <f t="shared" si="3"/>
        <v>0</v>
      </c>
    </row>
    <row r="63" spans="1:23">
      <c r="A63" s="172">
        <v>7040</v>
      </c>
      <c r="B63" s="173" t="s">
        <v>304</v>
      </c>
      <c r="C63" s="185" t="s">
        <v>361</v>
      </c>
      <c r="D63" s="277">
        <v>95</v>
      </c>
      <c r="E63" s="283">
        <v>200</v>
      </c>
      <c r="F63" s="247"/>
      <c r="G63" s="145"/>
      <c r="H63" s="145"/>
      <c r="I63" s="145"/>
      <c r="J63" s="145"/>
      <c r="K63" s="145"/>
      <c r="L63" s="246"/>
      <c r="M63" s="143">
        <f t="shared" si="0"/>
        <v>0</v>
      </c>
      <c r="N63" s="144">
        <f t="shared" si="1"/>
        <v>0</v>
      </c>
      <c r="O63" s="247"/>
      <c r="P63" s="145"/>
      <c r="Q63" s="145"/>
      <c r="R63" s="145"/>
      <c r="S63" s="145"/>
      <c r="T63" s="145"/>
      <c r="U63" s="246"/>
      <c r="V63" s="143">
        <f t="shared" si="2"/>
        <v>0</v>
      </c>
      <c r="W63" s="144">
        <f t="shared" si="3"/>
        <v>0</v>
      </c>
    </row>
    <row r="64" spans="1:23">
      <c r="A64" s="172">
        <v>7040</v>
      </c>
      <c r="B64" s="173" t="s">
        <v>304</v>
      </c>
      <c r="C64" s="185" t="s">
        <v>362</v>
      </c>
      <c r="D64" s="277">
        <v>95</v>
      </c>
      <c r="E64" s="283">
        <v>200</v>
      </c>
      <c r="F64" s="247"/>
      <c r="G64" s="145"/>
      <c r="H64" s="145"/>
      <c r="I64" s="145"/>
      <c r="J64" s="145"/>
      <c r="K64" s="145"/>
      <c r="L64" s="246"/>
      <c r="M64" s="143">
        <f t="shared" si="0"/>
        <v>0</v>
      </c>
      <c r="N64" s="144">
        <f t="shared" si="1"/>
        <v>0</v>
      </c>
      <c r="O64" s="247"/>
      <c r="P64" s="145"/>
      <c r="Q64" s="145"/>
      <c r="R64" s="145"/>
      <c r="S64" s="145"/>
      <c r="T64" s="145"/>
      <c r="U64" s="246"/>
      <c r="V64" s="143">
        <f t="shared" si="2"/>
        <v>0</v>
      </c>
      <c r="W64" s="144">
        <f t="shared" si="3"/>
        <v>0</v>
      </c>
    </row>
    <row r="65" spans="1:23">
      <c r="A65" s="172">
        <v>7040</v>
      </c>
      <c r="B65" s="181" t="s">
        <v>304</v>
      </c>
      <c r="C65" s="184" t="s">
        <v>363</v>
      </c>
      <c r="D65" s="277">
        <v>95</v>
      </c>
      <c r="E65" s="283">
        <v>200</v>
      </c>
      <c r="F65" s="247"/>
      <c r="G65" s="145"/>
      <c r="H65" s="145"/>
      <c r="I65" s="145"/>
      <c r="J65" s="145"/>
      <c r="K65" s="145"/>
      <c r="L65" s="246"/>
      <c r="M65" s="143">
        <f t="shared" si="0"/>
        <v>0</v>
      </c>
      <c r="N65" s="144">
        <f t="shared" si="1"/>
        <v>0</v>
      </c>
      <c r="O65" s="247"/>
      <c r="P65" s="145"/>
      <c r="Q65" s="145"/>
      <c r="R65" s="145"/>
      <c r="S65" s="145"/>
      <c r="T65" s="145"/>
      <c r="U65" s="246"/>
      <c r="V65" s="143">
        <f t="shared" si="2"/>
        <v>0</v>
      </c>
      <c r="W65" s="144">
        <f t="shared" si="3"/>
        <v>0</v>
      </c>
    </row>
    <row r="66" spans="1:23">
      <c r="A66" s="172">
        <v>7041</v>
      </c>
      <c r="B66" s="173" t="s">
        <v>305</v>
      </c>
      <c r="C66" s="185" t="s">
        <v>364</v>
      </c>
      <c r="D66" s="277">
        <v>95</v>
      </c>
      <c r="E66" s="283">
        <v>200</v>
      </c>
      <c r="F66" s="145"/>
      <c r="G66" s="145"/>
      <c r="H66" s="145"/>
      <c r="I66" s="145"/>
      <c r="J66" s="145"/>
      <c r="K66" s="247"/>
      <c r="L66" s="246"/>
      <c r="M66" s="143">
        <f t="shared" si="0"/>
        <v>0</v>
      </c>
      <c r="N66" s="144">
        <f t="shared" si="1"/>
        <v>0</v>
      </c>
      <c r="O66" s="145"/>
      <c r="P66" s="145"/>
      <c r="Q66" s="145"/>
      <c r="R66" s="145"/>
      <c r="S66" s="145"/>
      <c r="T66" s="247"/>
      <c r="U66" s="246"/>
      <c r="V66" s="143">
        <f t="shared" si="2"/>
        <v>0</v>
      </c>
      <c r="W66" s="144">
        <f t="shared" si="3"/>
        <v>0</v>
      </c>
    </row>
    <row r="67" spans="1:23">
      <c r="A67" s="172">
        <v>7041</v>
      </c>
      <c r="B67" s="173" t="s">
        <v>305</v>
      </c>
      <c r="C67" s="185" t="s">
        <v>365</v>
      </c>
      <c r="D67" s="277">
        <v>95</v>
      </c>
      <c r="E67" s="283">
        <v>200</v>
      </c>
      <c r="F67" s="145"/>
      <c r="G67" s="145"/>
      <c r="H67" s="145"/>
      <c r="I67" s="145"/>
      <c r="J67" s="145"/>
      <c r="K67" s="247"/>
      <c r="L67" s="246"/>
      <c r="M67" s="143">
        <f t="shared" si="0"/>
        <v>0</v>
      </c>
      <c r="N67" s="144">
        <f t="shared" si="1"/>
        <v>0</v>
      </c>
      <c r="O67" s="145"/>
      <c r="P67" s="145"/>
      <c r="Q67" s="145"/>
      <c r="R67" s="145"/>
      <c r="S67" s="145"/>
      <c r="T67" s="247"/>
      <c r="U67" s="246"/>
      <c r="V67" s="143">
        <f t="shared" si="2"/>
        <v>0</v>
      </c>
      <c r="W67" s="144">
        <f t="shared" si="3"/>
        <v>0</v>
      </c>
    </row>
    <row r="68" spans="1:23">
      <c r="A68" s="172">
        <v>7041</v>
      </c>
      <c r="B68" s="173" t="s">
        <v>305</v>
      </c>
      <c r="C68" s="184" t="s">
        <v>366</v>
      </c>
      <c r="D68" s="277">
        <v>95</v>
      </c>
      <c r="E68" s="283">
        <v>200</v>
      </c>
      <c r="F68" s="145"/>
      <c r="G68" s="145"/>
      <c r="H68" s="145"/>
      <c r="I68" s="145"/>
      <c r="J68" s="145"/>
      <c r="K68" s="247"/>
      <c r="L68" s="246"/>
      <c r="M68" s="143">
        <f t="shared" si="0"/>
        <v>0</v>
      </c>
      <c r="N68" s="144">
        <f t="shared" si="1"/>
        <v>0</v>
      </c>
      <c r="O68" s="145"/>
      <c r="P68" s="145"/>
      <c r="Q68" s="145"/>
      <c r="R68" s="145"/>
      <c r="S68" s="145"/>
      <c r="T68" s="247"/>
      <c r="U68" s="246"/>
      <c r="V68" s="143">
        <f t="shared" si="2"/>
        <v>0</v>
      </c>
      <c r="W68" s="144">
        <f t="shared" si="3"/>
        <v>0</v>
      </c>
    </row>
    <row r="69" spans="1:23">
      <c r="A69" s="172">
        <v>7042</v>
      </c>
      <c r="B69" s="173" t="s">
        <v>306</v>
      </c>
      <c r="C69" s="184" t="s">
        <v>367</v>
      </c>
      <c r="D69" s="277">
        <v>114</v>
      </c>
      <c r="E69" s="283">
        <v>240</v>
      </c>
      <c r="F69" s="247"/>
      <c r="G69" s="145"/>
      <c r="H69" s="145"/>
      <c r="I69" s="145"/>
      <c r="J69" s="145"/>
      <c r="K69" s="145"/>
      <c r="L69" s="246"/>
      <c r="M69" s="143">
        <f t="shared" si="0"/>
        <v>0</v>
      </c>
      <c r="N69" s="144">
        <f t="shared" si="1"/>
        <v>0</v>
      </c>
      <c r="O69" s="247"/>
      <c r="P69" s="145"/>
      <c r="Q69" s="145"/>
      <c r="R69" s="145"/>
      <c r="S69" s="145"/>
      <c r="T69" s="145"/>
      <c r="U69" s="246"/>
      <c r="V69" s="143">
        <f t="shared" si="2"/>
        <v>0</v>
      </c>
      <c r="W69" s="144">
        <f t="shared" si="3"/>
        <v>0</v>
      </c>
    </row>
    <row r="70" spans="1:23">
      <c r="A70" s="174">
        <v>7042</v>
      </c>
      <c r="B70" s="173" t="s">
        <v>306</v>
      </c>
      <c r="C70" s="186" t="s">
        <v>368</v>
      </c>
      <c r="D70" s="277">
        <v>114</v>
      </c>
      <c r="E70" s="283">
        <v>240</v>
      </c>
      <c r="F70" s="247"/>
      <c r="G70" s="145"/>
      <c r="H70" s="145"/>
      <c r="I70" s="145"/>
      <c r="J70" s="145"/>
      <c r="K70" s="145"/>
      <c r="L70" s="246"/>
      <c r="M70" s="143">
        <f t="shared" ref="M70:M118" si="4">SUM(F70:L70)</f>
        <v>0</v>
      </c>
      <c r="N70" s="144">
        <f t="shared" ref="N70:N118" si="5">M70*D70</f>
        <v>0</v>
      </c>
      <c r="O70" s="247"/>
      <c r="P70" s="145"/>
      <c r="Q70" s="145"/>
      <c r="R70" s="145"/>
      <c r="S70" s="145"/>
      <c r="T70" s="145"/>
      <c r="U70" s="246"/>
      <c r="V70" s="143">
        <f t="shared" ref="V70:V118" si="6">SUM(O70:U70)</f>
        <v>0</v>
      </c>
      <c r="W70" s="144">
        <f t="shared" ref="W70:W118" si="7">V70*D70</f>
        <v>0</v>
      </c>
    </row>
    <row r="71" spans="1:23">
      <c r="A71" s="172">
        <v>7042</v>
      </c>
      <c r="B71" s="173" t="s">
        <v>306</v>
      </c>
      <c r="C71" s="183" t="s">
        <v>369</v>
      </c>
      <c r="D71" s="277">
        <v>114</v>
      </c>
      <c r="E71" s="283">
        <v>240</v>
      </c>
      <c r="F71" s="247"/>
      <c r="G71" s="145"/>
      <c r="H71" s="145"/>
      <c r="I71" s="145"/>
      <c r="J71" s="145"/>
      <c r="K71" s="145"/>
      <c r="L71" s="246"/>
      <c r="M71" s="143">
        <f t="shared" si="4"/>
        <v>0</v>
      </c>
      <c r="N71" s="144">
        <f t="shared" si="5"/>
        <v>0</v>
      </c>
      <c r="O71" s="247"/>
      <c r="P71" s="145"/>
      <c r="Q71" s="145"/>
      <c r="R71" s="145"/>
      <c r="S71" s="145"/>
      <c r="T71" s="145"/>
      <c r="U71" s="246"/>
      <c r="V71" s="143">
        <f t="shared" si="6"/>
        <v>0</v>
      </c>
      <c r="W71" s="144">
        <f t="shared" si="7"/>
        <v>0</v>
      </c>
    </row>
    <row r="72" spans="1:23">
      <c r="A72" s="174">
        <v>7043</v>
      </c>
      <c r="B72" s="173" t="s">
        <v>307</v>
      </c>
      <c r="C72" s="186" t="s">
        <v>370</v>
      </c>
      <c r="D72" s="277">
        <v>114</v>
      </c>
      <c r="E72" s="283">
        <v>240</v>
      </c>
      <c r="F72" s="145"/>
      <c r="G72" s="145"/>
      <c r="H72" s="145"/>
      <c r="I72" s="145"/>
      <c r="J72" s="145"/>
      <c r="K72" s="247"/>
      <c r="L72" s="246"/>
      <c r="M72" s="143">
        <f t="shared" si="4"/>
        <v>0</v>
      </c>
      <c r="N72" s="144">
        <f t="shared" si="5"/>
        <v>0</v>
      </c>
      <c r="O72" s="145"/>
      <c r="P72" s="145"/>
      <c r="Q72" s="145"/>
      <c r="R72" s="145"/>
      <c r="S72" s="145"/>
      <c r="T72" s="247"/>
      <c r="U72" s="246"/>
      <c r="V72" s="143">
        <f t="shared" si="6"/>
        <v>0</v>
      </c>
      <c r="W72" s="144">
        <f t="shared" si="7"/>
        <v>0</v>
      </c>
    </row>
    <row r="73" spans="1:23">
      <c r="A73" s="172">
        <v>7043</v>
      </c>
      <c r="B73" s="173" t="s">
        <v>307</v>
      </c>
      <c r="C73" s="183" t="s">
        <v>360</v>
      </c>
      <c r="D73" s="277">
        <v>114</v>
      </c>
      <c r="E73" s="283">
        <v>240</v>
      </c>
      <c r="F73" s="145"/>
      <c r="G73" s="145"/>
      <c r="H73" s="145"/>
      <c r="I73" s="145"/>
      <c r="J73" s="145"/>
      <c r="K73" s="247"/>
      <c r="L73" s="246"/>
      <c r="M73" s="143">
        <f t="shared" si="4"/>
        <v>0</v>
      </c>
      <c r="N73" s="144">
        <f t="shared" si="5"/>
        <v>0</v>
      </c>
      <c r="O73" s="145"/>
      <c r="P73" s="145"/>
      <c r="Q73" s="145"/>
      <c r="R73" s="145"/>
      <c r="S73" s="145"/>
      <c r="T73" s="247"/>
      <c r="U73" s="246"/>
      <c r="V73" s="143">
        <f t="shared" si="6"/>
        <v>0</v>
      </c>
      <c r="W73" s="144">
        <f t="shared" si="7"/>
        <v>0</v>
      </c>
    </row>
    <row r="74" spans="1:23">
      <c r="A74" s="174">
        <v>7022</v>
      </c>
      <c r="B74" s="173" t="s">
        <v>308</v>
      </c>
      <c r="C74" s="185" t="s">
        <v>6</v>
      </c>
      <c r="D74" s="277">
        <v>62</v>
      </c>
      <c r="E74" s="283">
        <v>130</v>
      </c>
      <c r="F74" s="247"/>
      <c r="G74" s="145"/>
      <c r="H74" s="145"/>
      <c r="I74" s="145"/>
      <c r="J74" s="145"/>
      <c r="K74" s="145"/>
      <c r="L74" s="246"/>
      <c r="M74" s="143">
        <f t="shared" si="4"/>
        <v>0</v>
      </c>
      <c r="N74" s="144">
        <f t="shared" si="5"/>
        <v>0</v>
      </c>
      <c r="O74" s="247"/>
      <c r="P74" s="145"/>
      <c r="Q74" s="145"/>
      <c r="R74" s="145"/>
      <c r="S74" s="145"/>
      <c r="T74" s="145"/>
      <c r="U74" s="246"/>
      <c r="V74" s="143">
        <f t="shared" si="6"/>
        <v>0</v>
      </c>
      <c r="W74" s="144">
        <f t="shared" si="7"/>
        <v>0</v>
      </c>
    </row>
    <row r="75" spans="1:23">
      <c r="A75" s="174">
        <v>7022</v>
      </c>
      <c r="B75" s="173" t="s">
        <v>308</v>
      </c>
      <c r="C75" s="185" t="s">
        <v>371</v>
      </c>
      <c r="D75" s="277">
        <v>62</v>
      </c>
      <c r="E75" s="283">
        <v>130</v>
      </c>
      <c r="F75" s="247"/>
      <c r="G75" s="145"/>
      <c r="H75" s="145"/>
      <c r="I75" s="145"/>
      <c r="J75" s="145"/>
      <c r="K75" s="145"/>
      <c r="L75" s="246"/>
      <c r="M75" s="143">
        <f t="shared" si="4"/>
        <v>0</v>
      </c>
      <c r="N75" s="144">
        <f t="shared" si="5"/>
        <v>0</v>
      </c>
      <c r="O75" s="247"/>
      <c r="P75" s="145"/>
      <c r="Q75" s="145"/>
      <c r="R75" s="145"/>
      <c r="S75" s="145"/>
      <c r="T75" s="145"/>
      <c r="U75" s="246"/>
      <c r="V75" s="143">
        <f t="shared" si="6"/>
        <v>0</v>
      </c>
      <c r="W75" s="144">
        <f t="shared" si="7"/>
        <v>0</v>
      </c>
    </row>
    <row r="76" spans="1:23">
      <c r="A76" s="174">
        <v>7023</v>
      </c>
      <c r="B76" s="173" t="s">
        <v>310</v>
      </c>
      <c r="C76" s="185" t="s">
        <v>326</v>
      </c>
      <c r="D76" s="277">
        <v>62</v>
      </c>
      <c r="E76" s="283">
        <v>130</v>
      </c>
      <c r="F76" s="145"/>
      <c r="G76" s="145"/>
      <c r="H76" s="145"/>
      <c r="I76" s="145"/>
      <c r="J76" s="145"/>
      <c r="K76" s="247"/>
      <c r="L76" s="246"/>
      <c r="M76" s="143">
        <f t="shared" si="4"/>
        <v>0</v>
      </c>
      <c r="N76" s="144">
        <f t="shared" si="5"/>
        <v>0</v>
      </c>
      <c r="O76" s="145"/>
      <c r="P76" s="145"/>
      <c r="Q76" s="145"/>
      <c r="R76" s="145"/>
      <c r="S76" s="145"/>
      <c r="T76" s="247"/>
      <c r="U76" s="246"/>
      <c r="V76" s="143">
        <f t="shared" si="6"/>
        <v>0</v>
      </c>
      <c r="W76" s="144">
        <f t="shared" si="7"/>
        <v>0</v>
      </c>
    </row>
    <row r="77" spans="1:23">
      <c r="A77" s="174">
        <v>7020</v>
      </c>
      <c r="B77" s="173" t="s">
        <v>309</v>
      </c>
      <c r="C77" s="185" t="s">
        <v>6</v>
      </c>
      <c r="D77" s="277">
        <v>76</v>
      </c>
      <c r="E77" s="283">
        <v>160</v>
      </c>
      <c r="F77" s="247"/>
      <c r="G77" s="145"/>
      <c r="H77" s="145"/>
      <c r="I77" s="145"/>
      <c r="J77" s="145"/>
      <c r="K77" s="145"/>
      <c r="L77" s="246"/>
      <c r="M77" s="143">
        <f t="shared" si="4"/>
        <v>0</v>
      </c>
      <c r="N77" s="144">
        <f t="shared" si="5"/>
        <v>0</v>
      </c>
      <c r="O77" s="247"/>
      <c r="P77" s="145"/>
      <c r="Q77" s="145"/>
      <c r="R77" s="145"/>
      <c r="S77" s="145"/>
      <c r="T77" s="145"/>
      <c r="U77" s="246"/>
      <c r="V77" s="143">
        <f t="shared" si="6"/>
        <v>0</v>
      </c>
      <c r="W77" s="144">
        <f t="shared" si="7"/>
        <v>0</v>
      </c>
    </row>
    <row r="78" spans="1:23">
      <c r="A78" s="174">
        <v>7020</v>
      </c>
      <c r="B78" s="173" t="s">
        <v>309</v>
      </c>
      <c r="C78" s="185" t="s">
        <v>372</v>
      </c>
      <c r="D78" s="277">
        <v>76</v>
      </c>
      <c r="E78" s="283">
        <v>160</v>
      </c>
      <c r="F78" s="247"/>
      <c r="G78" s="145"/>
      <c r="H78" s="145"/>
      <c r="I78" s="145"/>
      <c r="J78" s="145"/>
      <c r="K78" s="145"/>
      <c r="L78" s="246"/>
      <c r="M78" s="143">
        <f t="shared" si="4"/>
        <v>0</v>
      </c>
      <c r="N78" s="144">
        <f t="shared" si="5"/>
        <v>0</v>
      </c>
      <c r="O78" s="247"/>
      <c r="P78" s="145"/>
      <c r="Q78" s="145"/>
      <c r="R78" s="145"/>
      <c r="S78" s="145"/>
      <c r="T78" s="145"/>
      <c r="U78" s="246"/>
      <c r="V78" s="143">
        <f t="shared" si="6"/>
        <v>0</v>
      </c>
      <c r="W78" s="144">
        <f t="shared" si="7"/>
        <v>0</v>
      </c>
    </row>
    <row r="79" spans="1:23" ht="11.25" customHeight="1">
      <c r="A79" s="174">
        <v>7020</v>
      </c>
      <c r="B79" s="173" t="s">
        <v>309</v>
      </c>
      <c r="C79" s="185" t="s">
        <v>373</v>
      </c>
      <c r="D79" s="277">
        <v>76</v>
      </c>
      <c r="E79" s="283">
        <v>160</v>
      </c>
      <c r="F79" s="247"/>
      <c r="G79" s="145"/>
      <c r="H79" s="145"/>
      <c r="I79" s="145"/>
      <c r="J79" s="145"/>
      <c r="K79" s="145"/>
      <c r="L79" s="246"/>
      <c r="M79" s="143">
        <f t="shared" si="4"/>
        <v>0</v>
      </c>
      <c r="N79" s="144">
        <f t="shared" si="5"/>
        <v>0</v>
      </c>
      <c r="O79" s="247"/>
      <c r="P79" s="145"/>
      <c r="Q79" s="145"/>
      <c r="R79" s="145"/>
      <c r="S79" s="145"/>
      <c r="T79" s="145"/>
      <c r="U79" s="246"/>
      <c r="V79" s="143">
        <f t="shared" si="6"/>
        <v>0</v>
      </c>
      <c r="W79" s="144">
        <f t="shared" si="7"/>
        <v>0</v>
      </c>
    </row>
    <row r="80" spans="1:23">
      <c r="A80" s="174">
        <v>7020</v>
      </c>
      <c r="B80" s="173" t="s">
        <v>309</v>
      </c>
      <c r="C80" s="185" t="s">
        <v>240</v>
      </c>
      <c r="D80" s="277">
        <v>76</v>
      </c>
      <c r="E80" s="283">
        <v>160</v>
      </c>
      <c r="F80" s="247"/>
      <c r="G80" s="145"/>
      <c r="H80" s="145"/>
      <c r="I80" s="145"/>
      <c r="J80" s="145"/>
      <c r="K80" s="145"/>
      <c r="L80" s="246"/>
      <c r="M80" s="143">
        <f t="shared" si="4"/>
        <v>0</v>
      </c>
      <c r="N80" s="144">
        <f t="shared" si="5"/>
        <v>0</v>
      </c>
      <c r="O80" s="247"/>
      <c r="P80" s="145"/>
      <c r="Q80" s="145"/>
      <c r="R80" s="145"/>
      <c r="S80" s="145"/>
      <c r="T80" s="145"/>
      <c r="U80" s="246"/>
      <c r="V80" s="143">
        <f t="shared" si="6"/>
        <v>0</v>
      </c>
      <c r="W80" s="144">
        <f t="shared" si="7"/>
        <v>0</v>
      </c>
    </row>
    <row r="81" spans="1:23">
      <c r="A81" s="174">
        <v>7020</v>
      </c>
      <c r="B81" s="173" t="s">
        <v>309</v>
      </c>
      <c r="C81" s="185" t="s">
        <v>374</v>
      </c>
      <c r="D81" s="277">
        <v>76</v>
      </c>
      <c r="E81" s="283">
        <v>160</v>
      </c>
      <c r="F81" s="247"/>
      <c r="G81" s="145"/>
      <c r="H81" s="145"/>
      <c r="I81" s="145"/>
      <c r="J81" s="145"/>
      <c r="K81" s="145"/>
      <c r="L81" s="246"/>
      <c r="M81" s="143">
        <f t="shared" si="4"/>
        <v>0</v>
      </c>
      <c r="N81" s="144">
        <f t="shared" si="5"/>
        <v>0</v>
      </c>
      <c r="O81" s="247"/>
      <c r="P81" s="145"/>
      <c r="Q81" s="145"/>
      <c r="R81" s="145"/>
      <c r="S81" s="145"/>
      <c r="T81" s="145"/>
      <c r="U81" s="246"/>
      <c r="V81" s="143">
        <f t="shared" si="6"/>
        <v>0</v>
      </c>
      <c r="W81" s="144">
        <f t="shared" si="7"/>
        <v>0</v>
      </c>
    </row>
    <row r="82" spans="1:23">
      <c r="A82" s="174">
        <v>7021</v>
      </c>
      <c r="B82" s="173" t="s">
        <v>311</v>
      </c>
      <c r="C82" s="185" t="s">
        <v>327</v>
      </c>
      <c r="D82" s="277">
        <v>76</v>
      </c>
      <c r="E82" s="283">
        <v>160</v>
      </c>
      <c r="F82" s="145"/>
      <c r="G82" s="145"/>
      <c r="H82" s="145"/>
      <c r="I82" s="145"/>
      <c r="J82" s="145"/>
      <c r="K82" s="247"/>
      <c r="L82" s="246"/>
      <c r="M82" s="143">
        <f t="shared" si="4"/>
        <v>0</v>
      </c>
      <c r="N82" s="144">
        <f t="shared" si="5"/>
        <v>0</v>
      </c>
      <c r="O82" s="145"/>
      <c r="P82" s="145"/>
      <c r="Q82" s="145"/>
      <c r="R82" s="145"/>
      <c r="S82" s="145"/>
      <c r="T82" s="247"/>
      <c r="U82" s="246"/>
      <c r="V82" s="143">
        <f t="shared" si="6"/>
        <v>0</v>
      </c>
      <c r="W82" s="144">
        <f t="shared" si="7"/>
        <v>0</v>
      </c>
    </row>
    <row r="83" spans="1:23">
      <c r="A83" s="172">
        <v>7021</v>
      </c>
      <c r="B83" s="181" t="s">
        <v>311</v>
      </c>
      <c r="C83" s="184" t="s">
        <v>375</v>
      </c>
      <c r="D83" s="277">
        <v>76</v>
      </c>
      <c r="E83" s="283">
        <v>160</v>
      </c>
      <c r="F83" s="145"/>
      <c r="G83" s="145"/>
      <c r="H83" s="145"/>
      <c r="I83" s="145"/>
      <c r="J83" s="145"/>
      <c r="K83" s="247"/>
      <c r="L83" s="246"/>
      <c r="M83" s="143">
        <f t="shared" si="4"/>
        <v>0</v>
      </c>
      <c r="N83" s="144">
        <f t="shared" si="5"/>
        <v>0</v>
      </c>
      <c r="O83" s="145"/>
      <c r="P83" s="145"/>
      <c r="Q83" s="145"/>
      <c r="R83" s="145"/>
      <c r="S83" s="145"/>
      <c r="T83" s="247"/>
      <c r="U83" s="246"/>
      <c r="V83" s="143">
        <f t="shared" si="6"/>
        <v>0</v>
      </c>
      <c r="W83" s="144">
        <f t="shared" si="7"/>
        <v>0</v>
      </c>
    </row>
    <row r="84" spans="1:23">
      <c r="A84" s="172">
        <v>7021</v>
      </c>
      <c r="B84" s="181" t="s">
        <v>311</v>
      </c>
      <c r="C84" s="184" t="s">
        <v>376</v>
      </c>
      <c r="D84" s="277">
        <v>76</v>
      </c>
      <c r="E84" s="283">
        <v>160</v>
      </c>
      <c r="F84" s="145"/>
      <c r="G84" s="145"/>
      <c r="H84" s="145"/>
      <c r="I84" s="145"/>
      <c r="J84" s="145"/>
      <c r="K84" s="247"/>
      <c r="L84" s="246"/>
      <c r="M84" s="143">
        <f t="shared" si="4"/>
        <v>0</v>
      </c>
      <c r="N84" s="144">
        <f t="shared" si="5"/>
        <v>0</v>
      </c>
      <c r="O84" s="145"/>
      <c r="P84" s="145"/>
      <c r="Q84" s="145"/>
      <c r="R84" s="145"/>
      <c r="S84" s="145"/>
      <c r="T84" s="247"/>
      <c r="U84" s="246"/>
      <c r="V84" s="143">
        <f t="shared" si="6"/>
        <v>0</v>
      </c>
      <c r="W84" s="144">
        <f t="shared" si="7"/>
        <v>0</v>
      </c>
    </row>
    <row r="85" spans="1:23">
      <c r="A85" s="172">
        <v>7021</v>
      </c>
      <c r="B85" s="181" t="s">
        <v>311</v>
      </c>
      <c r="C85" s="184" t="s">
        <v>204</v>
      </c>
      <c r="D85" s="277">
        <v>76</v>
      </c>
      <c r="E85" s="283">
        <v>160</v>
      </c>
      <c r="F85" s="145"/>
      <c r="G85" s="145"/>
      <c r="H85" s="145"/>
      <c r="I85" s="145"/>
      <c r="J85" s="145"/>
      <c r="K85" s="247"/>
      <c r="L85" s="246"/>
      <c r="M85" s="143">
        <f t="shared" si="4"/>
        <v>0</v>
      </c>
      <c r="N85" s="144">
        <f t="shared" si="5"/>
        <v>0</v>
      </c>
      <c r="O85" s="145"/>
      <c r="P85" s="145"/>
      <c r="Q85" s="145"/>
      <c r="R85" s="145"/>
      <c r="S85" s="145"/>
      <c r="T85" s="247"/>
      <c r="U85" s="246"/>
      <c r="V85" s="143">
        <f t="shared" si="6"/>
        <v>0</v>
      </c>
      <c r="W85" s="144">
        <f t="shared" si="7"/>
        <v>0</v>
      </c>
    </row>
    <row r="86" spans="1:23">
      <c r="A86" s="172">
        <v>1557</v>
      </c>
      <c r="B86" s="181" t="s">
        <v>312</v>
      </c>
      <c r="C86" s="184" t="s">
        <v>6</v>
      </c>
      <c r="D86" s="277">
        <v>76</v>
      </c>
      <c r="E86" s="283">
        <v>160</v>
      </c>
      <c r="F86" s="247"/>
      <c r="G86" s="145"/>
      <c r="H86" s="145"/>
      <c r="I86" s="145"/>
      <c r="J86" s="145"/>
      <c r="K86" s="145"/>
      <c r="L86" s="246"/>
      <c r="M86" s="143">
        <f t="shared" si="4"/>
        <v>0</v>
      </c>
      <c r="N86" s="144">
        <f t="shared" si="5"/>
        <v>0</v>
      </c>
      <c r="O86" s="247"/>
      <c r="P86" s="145"/>
      <c r="Q86" s="145"/>
      <c r="R86" s="145"/>
      <c r="S86" s="145"/>
      <c r="T86" s="145"/>
      <c r="U86" s="246"/>
      <c r="V86" s="143">
        <f t="shared" si="6"/>
        <v>0</v>
      </c>
      <c r="W86" s="144">
        <f t="shared" si="7"/>
        <v>0</v>
      </c>
    </row>
    <row r="87" spans="1:23">
      <c r="A87" s="172">
        <v>1556</v>
      </c>
      <c r="B87" s="181" t="s">
        <v>315</v>
      </c>
      <c r="C87" s="184" t="s">
        <v>6</v>
      </c>
      <c r="D87" s="277">
        <v>76</v>
      </c>
      <c r="E87" s="283">
        <v>160</v>
      </c>
      <c r="F87" s="145"/>
      <c r="G87" s="145"/>
      <c r="H87" s="145"/>
      <c r="I87" s="145"/>
      <c r="J87" s="145"/>
      <c r="K87" s="247"/>
      <c r="L87" s="246"/>
      <c r="M87" s="143">
        <f t="shared" si="4"/>
        <v>0</v>
      </c>
      <c r="N87" s="144">
        <f t="shared" si="5"/>
        <v>0</v>
      </c>
      <c r="O87" s="145"/>
      <c r="P87" s="145"/>
      <c r="Q87" s="145"/>
      <c r="R87" s="145"/>
      <c r="S87" s="145"/>
      <c r="T87" s="247"/>
      <c r="U87" s="246"/>
      <c r="V87" s="143">
        <f t="shared" si="6"/>
        <v>0</v>
      </c>
      <c r="W87" s="144">
        <f t="shared" si="7"/>
        <v>0</v>
      </c>
    </row>
    <row r="88" spans="1:23">
      <c r="A88" s="172">
        <v>1516</v>
      </c>
      <c r="B88" s="181" t="s">
        <v>313</v>
      </c>
      <c r="C88" s="184" t="s">
        <v>6</v>
      </c>
      <c r="D88" s="277">
        <v>114</v>
      </c>
      <c r="E88" s="283">
        <v>240</v>
      </c>
      <c r="F88" s="247"/>
      <c r="G88" s="145"/>
      <c r="H88" s="145"/>
      <c r="I88" s="145"/>
      <c r="J88" s="145"/>
      <c r="K88" s="145"/>
      <c r="L88" s="246"/>
      <c r="M88" s="143">
        <f t="shared" si="4"/>
        <v>0</v>
      </c>
      <c r="N88" s="144">
        <f t="shared" si="5"/>
        <v>0</v>
      </c>
      <c r="O88" s="247"/>
      <c r="P88" s="145"/>
      <c r="Q88" s="145"/>
      <c r="R88" s="145"/>
      <c r="S88" s="145"/>
      <c r="T88" s="145"/>
      <c r="U88" s="246"/>
      <c r="V88" s="143">
        <f t="shared" si="6"/>
        <v>0</v>
      </c>
      <c r="W88" s="144">
        <f t="shared" si="7"/>
        <v>0</v>
      </c>
    </row>
    <row r="89" spans="1:23">
      <c r="A89" s="172">
        <v>1515</v>
      </c>
      <c r="B89" s="181" t="s">
        <v>314</v>
      </c>
      <c r="C89" s="184" t="s">
        <v>6</v>
      </c>
      <c r="D89" s="277">
        <v>114</v>
      </c>
      <c r="E89" s="283">
        <v>240</v>
      </c>
      <c r="F89" s="145"/>
      <c r="G89" s="145"/>
      <c r="H89" s="145"/>
      <c r="I89" s="145"/>
      <c r="J89" s="145"/>
      <c r="K89" s="247"/>
      <c r="L89" s="246"/>
      <c r="M89" s="143">
        <f t="shared" si="4"/>
        <v>0</v>
      </c>
      <c r="N89" s="144">
        <f t="shared" si="5"/>
        <v>0</v>
      </c>
      <c r="O89" s="145"/>
      <c r="P89" s="145"/>
      <c r="Q89" s="145"/>
      <c r="R89" s="145"/>
      <c r="S89" s="145"/>
      <c r="T89" s="247"/>
      <c r="U89" s="246"/>
      <c r="V89" s="143">
        <f t="shared" si="6"/>
        <v>0</v>
      </c>
      <c r="W89" s="144">
        <f t="shared" si="7"/>
        <v>0</v>
      </c>
    </row>
    <row r="90" spans="1:23">
      <c r="A90" s="172">
        <v>142</v>
      </c>
      <c r="B90" s="181" t="s">
        <v>8</v>
      </c>
      <c r="C90" s="184" t="s">
        <v>6</v>
      </c>
      <c r="D90" s="277">
        <v>67</v>
      </c>
      <c r="E90" s="283">
        <v>140</v>
      </c>
      <c r="F90" s="145"/>
      <c r="G90" s="145"/>
      <c r="H90" s="145"/>
      <c r="I90" s="145"/>
      <c r="J90" s="145"/>
      <c r="K90" s="145"/>
      <c r="L90" s="145"/>
      <c r="M90" s="143">
        <f t="shared" si="4"/>
        <v>0</v>
      </c>
      <c r="N90" s="144">
        <f t="shared" si="5"/>
        <v>0</v>
      </c>
      <c r="O90" s="145"/>
      <c r="P90" s="145"/>
      <c r="Q90" s="145"/>
      <c r="R90" s="145"/>
      <c r="S90" s="145"/>
      <c r="T90" s="145"/>
      <c r="U90" s="145"/>
      <c r="V90" s="143">
        <f t="shared" si="6"/>
        <v>0</v>
      </c>
      <c r="W90" s="144">
        <f t="shared" si="7"/>
        <v>0</v>
      </c>
    </row>
    <row r="91" spans="1:23">
      <c r="A91" s="172">
        <v>142</v>
      </c>
      <c r="B91" s="181" t="s">
        <v>8</v>
      </c>
      <c r="C91" s="184" t="s">
        <v>48</v>
      </c>
      <c r="D91" s="277">
        <v>67</v>
      </c>
      <c r="E91" s="283">
        <v>140</v>
      </c>
      <c r="F91" s="145"/>
      <c r="G91" s="145"/>
      <c r="H91" s="145"/>
      <c r="I91" s="145"/>
      <c r="J91" s="145"/>
      <c r="K91" s="145"/>
      <c r="L91" s="145"/>
      <c r="M91" s="143">
        <f t="shared" si="4"/>
        <v>0</v>
      </c>
      <c r="N91" s="144">
        <f t="shared" si="5"/>
        <v>0</v>
      </c>
      <c r="O91" s="145"/>
      <c r="P91" s="145"/>
      <c r="Q91" s="145"/>
      <c r="R91" s="145"/>
      <c r="S91" s="145"/>
      <c r="T91" s="145"/>
      <c r="U91" s="145"/>
      <c r="V91" s="143">
        <f t="shared" si="6"/>
        <v>0</v>
      </c>
      <c r="W91" s="144">
        <f t="shared" si="7"/>
        <v>0</v>
      </c>
    </row>
    <row r="92" spans="1:23">
      <c r="A92" s="174">
        <v>142</v>
      </c>
      <c r="B92" s="173" t="s">
        <v>8</v>
      </c>
      <c r="C92" s="186" t="s">
        <v>52</v>
      </c>
      <c r="D92" s="277">
        <v>67</v>
      </c>
      <c r="E92" s="283">
        <v>140</v>
      </c>
      <c r="F92" s="145"/>
      <c r="G92" s="145"/>
      <c r="H92" s="145"/>
      <c r="I92" s="145"/>
      <c r="J92" s="145"/>
      <c r="K92" s="145"/>
      <c r="L92" s="246"/>
      <c r="M92" s="143">
        <f t="shared" si="4"/>
        <v>0</v>
      </c>
      <c r="N92" s="144">
        <f t="shared" si="5"/>
        <v>0</v>
      </c>
      <c r="O92" s="145"/>
      <c r="P92" s="145"/>
      <c r="Q92" s="145"/>
      <c r="R92" s="145"/>
      <c r="S92" s="145"/>
      <c r="T92" s="145"/>
      <c r="U92" s="246"/>
      <c r="V92" s="143">
        <f t="shared" si="6"/>
        <v>0</v>
      </c>
      <c r="W92" s="144">
        <f t="shared" si="7"/>
        <v>0</v>
      </c>
    </row>
    <row r="93" spans="1:23">
      <c r="A93" s="172">
        <v>142</v>
      </c>
      <c r="B93" s="181" t="s">
        <v>8</v>
      </c>
      <c r="C93" s="184" t="s">
        <v>61</v>
      </c>
      <c r="D93" s="277">
        <v>67</v>
      </c>
      <c r="E93" s="283">
        <v>140</v>
      </c>
      <c r="F93" s="145"/>
      <c r="G93" s="145"/>
      <c r="H93" s="145"/>
      <c r="I93" s="145"/>
      <c r="J93" s="145"/>
      <c r="K93" s="145"/>
      <c r="L93" s="145"/>
      <c r="M93" s="143">
        <f t="shared" si="4"/>
        <v>0</v>
      </c>
      <c r="N93" s="144">
        <f t="shared" si="5"/>
        <v>0</v>
      </c>
      <c r="O93" s="145"/>
      <c r="P93" s="145"/>
      <c r="Q93" s="145"/>
      <c r="R93" s="145"/>
      <c r="S93" s="145"/>
      <c r="T93" s="145"/>
      <c r="U93" s="145"/>
      <c r="V93" s="143">
        <f t="shared" si="6"/>
        <v>0</v>
      </c>
      <c r="W93" s="144">
        <f t="shared" si="7"/>
        <v>0</v>
      </c>
    </row>
    <row r="94" spans="1:23">
      <c r="A94" s="172">
        <v>142</v>
      </c>
      <c r="B94" s="181" t="s">
        <v>8</v>
      </c>
      <c r="C94" s="184" t="s">
        <v>377</v>
      </c>
      <c r="D94" s="277">
        <v>67</v>
      </c>
      <c r="E94" s="283">
        <v>140</v>
      </c>
      <c r="F94" s="145"/>
      <c r="G94" s="145"/>
      <c r="H94" s="145"/>
      <c r="I94" s="145"/>
      <c r="J94" s="145"/>
      <c r="K94" s="145"/>
      <c r="L94" s="145"/>
      <c r="M94" s="143">
        <f t="shared" si="4"/>
        <v>0</v>
      </c>
      <c r="N94" s="144">
        <f t="shared" si="5"/>
        <v>0</v>
      </c>
      <c r="O94" s="145"/>
      <c r="P94" s="145"/>
      <c r="Q94" s="145"/>
      <c r="R94" s="145"/>
      <c r="S94" s="145"/>
      <c r="T94" s="145"/>
      <c r="U94" s="145"/>
      <c r="V94" s="143">
        <f t="shared" si="6"/>
        <v>0</v>
      </c>
      <c r="W94" s="144">
        <f t="shared" si="7"/>
        <v>0</v>
      </c>
    </row>
    <row r="95" spans="1:23">
      <c r="A95" s="172">
        <v>142</v>
      </c>
      <c r="B95" s="181" t="s">
        <v>8</v>
      </c>
      <c r="C95" s="183" t="s">
        <v>378</v>
      </c>
      <c r="D95" s="277">
        <v>67</v>
      </c>
      <c r="E95" s="283">
        <v>140</v>
      </c>
      <c r="F95" s="145"/>
      <c r="G95" s="145"/>
      <c r="H95" s="145"/>
      <c r="I95" s="145"/>
      <c r="J95" s="145"/>
      <c r="K95" s="145"/>
      <c r="L95" s="246"/>
      <c r="M95" s="143">
        <f t="shared" si="4"/>
        <v>0</v>
      </c>
      <c r="N95" s="144">
        <f t="shared" si="5"/>
        <v>0</v>
      </c>
      <c r="O95" s="145"/>
      <c r="P95" s="145"/>
      <c r="Q95" s="145"/>
      <c r="R95" s="145"/>
      <c r="S95" s="145"/>
      <c r="T95" s="145"/>
      <c r="U95" s="246"/>
      <c r="V95" s="143">
        <f t="shared" si="6"/>
        <v>0</v>
      </c>
      <c r="W95" s="144">
        <f t="shared" si="7"/>
        <v>0</v>
      </c>
    </row>
    <row r="96" spans="1:23">
      <c r="A96" s="172">
        <v>142</v>
      </c>
      <c r="B96" s="181" t="s">
        <v>8</v>
      </c>
      <c r="C96" s="183" t="s">
        <v>379</v>
      </c>
      <c r="D96" s="277">
        <v>67</v>
      </c>
      <c r="E96" s="283">
        <v>140</v>
      </c>
      <c r="F96" s="145"/>
      <c r="G96" s="145"/>
      <c r="H96" s="145"/>
      <c r="I96" s="145"/>
      <c r="J96" s="145"/>
      <c r="K96" s="145"/>
      <c r="L96" s="246"/>
      <c r="M96" s="143">
        <f t="shared" si="4"/>
        <v>0</v>
      </c>
      <c r="N96" s="144">
        <f t="shared" si="5"/>
        <v>0</v>
      </c>
      <c r="O96" s="145"/>
      <c r="P96" s="145"/>
      <c r="Q96" s="145"/>
      <c r="R96" s="145"/>
      <c r="S96" s="145"/>
      <c r="T96" s="145"/>
      <c r="U96" s="246"/>
      <c r="V96" s="143">
        <f t="shared" si="6"/>
        <v>0</v>
      </c>
      <c r="W96" s="144">
        <f t="shared" si="7"/>
        <v>0</v>
      </c>
    </row>
    <row r="97" spans="1:23">
      <c r="A97" s="172">
        <v>142</v>
      </c>
      <c r="B97" s="181" t="s">
        <v>8</v>
      </c>
      <c r="C97" s="183" t="s">
        <v>239</v>
      </c>
      <c r="D97" s="277">
        <v>67</v>
      </c>
      <c r="E97" s="283">
        <v>140</v>
      </c>
      <c r="F97" s="145"/>
      <c r="G97" s="145"/>
      <c r="H97" s="145"/>
      <c r="I97" s="145"/>
      <c r="J97" s="145"/>
      <c r="K97" s="145"/>
      <c r="L97" s="246"/>
      <c r="M97" s="143">
        <f t="shared" si="4"/>
        <v>0</v>
      </c>
      <c r="N97" s="144">
        <f t="shared" si="5"/>
        <v>0</v>
      </c>
      <c r="O97" s="145"/>
      <c r="P97" s="145"/>
      <c r="Q97" s="145"/>
      <c r="R97" s="145"/>
      <c r="S97" s="145"/>
      <c r="T97" s="145"/>
      <c r="U97" s="246"/>
      <c r="V97" s="143">
        <f t="shared" si="6"/>
        <v>0</v>
      </c>
      <c r="W97" s="144">
        <f t="shared" si="7"/>
        <v>0</v>
      </c>
    </row>
    <row r="98" spans="1:23">
      <c r="A98" s="172">
        <v>142</v>
      </c>
      <c r="B98" s="181" t="s">
        <v>8</v>
      </c>
      <c r="C98" s="183" t="s">
        <v>217</v>
      </c>
      <c r="D98" s="277">
        <v>67</v>
      </c>
      <c r="E98" s="283">
        <v>140</v>
      </c>
      <c r="F98" s="145"/>
      <c r="G98" s="145"/>
      <c r="H98" s="145"/>
      <c r="I98" s="145"/>
      <c r="J98" s="145"/>
      <c r="K98" s="145"/>
      <c r="L98" s="246"/>
      <c r="M98" s="143">
        <f t="shared" si="4"/>
        <v>0</v>
      </c>
      <c r="N98" s="144">
        <f t="shared" si="5"/>
        <v>0</v>
      </c>
      <c r="O98" s="145"/>
      <c r="P98" s="145"/>
      <c r="Q98" s="145"/>
      <c r="R98" s="145"/>
      <c r="S98" s="145"/>
      <c r="T98" s="145"/>
      <c r="U98" s="246"/>
      <c r="V98" s="143">
        <f t="shared" si="6"/>
        <v>0</v>
      </c>
      <c r="W98" s="144">
        <f t="shared" si="7"/>
        <v>0</v>
      </c>
    </row>
    <row r="99" spans="1:23">
      <c r="A99" s="172">
        <v>142</v>
      </c>
      <c r="B99" s="181" t="s">
        <v>8</v>
      </c>
      <c r="C99" s="183" t="s">
        <v>374</v>
      </c>
      <c r="D99" s="277">
        <v>67</v>
      </c>
      <c r="E99" s="283">
        <v>140</v>
      </c>
      <c r="F99" s="145"/>
      <c r="G99" s="145"/>
      <c r="H99" s="145"/>
      <c r="I99" s="145"/>
      <c r="J99" s="145"/>
      <c r="K99" s="145"/>
      <c r="L99" s="246"/>
      <c r="M99" s="143">
        <f t="shared" si="4"/>
        <v>0</v>
      </c>
      <c r="N99" s="144">
        <f t="shared" si="5"/>
        <v>0</v>
      </c>
      <c r="O99" s="145"/>
      <c r="P99" s="145"/>
      <c r="Q99" s="145"/>
      <c r="R99" s="145"/>
      <c r="S99" s="145"/>
      <c r="T99" s="145"/>
      <c r="U99" s="246"/>
      <c r="V99" s="143">
        <f t="shared" si="6"/>
        <v>0</v>
      </c>
      <c r="W99" s="144">
        <f t="shared" si="7"/>
        <v>0</v>
      </c>
    </row>
    <row r="100" spans="1:23">
      <c r="A100" s="172">
        <v>143</v>
      </c>
      <c r="B100" s="181" t="s">
        <v>316</v>
      </c>
      <c r="C100" s="184" t="s">
        <v>6</v>
      </c>
      <c r="D100" s="277">
        <v>67</v>
      </c>
      <c r="E100" s="283">
        <v>140</v>
      </c>
      <c r="F100" s="145"/>
      <c r="G100" s="145"/>
      <c r="H100" s="145"/>
      <c r="I100" s="145"/>
      <c r="J100" s="145"/>
      <c r="K100" s="145"/>
      <c r="L100" s="246"/>
      <c r="M100" s="143">
        <f t="shared" si="4"/>
        <v>0</v>
      </c>
      <c r="N100" s="144">
        <f t="shared" si="5"/>
        <v>0</v>
      </c>
      <c r="O100" s="145"/>
      <c r="P100" s="145"/>
      <c r="Q100" s="145"/>
      <c r="R100" s="145"/>
      <c r="S100" s="145"/>
      <c r="T100" s="145"/>
      <c r="U100" s="246"/>
      <c r="V100" s="143">
        <f t="shared" si="6"/>
        <v>0</v>
      </c>
      <c r="W100" s="144">
        <f t="shared" si="7"/>
        <v>0</v>
      </c>
    </row>
    <row r="101" spans="1:23">
      <c r="A101" s="172">
        <v>143</v>
      </c>
      <c r="B101" s="181" t="s">
        <v>316</v>
      </c>
      <c r="C101" s="184" t="s">
        <v>52</v>
      </c>
      <c r="D101" s="277">
        <v>67</v>
      </c>
      <c r="E101" s="283">
        <v>140</v>
      </c>
      <c r="F101" s="145"/>
      <c r="G101" s="145"/>
      <c r="H101" s="145"/>
      <c r="I101" s="145"/>
      <c r="J101" s="145"/>
      <c r="K101" s="145"/>
      <c r="L101" s="246"/>
      <c r="M101" s="143">
        <f t="shared" si="4"/>
        <v>0</v>
      </c>
      <c r="N101" s="144">
        <f t="shared" si="5"/>
        <v>0</v>
      </c>
      <c r="O101" s="145"/>
      <c r="P101" s="145"/>
      <c r="Q101" s="145"/>
      <c r="R101" s="145"/>
      <c r="S101" s="145"/>
      <c r="T101" s="145"/>
      <c r="U101" s="246"/>
      <c r="V101" s="143">
        <f t="shared" si="6"/>
        <v>0</v>
      </c>
      <c r="W101" s="144">
        <f t="shared" si="7"/>
        <v>0</v>
      </c>
    </row>
    <row r="102" spans="1:23">
      <c r="A102" s="172">
        <v>143</v>
      </c>
      <c r="B102" s="181" t="s">
        <v>316</v>
      </c>
      <c r="C102" s="184" t="s">
        <v>380</v>
      </c>
      <c r="D102" s="277">
        <v>67</v>
      </c>
      <c r="E102" s="283">
        <v>140</v>
      </c>
      <c r="F102" s="145"/>
      <c r="G102" s="145"/>
      <c r="H102" s="145"/>
      <c r="I102" s="145"/>
      <c r="J102" s="145"/>
      <c r="K102" s="145"/>
      <c r="L102" s="246"/>
      <c r="M102" s="143">
        <f t="shared" si="4"/>
        <v>0</v>
      </c>
      <c r="N102" s="144">
        <f t="shared" si="5"/>
        <v>0</v>
      </c>
      <c r="O102" s="145"/>
      <c r="P102" s="145"/>
      <c r="Q102" s="145"/>
      <c r="R102" s="145"/>
      <c r="S102" s="145"/>
      <c r="T102" s="145"/>
      <c r="U102" s="246"/>
      <c r="V102" s="143">
        <f t="shared" si="6"/>
        <v>0</v>
      </c>
      <c r="W102" s="144">
        <f t="shared" si="7"/>
        <v>0</v>
      </c>
    </row>
    <row r="103" spans="1:23">
      <c r="A103" s="172">
        <v>143</v>
      </c>
      <c r="B103" s="181" t="s">
        <v>316</v>
      </c>
      <c r="C103" s="184" t="s">
        <v>61</v>
      </c>
      <c r="D103" s="277">
        <v>67</v>
      </c>
      <c r="E103" s="283">
        <v>140</v>
      </c>
      <c r="F103" s="145"/>
      <c r="G103" s="145"/>
      <c r="H103" s="145"/>
      <c r="I103" s="145"/>
      <c r="J103" s="145"/>
      <c r="K103" s="145"/>
      <c r="L103" s="246"/>
      <c r="M103" s="143">
        <f t="shared" si="4"/>
        <v>0</v>
      </c>
      <c r="N103" s="144">
        <f t="shared" si="5"/>
        <v>0</v>
      </c>
      <c r="O103" s="145"/>
      <c r="P103" s="145"/>
      <c r="Q103" s="145"/>
      <c r="R103" s="145"/>
      <c r="S103" s="145"/>
      <c r="T103" s="145"/>
      <c r="U103" s="246"/>
      <c r="V103" s="143">
        <f t="shared" si="6"/>
        <v>0</v>
      </c>
      <c r="W103" s="144">
        <f t="shared" si="7"/>
        <v>0</v>
      </c>
    </row>
    <row r="104" spans="1:23">
      <c r="A104" s="172">
        <v>143</v>
      </c>
      <c r="B104" s="181" t="s">
        <v>316</v>
      </c>
      <c r="C104" s="185" t="s">
        <v>381</v>
      </c>
      <c r="D104" s="277">
        <v>67</v>
      </c>
      <c r="E104" s="283">
        <v>140</v>
      </c>
      <c r="F104" s="145"/>
      <c r="G104" s="145"/>
      <c r="H104" s="145"/>
      <c r="I104" s="145"/>
      <c r="J104" s="145"/>
      <c r="K104" s="145"/>
      <c r="L104" s="246"/>
      <c r="M104" s="143">
        <f t="shared" si="4"/>
        <v>0</v>
      </c>
      <c r="N104" s="144">
        <f t="shared" si="5"/>
        <v>0</v>
      </c>
      <c r="O104" s="145"/>
      <c r="P104" s="145"/>
      <c r="Q104" s="145"/>
      <c r="R104" s="145"/>
      <c r="S104" s="145"/>
      <c r="T104" s="145"/>
      <c r="U104" s="246"/>
      <c r="V104" s="143">
        <f t="shared" si="6"/>
        <v>0</v>
      </c>
      <c r="W104" s="144">
        <f t="shared" si="7"/>
        <v>0</v>
      </c>
    </row>
    <row r="105" spans="1:23">
      <c r="A105" s="172">
        <v>143</v>
      </c>
      <c r="B105" s="181" t="s">
        <v>316</v>
      </c>
      <c r="C105" s="187" t="s">
        <v>382</v>
      </c>
      <c r="D105" s="277">
        <v>67</v>
      </c>
      <c r="E105" s="283">
        <v>140</v>
      </c>
      <c r="F105" s="145"/>
      <c r="G105" s="145"/>
      <c r="H105" s="145"/>
      <c r="I105" s="145"/>
      <c r="J105" s="145"/>
      <c r="K105" s="145"/>
      <c r="L105" s="246"/>
      <c r="M105" s="143">
        <f t="shared" si="4"/>
        <v>0</v>
      </c>
      <c r="N105" s="144">
        <f t="shared" si="5"/>
        <v>0</v>
      </c>
      <c r="O105" s="145"/>
      <c r="P105" s="145"/>
      <c r="Q105" s="145"/>
      <c r="R105" s="145"/>
      <c r="S105" s="145"/>
      <c r="T105" s="145"/>
      <c r="U105" s="246"/>
      <c r="V105" s="143">
        <f t="shared" si="6"/>
        <v>0</v>
      </c>
      <c r="W105" s="144">
        <f t="shared" si="7"/>
        <v>0</v>
      </c>
    </row>
    <row r="106" spans="1:23">
      <c r="A106" s="172">
        <v>143</v>
      </c>
      <c r="B106" s="181" t="s">
        <v>316</v>
      </c>
      <c r="C106" s="188" t="s">
        <v>383</v>
      </c>
      <c r="D106" s="277">
        <v>67</v>
      </c>
      <c r="E106" s="283">
        <v>140</v>
      </c>
      <c r="F106" s="145"/>
      <c r="G106" s="145"/>
      <c r="H106" s="145"/>
      <c r="I106" s="145"/>
      <c r="J106" s="145"/>
      <c r="K106" s="145"/>
      <c r="L106" s="246"/>
      <c r="M106" s="143">
        <f t="shared" si="4"/>
        <v>0</v>
      </c>
      <c r="N106" s="144">
        <f t="shared" si="5"/>
        <v>0</v>
      </c>
      <c r="O106" s="145"/>
      <c r="P106" s="145"/>
      <c r="Q106" s="145"/>
      <c r="R106" s="145"/>
      <c r="S106" s="145"/>
      <c r="T106" s="145"/>
      <c r="U106" s="246"/>
      <c r="V106" s="143">
        <f t="shared" si="6"/>
        <v>0</v>
      </c>
      <c r="W106" s="144">
        <f t="shared" si="7"/>
        <v>0</v>
      </c>
    </row>
    <row r="107" spans="1:23">
      <c r="A107" s="172">
        <v>143</v>
      </c>
      <c r="B107" s="181" t="s">
        <v>316</v>
      </c>
      <c r="C107" s="183" t="s">
        <v>384</v>
      </c>
      <c r="D107" s="277">
        <v>67</v>
      </c>
      <c r="E107" s="283">
        <v>140</v>
      </c>
      <c r="F107" s="145"/>
      <c r="G107" s="145"/>
      <c r="H107" s="145"/>
      <c r="I107" s="145"/>
      <c r="J107" s="145"/>
      <c r="K107" s="145"/>
      <c r="L107" s="246"/>
      <c r="M107" s="143">
        <f t="shared" si="4"/>
        <v>0</v>
      </c>
      <c r="N107" s="144">
        <f t="shared" si="5"/>
        <v>0</v>
      </c>
      <c r="O107" s="145"/>
      <c r="P107" s="145"/>
      <c r="Q107" s="145"/>
      <c r="R107" s="145"/>
      <c r="S107" s="145"/>
      <c r="T107" s="145"/>
      <c r="U107" s="246"/>
      <c r="V107" s="143">
        <f t="shared" si="6"/>
        <v>0</v>
      </c>
      <c r="W107" s="144">
        <f t="shared" si="7"/>
        <v>0</v>
      </c>
    </row>
    <row r="108" spans="1:23">
      <c r="A108" s="172">
        <v>143</v>
      </c>
      <c r="B108" s="181" t="s">
        <v>316</v>
      </c>
      <c r="C108" s="187" t="s">
        <v>239</v>
      </c>
      <c r="D108" s="277">
        <v>67</v>
      </c>
      <c r="E108" s="283">
        <v>140</v>
      </c>
      <c r="F108" s="145"/>
      <c r="G108" s="145"/>
      <c r="H108" s="145"/>
      <c r="I108" s="145"/>
      <c r="J108" s="145"/>
      <c r="K108" s="145"/>
      <c r="L108" s="246"/>
      <c r="M108" s="143">
        <f t="shared" si="4"/>
        <v>0</v>
      </c>
      <c r="N108" s="144">
        <f t="shared" si="5"/>
        <v>0</v>
      </c>
      <c r="O108" s="145"/>
      <c r="P108" s="145"/>
      <c r="Q108" s="145"/>
      <c r="R108" s="145"/>
      <c r="S108" s="145"/>
      <c r="T108" s="145"/>
      <c r="U108" s="246"/>
      <c r="V108" s="143">
        <f t="shared" si="6"/>
        <v>0</v>
      </c>
      <c r="W108" s="144">
        <f t="shared" si="7"/>
        <v>0</v>
      </c>
    </row>
    <row r="109" spans="1:23">
      <c r="A109" s="172">
        <v>143</v>
      </c>
      <c r="B109" s="181" t="s">
        <v>316</v>
      </c>
      <c r="C109" s="189" t="s">
        <v>216</v>
      </c>
      <c r="D109" s="277">
        <v>67</v>
      </c>
      <c r="E109" s="283">
        <v>140</v>
      </c>
      <c r="F109" s="145"/>
      <c r="G109" s="145"/>
      <c r="H109" s="145"/>
      <c r="I109" s="145"/>
      <c r="J109" s="145"/>
      <c r="K109" s="145"/>
      <c r="L109" s="246"/>
      <c r="M109" s="143">
        <f t="shared" si="4"/>
        <v>0</v>
      </c>
      <c r="N109" s="144">
        <f t="shared" si="5"/>
        <v>0</v>
      </c>
      <c r="O109" s="145"/>
      <c r="P109" s="145"/>
      <c r="Q109" s="145"/>
      <c r="R109" s="145"/>
      <c r="S109" s="145"/>
      <c r="T109" s="145"/>
      <c r="U109" s="246"/>
      <c r="V109" s="143">
        <f t="shared" si="6"/>
        <v>0</v>
      </c>
      <c r="W109" s="144">
        <f t="shared" si="7"/>
        <v>0</v>
      </c>
    </row>
    <row r="110" spans="1:23">
      <c r="A110" s="172">
        <v>1710</v>
      </c>
      <c r="B110" s="181" t="s">
        <v>317</v>
      </c>
      <c r="C110" s="190" t="s">
        <v>385</v>
      </c>
      <c r="D110" s="277">
        <v>62</v>
      </c>
      <c r="E110" s="283">
        <v>130</v>
      </c>
      <c r="F110" s="247"/>
      <c r="G110" s="145"/>
      <c r="H110" s="145"/>
      <c r="I110" s="145"/>
      <c r="J110" s="145"/>
      <c r="K110" s="145"/>
      <c r="L110" s="247"/>
      <c r="M110" s="143">
        <f t="shared" si="4"/>
        <v>0</v>
      </c>
      <c r="N110" s="144">
        <f t="shared" si="5"/>
        <v>0</v>
      </c>
      <c r="O110" s="247"/>
      <c r="P110" s="145"/>
      <c r="Q110" s="145"/>
      <c r="R110" s="145"/>
      <c r="S110" s="145"/>
      <c r="T110" s="145"/>
      <c r="U110" s="247"/>
      <c r="V110" s="143">
        <f t="shared" si="6"/>
        <v>0</v>
      </c>
      <c r="W110" s="144">
        <f t="shared" si="7"/>
        <v>0</v>
      </c>
    </row>
    <row r="111" spans="1:23">
      <c r="A111" s="172">
        <v>1710</v>
      </c>
      <c r="B111" s="181" t="s">
        <v>317</v>
      </c>
      <c r="C111" s="185" t="s">
        <v>386</v>
      </c>
      <c r="D111" s="277">
        <v>62</v>
      </c>
      <c r="E111" s="283">
        <v>130</v>
      </c>
      <c r="F111" s="247"/>
      <c r="G111" s="247"/>
      <c r="H111" s="145"/>
      <c r="I111" s="145"/>
      <c r="J111" s="145"/>
      <c r="K111" s="145"/>
      <c r="L111" s="145"/>
      <c r="M111" s="143">
        <f t="shared" si="4"/>
        <v>0</v>
      </c>
      <c r="N111" s="144">
        <f t="shared" si="5"/>
        <v>0</v>
      </c>
      <c r="O111" s="247"/>
      <c r="P111" s="247"/>
      <c r="Q111" s="145"/>
      <c r="R111" s="145"/>
      <c r="S111" s="145"/>
      <c r="T111" s="145"/>
      <c r="U111" s="145"/>
      <c r="V111" s="143">
        <f t="shared" si="6"/>
        <v>0</v>
      </c>
      <c r="W111" s="144">
        <f t="shared" si="7"/>
        <v>0</v>
      </c>
    </row>
    <row r="112" spans="1:23">
      <c r="A112" s="172">
        <v>1710</v>
      </c>
      <c r="B112" s="181" t="s">
        <v>317</v>
      </c>
      <c r="C112" s="184" t="s">
        <v>48</v>
      </c>
      <c r="D112" s="277">
        <v>62</v>
      </c>
      <c r="E112" s="283">
        <v>130</v>
      </c>
      <c r="F112" s="247"/>
      <c r="G112" s="247"/>
      <c r="H112" s="145"/>
      <c r="I112" s="145"/>
      <c r="J112" s="145"/>
      <c r="K112" s="145"/>
      <c r="L112" s="145"/>
      <c r="M112" s="143">
        <f t="shared" si="4"/>
        <v>0</v>
      </c>
      <c r="N112" s="144">
        <f t="shared" si="5"/>
        <v>0</v>
      </c>
      <c r="O112" s="247"/>
      <c r="P112" s="247"/>
      <c r="Q112" s="145"/>
      <c r="R112" s="145"/>
      <c r="S112" s="145"/>
      <c r="T112" s="145"/>
      <c r="U112" s="145"/>
      <c r="V112" s="143">
        <f t="shared" si="6"/>
        <v>0</v>
      </c>
      <c r="W112" s="144">
        <f t="shared" si="7"/>
        <v>0</v>
      </c>
    </row>
    <row r="113" spans="1:23">
      <c r="A113" s="172">
        <v>1711</v>
      </c>
      <c r="B113" s="181" t="s">
        <v>318</v>
      </c>
      <c r="C113" s="185" t="s">
        <v>387</v>
      </c>
      <c r="D113" s="277">
        <v>62</v>
      </c>
      <c r="E113" s="283">
        <v>130</v>
      </c>
      <c r="F113" s="145"/>
      <c r="G113" s="145"/>
      <c r="H113" s="145"/>
      <c r="I113" s="145"/>
      <c r="J113" s="145"/>
      <c r="K113" s="247"/>
      <c r="L113" s="247"/>
      <c r="M113" s="143">
        <f t="shared" si="4"/>
        <v>0</v>
      </c>
      <c r="N113" s="144">
        <f t="shared" si="5"/>
        <v>0</v>
      </c>
      <c r="O113" s="145"/>
      <c r="P113" s="145"/>
      <c r="Q113" s="145"/>
      <c r="R113" s="145"/>
      <c r="S113" s="145"/>
      <c r="T113" s="247"/>
      <c r="U113" s="247"/>
      <c r="V113" s="143">
        <f t="shared" si="6"/>
        <v>0</v>
      </c>
      <c r="W113" s="144">
        <f t="shared" si="7"/>
        <v>0</v>
      </c>
    </row>
    <row r="114" spans="1:23">
      <c r="A114" s="172">
        <v>1711</v>
      </c>
      <c r="B114" s="181" t="s">
        <v>318</v>
      </c>
      <c r="C114" s="185" t="s">
        <v>388</v>
      </c>
      <c r="D114" s="277">
        <v>62</v>
      </c>
      <c r="E114" s="283">
        <v>130</v>
      </c>
      <c r="F114" s="145"/>
      <c r="G114" s="145"/>
      <c r="H114" s="145"/>
      <c r="I114" s="145"/>
      <c r="J114" s="145"/>
      <c r="K114" s="247"/>
      <c r="L114" s="247"/>
      <c r="M114" s="143">
        <f t="shared" si="4"/>
        <v>0</v>
      </c>
      <c r="N114" s="144">
        <f t="shared" si="5"/>
        <v>0</v>
      </c>
      <c r="O114" s="145"/>
      <c r="P114" s="145"/>
      <c r="Q114" s="145"/>
      <c r="R114" s="145"/>
      <c r="S114" s="145"/>
      <c r="T114" s="247"/>
      <c r="U114" s="247"/>
      <c r="V114" s="143">
        <f t="shared" si="6"/>
        <v>0</v>
      </c>
      <c r="W114" s="144">
        <f t="shared" si="7"/>
        <v>0</v>
      </c>
    </row>
    <row r="115" spans="1:23">
      <c r="A115" s="172">
        <v>140</v>
      </c>
      <c r="B115" s="181" t="s">
        <v>319</v>
      </c>
      <c r="C115" s="184" t="s">
        <v>52</v>
      </c>
      <c r="D115" s="277">
        <v>62</v>
      </c>
      <c r="E115" s="283">
        <v>130</v>
      </c>
      <c r="F115" s="145"/>
      <c r="G115" s="145"/>
      <c r="H115" s="145"/>
      <c r="I115" s="145"/>
      <c r="J115" s="145"/>
      <c r="K115" s="145"/>
      <c r="L115" s="247"/>
      <c r="M115" s="143">
        <f t="shared" si="4"/>
        <v>0</v>
      </c>
      <c r="N115" s="144">
        <f t="shared" si="5"/>
        <v>0</v>
      </c>
      <c r="O115" s="145"/>
      <c r="P115" s="145"/>
      <c r="Q115" s="145"/>
      <c r="R115" s="145"/>
      <c r="S115" s="145"/>
      <c r="T115" s="145"/>
      <c r="U115" s="247"/>
      <c r="V115" s="143">
        <f t="shared" si="6"/>
        <v>0</v>
      </c>
      <c r="W115" s="144">
        <f t="shared" si="7"/>
        <v>0</v>
      </c>
    </row>
    <row r="116" spans="1:23">
      <c r="A116" s="172">
        <v>140</v>
      </c>
      <c r="B116" s="181" t="s">
        <v>319</v>
      </c>
      <c r="C116" s="184" t="s">
        <v>389</v>
      </c>
      <c r="D116" s="277">
        <v>62</v>
      </c>
      <c r="E116" s="283">
        <v>130</v>
      </c>
      <c r="F116" s="145"/>
      <c r="G116" s="145"/>
      <c r="H116" s="145"/>
      <c r="I116" s="145"/>
      <c r="J116" s="145"/>
      <c r="K116" s="145"/>
      <c r="L116" s="247"/>
      <c r="M116" s="143">
        <f t="shared" si="4"/>
        <v>0</v>
      </c>
      <c r="N116" s="144">
        <f t="shared" si="5"/>
        <v>0</v>
      </c>
      <c r="O116" s="145"/>
      <c r="P116" s="145"/>
      <c r="Q116" s="145"/>
      <c r="R116" s="145"/>
      <c r="S116" s="145"/>
      <c r="T116" s="145"/>
      <c r="U116" s="247"/>
      <c r="V116" s="143">
        <f t="shared" si="6"/>
        <v>0</v>
      </c>
      <c r="W116" s="144">
        <f t="shared" si="7"/>
        <v>0</v>
      </c>
    </row>
    <row r="117" spans="1:23">
      <c r="A117" s="172">
        <v>140</v>
      </c>
      <c r="B117" s="181" t="s">
        <v>319</v>
      </c>
      <c r="C117" s="184" t="s">
        <v>390</v>
      </c>
      <c r="D117" s="277">
        <v>62</v>
      </c>
      <c r="E117" s="283">
        <v>130</v>
      </c>
      <c r="F117" s="145"/>
      <c r="G117" s="145"/>
      <c r="H117" s="145"/>
      <c r="I117" s="145"/>
      <c r="J117" s="145"/>
      <c r="K117" s="145"/>
      <c r="L117" s="247"/>
      <c r="M117" s="143">
        <f t="shared" si="4"/>
        <v>0</v>
      </c>
      <c r="N117" s="144">
        <f t="shared" si="5"/>
        <v>0</v>
      </c>
      <c r="O117" s="145"/>
      <c r="P117" s="145"/>
      <c r="Q117" s="145"/>
      <c r="R117" s="145"/>
      <c r="S117" s="145"/>
      <c r="T117" s="145"/>
      <c r="U117" s="247"/>
      <c r="V117" s="143">
        <f t="shared" si="6"/>
        <v>0</v>
      </c>
      <c r="W117" s="144">
        <f t="shared" si="7"/>
        <v>0</v>
      </c>
    </row>
    <row r="118" spans="1:23">
      <c r="A118" s="174">
        <v>141</v>
      </c>
      <c r="B118" s="173" t="s">
        <v>320</v>
      </c>
      <c r="C118" s="186" t="s">
        <v>6</v>
      </c>
      <c r="D118" s="277">
        <v>48</v>
      </c>
      <c r="E118" s="283">
        <v>100</v>
      </c>
      <c r="F118" s="145"/>
      <c r="G118" s="145"/>
      <c r="H118" s="145"/>
      <c r="I118" s="145"/>
      <c r="J118" s="145"/>
      <c r="K118" s="145"/>
      <c r="L118" s="247"/>
      <c r="M118" s="143">
        <f t="shared" si="4"/>
        <v>0</v>
      </c>
      <c r="N118" s="144">
        <f t="shared" si="5"/>
        <v>0</v>
      </c>
      <c r="O118" s="145"/>
      <c r="P118" s="145"/>
      <c r="Q118" s="145"/>
      <c r="R118" s="145"/>
      <c r="S118" s="145"/>
      <c r="T118" s="145"/>
      <c r="U118" s="247"/>
      <c r="V118" s="143">
        <f t="shared" si="6"/>
        <v>0</v>
      </c>
      <c r="W118" s="144">
        <f t="shared" si="7"/>
        <v>0</v>
      </c>
    </row>
    <row r="119" spans="1:23" s="24" customFormat="1" ht="13.5" thickBot="1">
      <c r="A119" s="105"/>
      <c r="B119" s="89"/>
      <c r="C119" s="89"/>
      <c r="D119" s="284"/>
      <c r="E119" s="285"/>
      <c r="F119" s="307" t="s">
        <v>1237</v>
      </c>
      <c r="G119" s="307"/>
      <c r="H119" s="307"/>
      <c r="I119" s="307"/>
      <c r="J119" s="307"/>
      <c r="K119" s="307"/>
      <c r="L119" s="307"/>
      <c r="M119" s="101">
        <f>SUM(M6:M118)</f>
        <v>0</v>
      </c>
      <c r="N119" s="79">
        <f>SUM(N6:N118)</f>
        <v>0</v>
      </c>
      <c r="O119" s="307" t="s">
        <v>1237</v>
      </c>
      <c r="P119" s="307"/>
      <c r="Q119" s="307"/>
      <c r="R119" s="307"/>
      <c r="S119" s="307"/>
      <c r="T119" s="307"/>
      <c r="U119" s="307"/>
      <c r="V119" s="101">
        <f>SUM(V6:V118)</f>
        <v>0</v>
      </c>
      <c r="W119" s="79">
        <f>SUM(W6:W118)</f>
        <v>0</v>
      </c>
    </row>
  </sheetData>
  <autoFilter ref="F4:W4"/>
  <mergeCells count="4">
    <mergeCell ref="F119:L119"/>
    <mergeCell ref="O119:U119"/>
    <mergeCell ref="F3:N3"/>
    <mergeCell ref="O3:W3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77" fitToWidth="3" fitToHeight="0" orientation="landscape" r:id="rId1"/>
  <headerFooter alignWithMargins="0"/>
  <rowBreaks count="2" manualBreakCount="2">
    <brk id="43" max="31" man="1"/>
    <brk id="86" max="31" man="1"/>
  </rowBreaks>
  <colBreaks count="1" manualBreakCount="1">
    <brk id="14" max="1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zoomScaleNormal="100" workbookViewId="0">
      <pane ySplit="4" topLeftCell="A5" activePane="bottomLeft" state="frozen"/>
      <selection activeCell="B13" sqref="B13:C13"/>
      <selection pane="bottomLeft" activeCell="E110" sqref="E110"/>
    </sheetView>
  </sheetViews>
  <sheetFormatPr defaultColWidth="11.42578125" defaultRowHeight="12.75"/>
  <cols>
    <col min="1" max="1" width="9.140625" customWidth="1"/>
    <col min="2" max="2" width="28.140625" customWidth="1"/>
    <col min="3" max="3" width="36.7109375" bestFit="1" customWidth="1"/>
    <col min="4" max="4" width="9.140625" style="2" customWidth="1"/>
    <col min="5" max="5" width="9.7109375" style="6" bestFit="1" customWidth="1"/>
    <col min="6" max="11" width="4.42578125" customWidth="1"/>
    <col min="12" max="12" width="5.7109375" bestFit="1" customWidth="1"/>
    <col min="13" max="13" width="5.42578125" bestFit="1" customWidth="1"/>
    <col min="14" max="14" width="8.42578125" bestFit="1" customWidth="1"/>
    <col min="15" max="20" width="4.42578125" customWidth="1"/>
    <col min="21" max="21" width="5.7109375" bestFit="1" customWidth="1"/>
    <col min="22" max="22" width="5.42578125" bestFit="1" customWidth="1"/>
    <col min="23" max="23" width="8.42578125" bestFit="1" customWidth="1"/>
  </cols>
  <sheetData>
    <row r="1" spans="1:23">
      <c r="A1" s="3"/>
      <c r="B1" s="4"/>
      <c r="C1" s="1"/>
      <c r="D1" s="278"/>
      <c r="E1" s="8"/>
      <c r="F1" s="73"/>
      <c r="G1" s="7"/>
      <c r="H1" s="7"/>
      <c r="I1" s="7"/>
      <c r="J1" s="7"/>
      <c r="K1" s="7"/>
      <c r="L1" s="7"/>
      <c r="M1" s="7"/>
      <c r="N1" s="8"/>
      <c r="O1" s="73"/>
      <c r="P1" s="7"/>
      <c r="Q1" s="7"/>
      <c r="R1" s="7"/>
      <c r="S1" s="7"/>
      <c r="T1" s="7"/>
      <c r="U1" s="7"/>
      <c r="V1" s="7"/>
      <c r="W1" s="8"/>
    </row>
    <row r="2" spans="1:23" ht="13.5" thickBot="1">
      <c r="A2" s="10"/>
      <c r="B2" s="3" t="s">
        <v>3</v>
      </c>
      <c r="C2" s="38" t="e">
        <f>#REF!</f>
        <v>#REF!</v>
      </c>
      <c r="D2" s="278"/>
      <c r="E2" s="8"/>
      <c r="F2" s="73"/>
      <c r="G2" s="7"/>
      <c r="H2" s="7"/>
      <c r="I2" s="7"/>
      <c r="J2" s="7"/>
      <c r="K2" s="7"/>
      <c r="L2" s="7"/>
      <c r="M2" s="7"/>
      <c r="N2" s="8"/>
      <c r="O2" s="73"/>
      <c r="P2" s="7"/>
      <c r="Q2" s="7"/>
      <c r="R2" s="7"/>
      <c r="S2" s="7"/>
      <c r="T2" s="7"/>
      <c r="U2" s="7"/>
      <c r="V2" s="7"/>
      <c r="W2" s="8"/>
    </row>
    <row r="3" spans="1:23">
      <c r="A3" s="68"/>
      <c r="B3" s="84"/>
      <c r="C3" s="85"/>
      <c r="D3" s="287"/>
      <c r="E3" s="280"/>
      <c r="F3" s="304" t="s">
        <v>1253</v>
      </c>
      <c r="G3" s="304"/>
      <c r="H3" s="304"/>
      <c r="I3" s="304"/>
      <c r="J3" s="304"/>
      <c r="K3" s="304"/>
      <c r="L3" s="304"/>
      <c r="M3" s="313"/>
      <c r="N3" s="314"/>
      <c r="O3" s="304" t="s">
        <v>1256</v>
      </c>
      <c r="P3" s="304"/>
      <c r="Q3" s="304"/>
      <c r="R3" s="304"/>
      <c r="S3" s="304"/>
      <c r="T3" s="304"/>
      <c r="U3" s="304"/>
      <c r="V3" s="313"/>
      <c r="W3" s="314"/>
    </row>
    <row r="4" spans="1:23">
      <c r="A4" s="268" t="s">
        <v>5</v>
      </c>
      <c r="B4" s="269" t="s">
        <v>0</v>
      </c>
      <c r="C4" s="270" t="s">
        <v>1</v>
      </c>
      <c r="D4" s="271" t="s">
        <v>4</v>
      </c>
      <c r="E4" s="273" t="s">
        <v>2</v>
      </c>
      <c r="F4" s="111" t="s">
        <v>146</v>
      </c>
      <c r="G4" s="111" t="s">
        <v>147</v>
      </c>
      <c r="H4" s="111" t="s">
        <v>148</v>
      </c>
      <c r="I4" s="111" t="s">
        <v>149</v>
      </c>
      <c r="J4" s="111" t="s">
        <v>150</v>
      </c>
      <c r="K4" s="111" t="s">
        <v>151</v>
      </c>
      <c r="L4" s="111" t="s">
        <v>152</v>
      </c>
      <c r="M4" s="63" t="s">
        <v>153</v>
      </c>
      <c r="N4" s="75" t="s">
        <v>154</v>
      </c>
      <c r="O4" s="111" t="s">
        <v>146</v>
      </c>
      <c r="P4" s="111" t="s">
        <v>147</v>
      </c>
      <c r="Q4" s="111" t="s">
        <v>148</v>
      </c>
      <c r="R4" s="111" t="s">
        <v>149</v>
      </c>
      <c r="S4" s="111" t="s">
        <v>150</v>
      </c>
      <c r="T4" s="111" t="s">
        <v>151</v>
      </c>
      <c r="U4" s="111" t="s">
        <v>152</v>
      </c>
      <c r="V4" s="63" t="s">
        <v>153</v>
      </c>
      <c r="W4" s="75" t="s">
        <v>154</v>
      </c>
    </row>
    <row r="5" spans="1:23">
      <c r="A5" s="174">
        <v>1374</v>
      </c>
      <c r="B5" s="173" t="s">
        <v>391</v>
      </c>
      <c r="C5" s="183" t="s">
        <v>427</v>
      </c>
      <c r="D5" s="277">
        <v>224</v>
      </c>
      <c r="E5" s="283">
        <v>470</v>
      </c>
      <c r="F5" s="70"/>
      <c r="G5" s="13"/>
      <c r="H5" s="13"/>
      <c r="I5" s="13"/>
      <c r="J5" s="13"/>
      <c r="K5" s="13"/>
      <c r="L5" s="70"/>
      <c r="M5" s="15">
        <f>SUM(F5:L5)</f>
        <v>0</v>
      </c>
      <c r="N5" s="80">
        <f>M5*D5</f>
        <v>0</v>
      </c>
      <c r="O5" s="70"/>
      <c r="P5" s="13"/>
      <c r="Q5" s="13"/>
      <c r="R5" s="13"/>
      <c r="S5" s="13"/>
      <c r="T5" s="13"/>
      <c r="U5" s="70"/>
      <c r="V5" s="15">
        <f>SUM(O5:U5)</f>
        <v>0</v>
      </c>
      <c r="W5" s="80">
        <f>V5*D5</f>
        <v>0</v>
      </c>
    </row>
    <row r="6" spans="1:23">
      <c r="A6" s="174">
        <v>1374</v>
      </c>
      <c r="B6" s="173" t="s">
        <v>391</v>
      </c>
      <c r="C6" s="183" t="s">
        <v>428</v>
      </c>
      <c r="D6" s="277">
        <v>224</v>
      </c>
      <c r="E6" s="283">
        <v>470</v>
      </c>
      <c r="F6" s="70"/>
      <c r="G6" s="13"/>
      <c r="H6" s="13"/>
      <c r="I6" s="13"/>
      <c r="J6" s="13"/>
      <c r="K6" s="13"/>
      <c r="L6" s="70"/>
      <c r="M6" s="15">
        <f t="shared" ref="M6:M69" si="0">SUM(F6:L6)</f>
        <v>0</v>
      </c>
      <c r="N6" s="80">
        <f t="shared" ref="N6:N69" si="1">M6*D6</f>
        <v>0</v>
      </c>
      <c r="O6" s="70"/>
      <c r="P6" s="13"/>
      <c r="Q6" s="13"/>
      <c r="R6" s="13"/>
      <c r="S6" s="13"/>
      <c r="T6" s="13"/>
      <c r="U6" s="70"/>
      <c r="V6" s="15">
        <f t="shared" ref="V6:V69" si="2">SUM(O6:U6)</f>
        <v>0</v>
      </c>
      <c r="W6" s="80">
        <f t="shared" ref="W6:W69" si="3">V6*D6</f>
        <v>0</v>
      </c>
    </row>
    <row r="7" spans="1:23">
      <c r="A7" s="174">
        <v>1374</v>
      </c>
      <c r="B7" s="173" t="s">
        <v>391</v>
      </c>
      <c r="C7" s="183" t="s">
        <v>429</v>
      </c>
      <c r="D7" s="277">
        <v>224</v>
      </c>
      <c r="E7" s="283">
        <v>470</v>
      </c>
      <c r="F7" s="70"/>
      <c r="G7" s="13"/>
      <c r="H7" s="13"/>
      <c r="I7" s="13"/>
      <c r="J7" s="13"/>
      <c r="K7" s="13"/>
      <c r="L7" s="70"/>
      <c r="M7" s="15">
        <f t="shared" si="0"/>
        <v>0</v>
      </c>
      <c r="N7" s="80">
        <f t="shared" si="1"/>
        <v>0</v>
      </c>
      <c r="O7" s="70"/>
      <c r="P7" s="13"/>
      <c r="Q7" s="13"/>
      <c r="R7" s="13"/>
      <c r="S7" s="13"/>
      <c r="T7" s="13"/>
      <c r="U7" s="70"/>
      <c r="V7" s="15">
        <f t="shared" si="2"/>
        <v>0</v>
      </c>
      <c r="W7" s="80">
        <f t="shared" si="3"/>
        <v>0</v>
      </c>
    </row>
    <row r="8" spans="1:23">
      <c r="A8" s="174">
        <v>1374</v>
      </c>
      <c r="B8" s="173" t="s">
        <v>391</v>
      </c>
      <c r="C8" s="183" t="s">
        <v>430</v>
      </c>
      <c r="D8" s="277">
        <v>224</v>
      </c>
      <c r="E8" s="283">
        <v>470</v>
      </c>
      <c r="F8" s="70"/>
      <c r="G8" s="13"/>
      <c r="H8" s="13"/>
      <c r="I8" s="13"/>
      <c r="J8" s="13"/>
      <c r="K8" s="13"/>
      <c r="L8" s="70"/>
      <c r="M8" s="15">
        <f t="shared" si="0"/>
        <v>0</v>
      </c>
      <c r="N8" s="80">
        <f t="shared" si="1"/>
        <v>0</v>
      </c>
      <c r="O8" s="70"/>
      <c r="P8" s="13"/>
      <c r="Q8" s="13"/>
      <c r="R8" s="13"/>
      <c r="S8" s="13"/>
      <c r="T8" s="13"/>
      <c r="U8" s="70"/>
      <c r="V8" s="15">
        <f t="shared" si="2"/>
        <v>0</v>
      </c>
      <c r="W8" s="80">
        <f t="shared" si="3"/>
        <v>0</v>
      </c>
    </row>
    <row r="9" spans="1:23">
      <c r="A9" s="174">
        <v>1375</v>
      </c>
      <c r="B9" s="173" t="s">
        <v>392</v>
      </c>
      <c r="C9" s="183" t="s">
        <v>431</v>
      </c>
      <c r="D9" s="277">
        <v>224</v>
      </c>
      <c r="E9" s="283">
        <v>470</v>
      </c>
      <c r="F9" s="13"/>
      <c r="G9" s="13"/>
      <c r="H9" s="13"/>
      <c r="I9" s="13"/>
      <c r="J9" s="13"/>
      <c r="K9" s="70"/>
      <c r="L9" s="70"/>
      <c r="M9" s="15">
        <f t="shared" si="0"/>
        <v>0</v>
      </c>
      <c r="N9" s="80">
        <f t="shared" si="1"/>
        <v>0</v>
      </c>
      <c r="O9" s="13"/>
      <c r="P9" s="13"/>
      <c r="Q9" s="13"/>
      <c r="R9" s="13"/>
      <c r="S9" s="13"/>
      <c r="T9" s="70"/>
      <c r="U9" s="70"/>
      <c r="V9" s="15">
        <f t="shared" si="2"/>
        <v>0</v>
      </c>
      <c r="W9" s="80">
        <f t="shared" si="3"/>
        <v>0</v>
      </c>
    </row>
    <row r="10" spans="1:23">
      <c r="A10" s="174">
        <v>1375</v>
      </c>
      <c r="B10" s="173" t="s">
        <v>392</v>
      </c>
      <c r="C10" s="183" t="s">
        <v>432</v>
      </c>
      <c r="D10" s="277">
        <v>224</v>
      </c>
      <c r="E10" s="283">
        <v>470</v>
      </c>
      <c r="F10" s="13"/>
      <c r="G10" s="13"/>
      <c r="H10" s="13"/>
      <c r="I10" s="13"/>
      <c r="J10" s="13"/>
      <c r="K10" s="70"/>
      <c r="L10" s="70"/>
      <c r="M10" s="15">
        <f t="shared" si="0"/>
        <v>0</v>
      </c>
      <c r="N10" s="80">
        <f t="shared" si="1"/>
        <v>0</v>
      </c>
      <c r="O10" s="13"/>
      <c r="P10" s="13"/>
      <c r="Q10" s="13"/>
      <c r="R10" s="13"/>
      <c r="S10" s="13"/>
      <c r="T10" s="70"/>
      <c r="U10" s="70"/>
      <c r="V10" s="15">
        <f t="shared" si="2"/>
        <v>0</v>
      </c>
      <c r="W10" s="80">
        <f t="shared" si="3"/>
        <v>0</v>
      </c>
    </row>
    <row r="11" spans="1:23">
      <c r="A11" s="174">
        <v>1375</v>
      </c>
      <c r="B11" s="173" t="s">
        <v>392</v>
      </c>
      <c r="C11" s="183" t="s">
        <v>427</v>
      </c>
      <c r="D11" s="277">
        <v>224</v>
      </c>
      <c r="E11" s="283">
        <v>470</v>
      </c>
      <c r="F11" s="13"/>
      <c r="G11" s="13"/>
      <c r="H11" s="13"/>
      <c r="I11" s="13"/>
      <c r="J11" s="13"/>
      <c r="K11" s="70"/>
      <c r="L11" s="70"/>
      <c r="M11" s="15">
        <f t="shared" si="0"/>
        <v>0</v>
      </c>
      <c r="N11" s="80">
        <f t="shared" si="1"/>
        <v>0</v>
      </c>
      <c r="O11" s="13"/>
      <c r="P11" s="13"/>
      <c r="Q11" s="13"/>
      <c r="R11" s="13"/>
      <c r="S11" s="13"/>
      <c r="T11" s="70"/>
      <c r="U11" s="70"/>
      <c r="V11" s="15">
        <f t="shared" si="2"/>
        <v>0</v>
      </c>
      <c r="W11" s="80">
        <f t="shared" si="3"/>
        <v>0</v>
      </c>
    </row>
    <row r="12" spans="1:23">
      <c r="A12" s="174">
        <v>1375</v>
      </c>
      <c r="B12" s="173" t="s">
        <v>392</v>
      </c>
      <c r="C12" s="183" t="s">
        <v>433</v>
      </c>
      <c r="D12" s="277">
        <v>224</v>
      </c>
      <c r="E12" s="283">
        <v>470</v>
      </c>
      <c r="F12" s="13"/>
      <c r="G12" s="13"/>
      <c r="H12" s="13"/>
      <c r="I12" s="13"/>
      <c r="J12" s="13"/>
      <c r="K12" s="70"/>
      <c r="L12" s="70"/>
      <c r="M12" s="15">
        <f t="shared" si="0"/>
        <v>0</v>
      </c>
      <c r="N12" s="80">
        <f t="shared" si="1"/>
        <v>0</v>
      </c>
      <c r="O12" s="13"/>
      <c r="P12" s="13"/>
      <c r="Q12" s="13"/>
      <c r="R12" s="13"/>
      <c r="S12" s="13"/>
      <c r="T12" s="70"/>
      <c r="U12" s="70"/>
      <c r="V12" s="15">
        <f t="shared" si="2"/>
        <v>0</v>
      </c>
      <c r="W12" s="80">
        <f t="shared" si="3"/>
        <v>0</v>
      </c>
    </row>
    <row r="13" spans="1:23">
      <c r="A13" s="172">
        <v>1130</v>
      </c>
      <c r="B13" s="181" t="s">
        <v>393</v>
      </c>
      <c r="C13" s="186" t="s">
        <v>434</v>
      </c>
      <c r="D13" s="277">
        <v>190</v>
      </c>
      <c r="E13" s="283">
        <v>400</v>
      </c>
      <c r="F13" s="70"/>
      <c r="G13" s="13"/>
      <c r="H13" s="13"/>
      <c r="I13" s="13"/>
      <c r="J13" s="13"/>
      <c r="K13" s="13"/>
      <c r="L13" s="70"/>
      <c r="M13" s="15">
        <f t="shared" si="0"/>
        <v>0</v>
      </c>
      <c r="N13" s="80">
        <f t="shared" si="1"/>
        <v>0</v>
      </c>
      <c r="O13" s="70"/>
      <c r="P13" s="13"/>
      <c r="Q13" s="13"/>
      <c r="R13" s="13"/>
      <c r="S13" s="13"/>
      <c r="T13" s="13"/>
      <c r="U13" s="70"/>
      <c r="V13" s="15">
        <f t="shared" si="2"/>
        <v>0</v>
      </c>
      <c r="W13" s="80">
        <f t="shared" si="3"/>
        <v>0</v>
      </c>
    </row>
    <row r="14" spans="1:23">
      <c r="A14" s="172">
        <v>1130</v>
      </c>
      <c r="B14" s="181" t="s">
        <v>393</v>
      </c>
      <c r="C14" s="192" t="s">
        <v>435</v>
      </c>
      <c r="D14" s="277">
        <v>190</v>
      </c>
      <c r="E14" s="283">
        <v>400</v>
      </c>
      <c r="F14" s="70"/>
      <c r="G14" s="13"/>
      <c r="H14" s="13"/>
      <c r="I14" s="13"/>
      <c r="J14" s="13"/>
      <c r="K14" s="13"/>
      <c r="L14" s="70"/>
      <c r="M14" s="15">
        <f t="shared" si="0"/>
        <v>0</v>
      </c>
      <c r="N14" s="80">
        <f t="shared" si="1"/>
        <v>0</v>
      </c>
      <c r="O14" s="70"/>
      <c r="P14" s="13"/>
      <c r="Q14" s="13"/>
      <c r="R14" s="13"/>
      <c r="S14" s="13"/>
      <c r="T14" s="13"/>
      <c r="U14" s="70"/>
      <c r="V14" s="15">
        <f t="shared" si="2"/>
        <v>0</v>
      </c>
      <c r="W14" s="80">
        <f t="shared" si="3"/>
        <v>0</v>
      </c>
    </row>
    <row r="15" spans="1:23">
      <c r="A15" s="172">
        <v>1130</v>
      </c>
      <c r="B15" s="181" t="s">
        <v>393</v>
      </c>
      <c r="C15" s="192" t="s">
        <v>436</v>
      </c>
      <c r="D15" s="277">
        <v>190</v>
      </c>
      <c r="E15" s="283">
        <v>400</v>
      </c>
      <c r="F15" s="70"/>
      <c r="G15" s="13"/>
      <c r="H15" s="13"/>
      <c r="I15" s="13"/>
      <c r="J15" s="13"/>
      <c r="K15" s="13"/>
      <c r="L15" s="70"/>
      <c r="M15" s="15">
        <f t="shared" si="0"/>
        <v>0</v>
      </c>
      <c r="N15" s="80">
        <f t="shared" si="1"/>
        <v>0</v>
      </c>
      <c r="O15" s="70"/>
      <c r="P15" s="13"/>
      <c r="Q15" s="13"/>
      <c r="R15" s="13"/>
      <c r="S15" s="13"/>
      <c r="T15" s="13"/>
      <c r="U15" s="70"/>
      <c r="V15" s="15">
        <f t="shared" si="2"/>
        <v>0</v>
      </c>
      <c r="W15" s="80">
        <f t="shared" si="3"/>
        <v>0</v>
      </c>
    </row>
    <row r="16" spans="1:23">
      <c r="A16" s="172">
        <v>1130</v>
      </c>
      <c r="B16" s="181" t="s">
        <v>393</v>
      </c>
      <c r="C16" s="193" t="s">
        <v>437</v>
      </c>
      <c r="D16" s="277">
        <v>190</v>
      </c>
      <c r="E16" s="283">
        <v>400</v>
      </c>
      <c r="F16" s="70"/>
      <c r="G16" s="13"/>
      <c r="H16" s="13"/>
      <c r="I16" s="13"/>
      <c r="J16" s="13"/>
      <c r="K16" s="13"/>
      <c r="L16" s="70"/>
      <c r="M16" s="15">
        <f t="shared" si="0"/>
        <v>0</v>
      </c>
      <c r="N16" s="80">
        <f t="shared" si="1"/>
        <v>0</v>
      </c>
      <c r="O16" s="70"/>
      <c r="P16" s="13"/>
      <c r="Q16" s="13"/>
      <c r="R16" s="13"/>
      <c r="S16" s="13"/>
      <c r="T16" s="13"/>
      <c r="U16" s="70"/>
      <c r="V16" s="15">
        <f t="shared" si="2"/>
        <v>0</v>
      </c>
      <c r="W16" s="80">
        <f t="shared" si="3"/>
        <v>0</v>
      </c>
    </row>
    <row r="17" spans="1:23">
      <c r="A17" s="172">
        <v>1131</v>
      </c>
      <c r="B17" s="181" t="s">
        <v>394</v>
      </c>
      <c r="C17" s="192" t="s">
        <v>438</v>
      </c>
      <c r="D17" s="277">
        <v>190</v>
      </c>
      <c r="E17" s="283">
        <v>400</v>
      </c>
      <c r="F17" s="13"/>
      <c r="G17" s="13"/>
      <c r="H17" s="13"/>
      <c r="I17" s="13"/>
      <c r="J17" s="13"/>
      <c r="K17" s="70"/>
      <c r="L17" s="70"/>
      <c r="M17" s="15">
        <f t="shared" si="0"/>
        <v>0</v>
      </c>
      <c r="N17" s="80">
        <f t="shared" si="1"/>
        <v>0</v>
      </c>
      <c r="O17" s="13"/>
      <c r="P17" s="13"/>
      <c r="Q17" s="13"/>
      <c r="R17" s="13"/>
      <c r="S17" s="13"/>
      <c r="T17" s="70"/>
      <c r="U17" s="70"/>
      <c r="V17" s="15">
        <f t="shared" si="2"/>
        <v>0</v>
      </c>
      <c r="W17" s="80">
        <f t="shared" si="3"/>
        <v>0</v>
      </c>
    </row>
    <row r="18" spans="1:23">
      <c r="A18" s="172">
        <v>1131</v>
      </c>
      <c r="B18" s="181" t="s">
        <v>394</v>
      </c>
      <c r="C18" s="184" t="s">
        <v>439</v>
      </c>
      <c r="D18" s="277">
        <v>190</v>
      </c>
      <c r="E18" s="283">
        <v>400</v>
      </c>
      <c r="F18" s="13"/>
      <c r="G18" s="13"/>
      <c r="H18" s="13"/>
      <c r="I18" s="13"/>
      <c r="J18" s="13"/>
      <c r="K18" s="70"/>
      <c r="L18" s="70"/>
      <c r="M18" s="15">
        <f t="shared" si="0"/>
        <v>0</v>
      </c>
      <c r="N18" s="80">
        <f t="shared" si="1"/>
        <v>0</v>
      </c>
      <c r="O18" s="13"/>
      <c r="P18" s="13"/>
      <c r="Q18" s="13"/>
      <c r="R18" s="13"/>
      <c r="S18" s="13"/>
      <c r="T18" s="70"/>
      <c r="U18" s="70"/>
      <c r="V18" s="15">
        <f t="shared" si="2"/>
        <v>0</v>
      </c>
      <c r="W18" s="80">
        <f t="shared" si="3"/>
        <v>0</v>
      </c>
    </row>
    <row r="19" spans="1:23">
      <c r="A19" s="172">
        <v>1131</v>
      </c>
      <c r="B19" s="181" t="s">
        <v>394</v>
      </c>
      <c r="C19" s="192" t="s">
        <v>440</v>
      </c>
      <c r="D19" s="277">
        <v>190</v>
      </c>
      <c r="E19" s="283">
        <v>400</v>
      </c>
      <c r="F19" s="13"/>
      <c r="G19" s="13"/>
      <c r="H19" s="13"/>
      <c r="I19" s="13"/>
      <c r="J19" s="13"/>
      <c r="K19" s="70"/>
      <c r="L19" s="70"/>
      <c r="M19" s="15">
        <f t="shared" si="0"/>
        <v>0</v>
      </c>
      <c r="N19" s="80">
        <f t="shared" si="1"/>
        <v>0</v>
      </c>
      <c r="O19" s="13"/>
      <c r="P19" s="13"/>
      <c r="Q19" s="13"/>
      <c r="R19" s="13"/>
      <c r="S19" s="13"/>
      <c r="T19" s="70"/>
      <c r="U19" s="70"/>
      <c r="V19" s="15">
        <f t="shared" si="2"/>
        <v>0</v>
      </c>
      <c r="W19" s="80">
        <f t="shared" si="3"/>
        <v>0</v>
      </c>
    </row>
    <row r="20" spans="1:23">
      <c r="A20" s="172">
        <v>1131</v>
      </c>
      <c r="B20" s="181" t="s">
        <v>394</v>
      </c>
      <c r="C20" s="192" t="s">
        <v>441</v>
      </c>
      <c r="D20" s="277">
        <v>190</v>
      </c>
      <c r="E20" s="283">
        <v>400</v>
      </c>
      <c r="F20" s="13"/>
      <c r="G20" s="13"/>
      <c r="H20" s="13"/>
      <c r="I20" s="13"/>
      <c r="J20" s="13"/>
      <c r="K20" s="70"/>
      <c r="L20" s="70"/>
      <c r="M20" s="15">
        <f t="shared" si="0"/>
        <v>0</v>
      </c>
      <c r="N20" s="80">
        <f t="shared" si="1"/>
        <v>0</v>
      </c>
      <c r="O20" s="13"/>
      <c r="P20" s="13"/>
      <c r="Q20" s="13"/>
      <c r="R20" s="13"/>
      <c r="S20" s="13"/>
      <c r="T20" s="70"/>
      <c r="U20" s="70"/>
      <c r="V20" s="15">
        <f t="shared" si="2"/>
        <v>0</v>
      </c>
      <c r="W20" s="80">
        <f t="shared" si="3"/>
        <v>0</v>
      </c>
    </row>
    <row r="21" spans="1:23">
      <c r="A21" s="172">
        <v>1131</v>
      </c>
      <c r="B21" s="181" t="s">
        <v>394</v>
      </c>
      <c r="C21" s="192" t="s">
        <v>442</v>
      </c>
      <c r="D21" s="277">
        <v>190</v>
      </c>
      <c r="E21" s="283">
        <v>400</v>
      </c>
      <c r="F21" s="13"/>
      <c r="G21" s="13"/>
      <c r="H21" s="13"/>
      <c r="I21" s="13"/>
      <c r="J21" s="13"/>
      <c r="K21" s="70"/>
      <c r="L21" s="70"/>
      <c r="M21" s="15">
        <f t="shared" si="0"/>
        <v>0</v>
      </c>
      <c r="N21" s="80">
        <f t="shared" si="1"/>
        <v>0</v>
      </c>
      <c r="O21" s="13"/>
      <c r="P21" s="13"/>
      <c r="Q21" s="13"/>
      <c r="R21" s="13"/>
      <c r="S21" s="13"/>
      <c r="T21" s="70"/>
      <c r="U21" s="70"/>
      <c r="V21" s="15">
        <f t="shared" si="2"/>
        <v>0</v>
      </c>
      <c r="W21" s="80">
        <f t="shared" si="3"/>
        <v>0</v>
      </c>
    </row>
    <row r="22" spans="1:23">
      <c r="A22" s="174">
        <v>1304</v>
      </c>
      <c r="B22" s="181" t="s">
        <v>395</v>
      </c>
      <c r="C22" s="184" t="s">
        <v>443</v>
      </c>
      <c r="D22" s="277">
        <v>205</v>
      </c>
      <c r="E22" s="283">
        <v>430</v>
      </c>
      <c r="F22" s="70"/>
      <c r="G22" s="13"/>
      <c r="H22" s="13"/>
      <c r="I22" s="13"/>
      <c r="J22" s="13"/>
      <c r="K22" s="13"/>
      <c r="L22" s="70"/>
      <c r="M22" s="15">
        <f t="shared" si="0"/>
        <v>0</v>
      </c>
      <c r="N22" s="80">
        <f t="shared" si="1"/>
        <v>0</v>
      </c>
      <c r="O22" s="70"/>
      <c r="P22" s="13"/>
      <c r="Q22" s="13"/>
      <c r="R22" s="13"/>
      <c r="S22" s="13"/>
      <c r="T22" s="13"/>
      <c r="U22" s="70"/>
      <c r="V22" s="15">
        <f t="shared" si="2"/>
        <v>0</v>
      </c>
      <c r="W22" s="80">
        <f t="shared" si="3"/>
        <v>0</v>
      </c>
    </row>
    <row r="23" spans="1:23">
      <c r="A23" s="174">
        <v>1304</v>
      </c>
      <c r="B23" s="181" t="s">
        <v>395</v>
      </c>
      <c r="C23" s="184" t="s">
        <v>444</v>
      </c>
      <c r="D23" s="277">
        <v>205</v>
      </c>
      <c r="E23" s="283">
        <v>430</v>
      </c>
      <c r="F23" s="71"/>
      <c r="G23" s="13"/>
      <c r="H23" s="13"/>
      <c r="I23" s="13"/>
      <c r="J23" s="13"/>
      <c r="K23" s="13"/>
      <c r="L23" s="13"/>
      <c r="M23" s="15">
        <f t="shared" si="0"/>
        <v>0</v>
      </c>
      <c r="N23" s="80">
        <f t="shared" si="1"/>
        <v>0</v>
      </c>
      <c r="O23" s="71"/>
      <c r="P23" s="13"/>
      <c r="Q23" s="13"/>
      <c r="R23" s="13"/>
      <c r="S23" s="13"/>
      <c r="T23" s="13"/>
      <c r="U23" s="13"/>
      <c r="V23" s="15">
        <f t="shared" si="2"/>
        <v>0</v>
      </c>
      <c r="W23" s="80">
        <f t="shared" si="3"/>
        <v>0</v>
      </c>
    </row>
    <row r="24" spans="1:23">
      <c r="A24" s="174">
        <v>1304</v>
      </c>
      <c r="B24" s="181" t="s">
        <v>395</v>
      </c>
      <c r="C24" s="183" t="s">
        <v>218</v>
      </c>
      <c r="D24" s="277">
        <v>205</v>
      </c>
      <c r="E24" s="283">
        <v>430</v>
      </c>
      <c r="F24" s="71"/>
      <c r="G24" s="13"/>
      <c r="H24" s="13"/>
      <c r="I24" s="13"/>
      <c r="J24" s="13"/>
      <c r="K24" s="13"/>
      <c r="L24" s="71"/>
      <c r="M24" s="15">
        <f t="shared" si="0"/>
        <v>0</v>
      </c>
      <c r="N24" s="80">
        <f t="shared" si="1"/>
        <v>0</v>
      </c>
      <c r="O24" s="71"/>
      <c r="P24" s="13"/>
      <c r="Q24" s="13"/>
      <c r="R24" s="13"/>
      <c r="S24" s="13"/>
      <c r="T24" s="13"/>
      <c r="U24" s="71"/>
      <c r="V24" s="15">
        <f t="shared" si="2"/>
        <v>0</v>
      </c>
      <c r="W24" s="80">
        <f t="shared" si="3"/>
        <v>0</v>
      </c>
    </row>
    <row r="25" spans="1:23">
      <c r="A25" s="174">
        <v>1304</v>
      </c>
      <c r="B25" s="181" t="s">
        <v>395</v>
      </c>
      <c r="C25" s="183" t="s">
        <v>240</v>
      </c>
      <c r="D25" s="277">
        <v>205</v>
      </c>
      <c r="E25" s="283">
        <v>430</v>
      </c>
      <c r="F25" s="71"/>
      <c r="G25" s="13"/>
      <c r="H25" s="13"/>
      <c r="I25" s="13"/>
      <c r="J25" s="13"/>
      <c r="K25" s="13"/>
      <c r="L25" s="71"/>
      <c r="M25" s="15">
        <f t="shared" si="0"/>
        <v>0</v>
      </c>
      <c r="N25" s="80">
        <f t="shared" si="1"/>
        <v>0</v>
      </c>
      <c r="O25" s="71"/>
      <c r="P25" s="13"/>
      <c r="Q25" s="13"/>
      <c r="R25" s="13"/>
      <c r="S25" s="13"/>
      <c r="T25" s="13"/>
      <c r="U25" s="71"/>
      <c r="V25" s="15">
        <f t="shared" si="2"/>
        <v>0</v>
      </c>
      <c r="W25" s="80">
        <f t="shared" si="3"/>
        <v>0</v>
      </c>
    </row>
    <row r="26" spans="1:23">
      <c r="A26" s="174">
        <v>1305</v>
      </c>
      <c r="B26" s="181" t="s">
        <v>396</v>
      </c>
      <c r="C26" s="184" t="s">
        <v>445</v>
      </c>
      <c r="D26" s="277">
        <v>205</v>
      </c>
      <c r="E26" s="283">
        <v>430</v>
      </c>
      <c r="F26" s="13"/>
      <c r="G26" s="13"/>
      <c r="H26" s="13"/>
      <c r="I26" s="13"/>
      <c r="J26" s="13"/>
      <c r="K26" s="13"/>
      <c r="L26" s="71"/>
      <c r="M26" s="15">
        <f t="shared" si="0"/>
        <v>0</v>
      </c>
      <c r="N26" s="80">
        <f t="shared" si="1"/>
        <v>0</v>
      </c>
      <c r="O26" s="13"/>
      <c r="P26" s="13"/>
      <c r="Q26" s="13"/>
      <c r="R26" s="13"/>
      <c r="S26" s="13"/>
      <c r="T26" s="13"/>
      <c r="U26" s="71"/>
      <c r="V26" s="15">
        <f t="shared" si="2"/>
        <v>0</v>
      </c>
      <c r="W26" s="80">
        <f t="shared" si="3"/>
        <v>0</v>
      </c>
    </row>
    <row r="27" spans="1:23">
      <c r="A27" s="174">
        <v>1305</v>
      </c>
      <c r="B27" s="181" t="s">
        <v>396</v>
      </c>
      <c r="C27" s="183" t="s">
        <v>446</v>
      </c>
      <c r="D27" s="277">
        <v>205</v>
      </c>
      <c r="E27" s="283">
        <v>430</v>
      </c>
      <c r="F27" s="13"/>
      <c r="G27" s="13"/>
      <c r="H27" s="13"/>
      <c r="I27" s="13"/>
      <c r="J27" s="13"/>
      <c r="K27" s="71"/>
      <c r="L27" s="71"/>
      <c r="M27" s="15">
        <f t="shared" si="0"/>
        <v>0</v>
      </c>
      <c r="N27" s="80">
        <f t="shared" si="1"/>
        <v>0</v>
      </c>
      <c r="O27" s="13"/>
      <c r="P27" s="13"/>
      <c r="Q27" s="13"/>
      <c r="R27" s="13"/>
      <c r="S27" s="13"/>
      <c r="T27" s="71"/>
      <c r="U27" s="71"/>
      <c r="V27" s="15">
        <f t="shared" si="2"/>
        <v>0</v>
      </c>
      <c r="W27" s="80">
        <f t="shared" si="3"/>
        <v>0</v>
      </c>
    </row>
    <row r="28" spans="1:23">
      <c r="A28" s="174">
        <v>1305</v>
      </c>
      <c r="B28" s="181" t="s">
        <v>396</v>
      </c>
      <c r="C28" s="183" t="s">
        <v>447</v>
      </c>
      <c r="D28" s="277">
        <v>205</v>
      </c>
      <c r="E28" s="283">
        <v>430</v>
      </c>
      <c r="F28" s="13"/>
      <c r="G28" s="13"/>
      <c r="H28" s="13"/>
      <c r="I28" s="13"/>
      <c r="J28" s="13"/>
      <c r="K28" s="71"/>
      <c r="L28" s="71"/>
      <c r="M28" s="15">
        <f t="shared" si="0"/>
        <v>0</v>
      </c>
      <c r="N28" s="80">
        <f t="shared" si="1"/>
        <v>0</v>
      </c>
      <c r="O28" s="13"/>
      <c r="P28" s="13"/>
      <c r="Q28" s="13"/>
      <c r="R28" s="13"/>
      <c r="S28" s="13"/>
      <c r="T28" s="71"/>
      <c r="U28" s="71"/>
      <c r="V28" s="15">
        <f t="shared" si="2"/>
        <v>0</v>
      </c>
      <c r="W28" s="80">
        <f t="shared" si="3"/>
        <v>0</v>
      </c>
    </row>
    <row r="29" spans="1:23">
      <c r="A29" s="174">
        <v>1305</v>
      </c>
      <c r="B29" s="181" t="s">
        <v>396</v>
      </c>
      <c r="C29" s="183" t="s">
        <v>216</v>
      </c>
      <c r="D29" s="277">
        <v>205</v>
      </c>
      <c r="E29" s="283">
        <v>430</v>
      </c>
      <c r="F29" s="13"/>
      <c r="G29" s="13"/>
      <c r="H29" s="13"/>
      <c r="I29" s="13"/>
      <c r="J29" s="13"/>
      <c r="K29" s="71"/>
      <c r="L29" s="71"/>
      <c r="M29" s="15">
        <f t="shared" si="0"/>
        <v>0</v>
      </c>
      <c r="N29" s="80">
        <f t="shared" si="1"/>
        <v>0</v>
      </c>
      <c r="O29" s="13"/>
      <c r="P29" s="13"/>
      <c r="Q29" s="13"/>
      <c r="R29" s="13"/>
      <c r="S29" s="13"/>
      <c r="T29" s="71"/>
      <c r="U29" s="71"/>
      <c r="V29" s="15">
        <f t="shared" si="2"/>
        <v>0</v>
      </c>
      <c r="W29" s="80">
        <f t="shared" si="3"/>
        <v>0</v>
      </c>
    </row>
    <row r="30" spans="1:23">
      <c r="A30" s="172">
        <v>5050</v>
      </c>
      <c r="B30" s="181" t="s">
        <v>397</v>
      </c>
      <c r="C30" s="184" t="s">
        <v>448</v>
      </c>
      <c r="D30" s="277">
        <v>138</v>
      </c>
      <c r="E30" s="283">
        <v>290</v>
      </c>
      <c r="F30" s="71"/>
      <c r="G30" s="13"/>
      <c r="H30" s="13"/>
      <c r="I30" s="13"/>
      <c r="J30" s="13"/>
      <c r="K30" s="13"/>
      <c r="L30" s="13"/>
      <c r="M30" s="15">
        <f t="shared" si="0"/>
        <v>0</v>
      </c>
      <c r="N30" s="80">
        <f t="shared" si="1"/>
        <v>0</v>
      </c>
      <c r="O30" s="71"/>
      <c r="P30" s="13"/>
      <c r="Q30" s="13"/>
      <c r="R30" s="13"/>
      <c r="S30" s="13"/>
      <c r="T30" s="13"/>
      <c r="U30" s="13"/>
      <c r="V30" s="15">
        <f t="shared" si="2"/>
        <v>0</v>
      </c>
      <c r="W30" s="80">
        <f t="shared" si="3"/>
        <v>0</v>
      </c>
    </row>
    <row r="31" spans="1:23">
      <c r="A31" s="172">
        <v>5050</v>
      </c>
      <c r="B31" s="181" t="s">
        <v>397</v>
      </c>
      <c r="C31" s="184" t="s">
        <v>449</v>
      </c>
      <c r="D31" s="277">
        <v>138</v>
      </c>
      <c r="E31" s="283">
        <v>290</v>
      </c>
      <c r="F31" s="71"/>
      <c r="G31" s="13"/>
      <c r="H31" s="13"/>
      <c r="I31" s="13"/>
      <c r="J31" s="13"/>
      <c r="K31" s="13"/>
      <c r="L31" s="71"/>
      <c r="M31" s="15">
        <f t="shared" si="0"/>
        <v>0</v>
      </c>
      <c r="N31" s="80">
        <f t="shared" si="1"/>
        <v>0</v>
      </c>
      <c r="O31" s="71"/>
      <c r="P31" s="13"/>
      <c r="Q31" s="13"/>
      <c r="R31" s="13"/>
      <c r="S31" s="13"/>
      <c r="T31" s="13"/>
      <c r="U31" s="71"/>
      <c r="V31" s="15">
        <f t="shared" si="2"/>
        <v>0</v>
      </c>
      <c r="W31" s="80">
        <f t="shared" si="3"/>
        <v>0</v>
      </c>
    </row>
    <row r="32" spans="1:23">
      <c r="A32" s="172">
        <v>5050</v>
      </c>
      <c r="B32" s="181" t="s">
        <v>397</v>
      </c>
      <c r="C32" s="184" t="s">
        <v>450</v>
      </c>
      <c r="D32" s="277">
        <v>138</v>
      </c>
      <c r="E32" s="283">
        <v>290</v>
      </c>
      <c r="F32" s="71"/>
      <c r="G32" s="13"/>
      <c r="H32" s="13"/>
      <c r="I32" s="13"/>
      <c r="J32" s="13"/>
      <c r="K32" s="13"/>
      <c r="L32" s="71"/>
      <c r="M32" s="15">
        <f t="shared" si="0"/>
        <v>0</v>
      </c>
      <c r="N32" s="80">
        <f t="shared" si="1"/>
        <v>0</v>
      </c>
      <c r="O32" s="71"/>
      <c r="P32" s="13"/>
      <c r="Q32" s="13"/>
      <c r="R32" s="13"/>
      <c r="S32" s="13"/>
      <c r="T32" s="13"/>
      <c r="U32" s="71"/>
      <c r="V32" s="15">
        <f t="shared" si="2"/>
        <v>0</v>
      </c>
      <c r="W32" s="80">
        <f t="shared" si="3"/>
        <v>0</v>
      </c>
    </row>
    <row r="33" spans="1:23">
      <c r="A33" s="172">
        <v>5050</v>
      </c>
      <c r="B33" s="181" t="s">
        <v>397</v>
      </c>
      <c r="C33" s="184" t="s">
        <v>451</v>
      </c>
      <c r="D33" s="277">
        <v>138</v>
      </c>
      <c r="E33" s="283">
        <v>290</v>
      </c>
      <c r="F33" s="71"/>
      <c r="G33" s="13"/>
      <c r="H33" s="13"/>
      <c r="I33" s="13"/>
      <c r="J33" s="13"/>
      <c r="K33" s="13"/>
      <c r="L33" s="71"/>
      <c r="M33" s="15">
        <f t="shared" si="0"/>
        <v>0</v>
      </c>
      <c r="N33" s="80">
        <f t="shared" si="1"/>
        <v>0</v>
      </c>
      <c r="O33" s="71"/>
      <c r="P33" s="13"/>
      <c r="Q33" s="13"/>
      <c r="R33" s="13"/>
      <c r="S33" s="13"/>
      <c r="T33" s="13"/>
      <c r="U33" s="71"/>
      <c r="V33" s="15">
        <f t="shared" si="2"/>
        <v>0</v>
      </c>
      <c r="W33" s="80">
        <f t="shared" si="3"/>
        <v>0</v>
      </c>
    </row>
    <row r="34" spans="1:23">
      <c r="A34" s="172">
        <v>5051</v>
      </c>
      <c r="B34" s="181" t="s">
        <v>398</v>
      </c>
      <c r="C34" s="184" t="s">
        <v>452</v>
      </c>
      <c r="D34" s="277">
        <v>138</v>
      </c>
      <c r="E34" s="283">
        <v>290</v>
      </c>
      <c r="F34" s="13"/>
      <c r="G34" s="13"/>
      <c r="H34" s="13"/>
      <c r="I34" s="13"/>
      <c r="J34" s="13"/>
      <c r="K34" s="13"/>
      <c r="L34" s="71"/>
      <c r="M34" s="15">
        <f t="shared" si="0"/>
        <v>0</v>
      </c>
      <c r="N34" s="80">
        <f t="shared" si="1"/>
        <v>0</v>
      </c>
      <c r="O34" s="13"/>
      <c r="P34" s="13"/>
      <c r="Q34" s="13"/>
      <c r="R34" s="13"/>
      <c r="S34" s="13"/>
      <c r="T34" s="13"/>
      <c r="U34" s="71"/>
      <c r="V34" s="15">
        <f t="shared" si="2"/>
        <v>0</v>
      </c>
      <c r="W34" s="80">
        <f t="shared" si="3"/>
        <v>0</v>
      </c>
    </row>
    <row r="35" spans="1:23">
      <c r="A35" s="172">
        <v>5051</v>
      </c>
      <c r="B35" s="181" t="s">
        <v>398</v>
      </c>
      <c r="C35" s="184" t="s">
        <v>453</v>
      </c>
      <c r="D35" s="277">
        <v>138</v>
      </c>
      <c r="E35" s="283">
        <v>290</v>
      </c>
      <c r="F35" s="13"/>
      <c r="G35" s="13"/>
      <c r="H35" s="13"/>
      <c r="I35" s="13"/>
      <c r="J35" s="13"/>
      <c r="K35" s="71"/>
      <c r="L35" s="71"/>
      <c r="M35" s="15">
        <f t="shared" si="0"/>
        <v>0</v>
      </c>
      <c r="N35" s="80">
        <f t="shared" si="1"/>
        <v>0</v>
      </c>
      <c r="O35" s="13"/>
      <c r="P35" s="13"/>
      <c r="Q35" s="13"/>
      <c r="R35" s="13"/>
      <c r="S35" s="13"/>
      <c r="T35" s="71"/>
      <c r="U35" s="71"/>
      <c r="V35" s="15">
        <f t="shared" si="2"/>
        <v>0</v>
      </c>
      <c r="W35" s="80">
        <f t="shared" si="3"/>
        <v>0</v>
      </c>
    </row>
    <row r="36" spans="1:23">
      <c r="A36" s="172">
        <v>5051</v>
      </c>
      <c r="B36" s="181" t="s">
        <v>398</v>
      </c>
      <c r="C36" s="184" t="s">
        <v>454</v>
      </c>
      <c r="D36" s="277">
        <v>138</v>
      </c>
      <c r="E36" s="283">
        <v>290</v>
      </c>
      <c r="F36" s="13"/>
      <c r="G36" s="13"/>
      <c r="H36" s="13"/>
      <c r="I36" s="13"/>
      <c r="J36" s="13"/>
      <c r="K36" s="71"/>
      <c r="L36" s="71"/>
      <c r="M36" s="15">
        <f t="shared" si="0"/>
        <v>0</v>
      </c>
      <c r="N36" s="80">
        <f t="shared" si="1"/>
        <v>0</v>
      </c>
      <c r="O36" s="13"/>
      <c r="P36" s="13"/>
      <c r="Q36" s="13"/>
      <c r="R36" s="13"/>
      <c r="S36" s="13"/>
      <c r="T36" s="71"/>
      <c r="U36" s="71"/>
      <c r="V36" s="15">
        <f t="shared" si="2"/>
        <v>0</v>
      </c>
      <c r="W36" s="80">
        <f t="shared" si="3"/>
        <v>0</v>
      </c>
    </row>
    <row r="37" spans="1:23">
      <c r="A37" s="172">
        <v>5051</v>
      </c>
      <c r="B37" s="181" t="s">
        <v>398</v>
      </c>
      <c r="C37" s="184" t="s">
        <v>455</v>
      </c>
      <c r="D37" s="277">
        <v>138</v>
      </c>
      <c r="E37" s="283">
        <v>290</v>
      </c>
      <c r="F37" s="13"/>
      <c r="G37" s="13"/>
      <c r="H37" s="13"/>
      <c r="I37" s="13"/>
      <c r="J37" s="13"/>
      <c r="K37" s="71"/>
      <c r="L37" s="71"/>
      <c r="M37" s="15">
        <f t="shared" si="0"/>
        <v>0</v>
      </c>
      <c r="N37" s="80">
        <f t="shared" si="1"/>
        <v>0</v>
      </c>
      <c r="O37" s="13"/>
      <c r="P37" s="13"/>
      <c r="Q37" s="13"/>
      <c r="R37" s="13"/>
      <c r="S37" s="13"/>
      <c r="T37" s="71"/>
      <c r="U37" s="71"/>
      <c r="V37" s="15">
        <f t="shared" si="2"/>
        <v>0</v>
      </c>
      <c r="W37" s="80">
        <f t="shared" si="3"/>
        <v>0</v>
      </c>
    </row>
    <row r="38" spans="1:23">
      <c r="A38" s="174">
        <v>1389</v>
      </c>
      <c r="B38" s="173" t="s">
        <v>399</v>
      </c>
      <c r="C38" s="183" t="s">
        <v>355</v>
      </c>
      <c r="D38" s="277">
        <v>190</v>
      </c>
      <c r="E38" s="283">
        <v>400</v>
      </c>
      <c r="F38" s="13"/>
      <c r="G38" s="13"/>
      <c r="H38" s="13"/>
      <c r="I38" s="13"/>
      <c r="J38" s="13"/>
      <c r="K38" s="71"/>
      <c r="L38" s="71"/>
      <c r="M38" s="15">
        <f t="shared" si="0"/>
        <v>0</v>
      </c>
      <c r="N38" s="80">
        <f t="shared" si="1"/>
        <v>0</v>
      </c>
      <c r="O38" s="13"/>
      <c r="P38" s="13"/>
      <c r="Q38" s="13"/>
      <c r="R38" s="13"/>
      <c r="S38" s="13"/>
      <c r="T38" s="71"/>
      <c r="U38" s="71"/>
      <c r="V38" s="15">
        <f t="shared" si="2"/>
        <v>0</v>
      </c>
      <c r="W38" s="80">
        <f t="shared" si="3"/>
        <v>0</v>
      </c>
    </row>
    <row r="39" spans="1:23">
      <c r="A39" s="174">
        <v>1389</v>
      </c>
      <c r="B39" s="173" t="s">
        <v>399</v>
      </c>
      <c r="C39" s="183" t="s">
        <v>456</v>
      </c>
      <c r="D39" s="277">
        <v>190</v>
      </c>
      <c r="E39" s="283">
        <v>400</v>
      </c>
      <c r="F39" s="13"/>
      <c r="G39" s="13"/>
      <c r="H39" s="13"/>
      <c r="I39" s="13"/>
      <c r="J39" s="13"/>
      <c r="K39" s="71"/>
      <c r="L39" s="71"/>
      <c r="M39" s="15">
        <f t="shared" si="0"/>
        <v>0</v>
      </c>
      <c r="N39" s="80">
        <f t="shared" si="1"/>
        <v>0</v>
      </c>
      <c r="O39" s="13"/>
      <c r="P39" s="13"/>
      <c r="Q39" s="13"/>
      <c r="R39" s="13"/>
      <c r="S39" s="13"/>
      <c r="T39" s="71"/>
      <c r="U39" s="71"/>
      <c r="V39" s="15">
        <f t="shared" si="2"/>
        <v>0</v>
      </c>
      <c r="W39" s="80">
        <f t="shared" si="3"/>
        <v>0</v>
      </c>
    </row>
    <row r="40" spans="1:23">
      <c r="A40" s="174">
        <v>1389</v>
      </c>
      <c r="B40" s="173" t="s">
        <v>399</v>
      </c>
      <c r="C40" s="183" t="s">
        <v>253</v>
      </c>
      <c r="D40" s="277">
        <v>190</v>
      </c>
      <c r="E40" s="283">
        <v>400</v>
      </c>
      <c r="F40" s="13"/>
      <c r="G40" s="13"/>
      <c r="H40" s="13"/>
      <c r="I40" s="13"/>
      <c r="J40" s="13"/>
      <c r="K40" s="71"/>
      <c r="L40" s="71"/>
      <c r="M40" s="15">
        <f t="shared" si="0"/>
        <v>0</v>
      </c>
      <c r="N40" s="80">
        <f t="shared" si="1"/>
        <v>0</v>
      </c>
      <c r="O40" s="13"/>
      <c r="P40" s="13"/>
      <c r="Q40" s="13"/>
      <c r="R40" s="13"/>
      <c r="S40" s="13"/>
      <c r="T40" s="71"/>
      <c r="U40" s="71"/>
      <c r="V40" s="15">
        <f t="shared" si="2"/>
        <v>0</v>
      </c>
      <c r="W40" s="80">
        <f t="shared" si="3"/>
        <v>0</v>
      </c>
    </row>
    <row r="41" spans="1:23">
      <c r="A41" s="174">
        <v>1388</v>
      </c>
      <c r="B41" s="173" t="s">
        <v>400</v>
      </c>
      <c r="C41" s="183" t="s">
        <v>457</v>
      </c>
      <c r="D41" s="277">
        <v>190</v>
      </c>
      <c r="E41" s="283">
        <v>400</v>
      </c>
      <c r="F41" s="71"/>
      <c r="G41" s="13"/>
      <c r="H41" s="13"/>
      <c r="I41" s="13"/>
      <c r="J41" s="13"/>
      <c r="K41" s="13"/>
      <c r="L41" s="71"/>
      <c r="M41" s="15">
        <f t="shared" si="0"/>
        <v>0</v>
      </c>
      <c r="N41" s="80">
        <f t="shared" si="1"/>
        <v>0</v>
      </c>
      <c r="O41" s="71"/>
      <c r="P41" s="13"/>
      <c r="Q41" s="13"/>
      <c r="R41" s="13"/>
      <c r="S41" s="13"/>
      <c r="T41" s="13"/>
      <c r="U41" s="71"/>
      <c r="V41" s="15">
        <f t="shared" si="2"/>
        <v>0</v>
      </c>
      <c r="W41" s="80">
        <f t="shared" si="3"/>
        <v>0</v>
      </c>
    </row>
    <row r="42" spans="1:23">
      <c r="A42" s="174">
        <v>1388</v>
      </c>
      <c r="B42" s="173" t="s">
        <v>400</v>
      </c>
      <c r="C42" s="183" t="s">
        <v>458</v>
      </c>
      <c r="D42" s="277">
        <v>190</v>
      </c>
      <c r="E42" s="283">
        <v>400</v>
      </c>
      <c r="F42" s="71"/>
      <c r="G42" s="13"/>
      <c r="H42" s="13"/>
      <c r="I42" s="13"/>
      <c r="J42" s="13"/>
      <c r="K42" s="13"/>
      <c r="L42" s="71"/>
      <c r="M42" s="15">
        <f t="shared" si="0"/>
        <v>0</v>
      </c>
      <c r="N42" s="80">
        <f t="shared" si="1"/>
        <v>0</v>
      </c>
      <c r="O42" s="71"/>
      <c r="P42" s="13"/>
      <c r="Q42" s="13"/>
      <c r="R42" s="13"/>
      <c r="S42" s="13"/>
      <c r="T42" s="13"/>
      <c r="U42" s="71"/>
      <c r="V42" s="15">
        <f t="shared" si="2"/>
        <v>0</v>
      </c>
      <c r="W42" s="80">
        <f t="shared" si="3"/>
        <v>0</v>
      </c>
    </row>
    <row r="43" spans="1:23">
      <c r="A43" s="174">
        <v>1388</v>
      </c>
      <c r="B43" s="173" t="s">
        <v>400</v>
      </c>
      <c r="C43" s="183" t="s">
        <v>217</v>
      </c>
      <c r="D43" s="277">
        <v>190</v>
      </c>
      <c r="E43" s="283">
        <v>400</v>
      </c>
      <c r="F43" s="71"/>
      <c r="G43" s="13"/>
      <c r="H43" s="13"/>
      <c r="I43" s="13"/>
      <c r="J43" s="13"/>
      <c r="K43" s="13"/>
      <c r="L43" s="71"/>
      <c r="M43" s="15">
        <f t="shared" si="0"/>
        <v>0</v>
      </c>
      <c r="N43" s="80">
        <f t="shared" si="1"/>
        <v>0</v>
      </c>
      <c r="O43" s="71"/>
      <c r="P43" s="13"/>
      <c r="Q43" s="13"/>
      <c r="R43" s="13"/>
      <c r="S43" s="13"/>
      <c r="T43" s="13"/>
      <c r="U43" s="71"/>
      <c r="V43" s="15">
        <f t="shared" si="2"/>
        <v>0</v>
      </c>
      <c r="W43" s="80">
        <f t="shared" si="3"/>
        <v>0</v>
      </c>
    </row>
    <row r="44" spans="1:23">
      <c r="A44" s="172">
        <v>1196</v>
      </c>
      <c r="B44" s="173" t="s">
        <v>401</v>
      </c>
      <c r="C44" s="184" t="s">
        <v>6</v>
      </c>
      <c r="D44" s="277">
        <v>124</v>
      </c>
      <c r="E44" s="283">
        <v>260</v>
      </c>
      <c r="F44" s="13"/>
      <c r="G44" s="13"/>
      <c r="H44" s="13"/>
      <c r="I44" s="13"/>
      <c r="J44" s="13"/>
      <c r="K44" s="71"/>
      <c r="L44" s="71"/>
      <c r="M44" s="15">
        <f t="shared" si="0"/>
        <v>0</v>
      </c>
      <c r="N44" s="80">
        <f t="shared" si="1"/>
        <v>0</v>
      </c>
      <c r="O44" s="13"/>
      <c r="P44" s="13"/>
      <c r="Q44" s="13"/>
      <c r="R44" s="13"/>
      <c r="S44" s="13"/>
      <c r="T44" s="71"/>
      <c r="U44" s="71"/>
      <c r="V44" s="15">
        <f t="shared" si="2"/>
        <v>0</v>
      </c>
      <c r="W44" s="80">
        <f t="shared" si="3"/>
        <v>0</v>
      </c>
    </row>
    <row r="45" spans="1:23">
      <c r="A45" s="172">
        <v>1193</v>
      </c>
      <c r="B45" s="173" t="s">
        <v>402</v>
      </c>
      <c r="C45" s="184" t="s">
        <v>6</v>
      </c>
      <c r="D45" s="277">
        <v>124</v>
      </c>
      <c r="E45" s="283">
        <v>260</v>
      </c>
      <c r="F45" s="13"/>
      <c r="G45" s="13"/>
      <c r="H45" s="13"/>
      <c r="I45" s="13"/>
      <c r="J45" s="13"/>
      <c r="K45" s="71"/>
      <c r="L45" s="71"/>
      <c r="M45" s="15">
        <f t="shared" si="0"/>
        <v>0</v>
      </c>
      <c r="N45" s="80">
        <f t="shared" si="1"/>
        <v>0</v>
      </c>
      <c r="O45" s="13"/>
      <c r="P45" s="13"/>
      <c r="Q45" s="13"/>
      <c r="R45" s="13"/>
      <c r="S45" s="13"/>
      <c r="T45" s="71"/>
      <c r="U45" s="71"/>
      <c r="V45" s="15">
        <f t="shared" si="2"/>
        <v>0</v>
      </c>
      <c r="W45" s="80">
        <f t="shared" si="3"/>
        <v>0</v>
      </c>
    </row>
    <row r="46" spans="1:23">
      <c r="A46" s="172">
        <v>1193</v>
      </c>
      <c r="B46" s="173" t="s">
        <v>402</v>
      </c>
      <c r="C46" s="184" t="s">
        <v>251</v>
      </c>
      <c r="D46" s="277">
        <v>124</v>
      </c>
      <c r="E46" s="283">
        <v>260</v>
      </c>
      <c r="F46" s="13"/>
      <c r="G46" s="13"/>
      <c r="H46" s="13"/>
      <c r="I46" s="13"/>
      <c r="J46" s="13"/>
      <c r="K46" s="71"/>
      <c r="L46" s="71"/>
      <c r="M46" s="15">
        <f t="shared" si="0"/>
        <v>0</v>
      </c>
      <c r="N46" s="80">
        <f t="shared" si="1"/>
        <v>0</v>
      </c>
      <c r="O46" s="13"/>
      <c r="P46" s="13"/>
      <c r="Q46" s="13"/>
      <c r="R46" s="13"/>
      <c r="S46" s="13"/>
      <c r="T46" s="71"/>
      <c r="U46" s="71"/>
      <c r="V46" s="15">
        <f t="shared" si="2"/>
        <v>0</v>
      </c>
      <c r="W46" s="80">
        <f t="shared" si="3"/>
        <v>0</v>
      </c>
    </row>
    <row r="47" spans="1:23">
      <c r="A47" s="172">
        <v>1193</v>
      </c>
      <c r="B47" s="173" t="s">
        <v>402</v>
      </c>
      <c r="C47" s="183" t="s">
        <v>239</v>
      </c>
      <c r="D47" s="277">
        <v>124</v>
      </c>
      <c r="E47" s="283">
        <v>260</v>
      </c>
      <c r="F47" s="13"/>
      <c r="G47" s="13"/>
      <c r="H47" s="13"/>
      <c r="I47" s="13"/>
      <c r="J47" s="13"/>
      <c r="K47" s="71"/>
      <c r="L47" s="71"/>
      <c r="M47" s="15">
        <f t="shared" si="0"/>
        <v>0</v>
      </c>
      <c r="N47" s="80">
        <f t="shared" si="1"/>
        <v>0</v>
      </c>
      <c r="O47" s="13"/>
      <c r="P47" s="13"/>
      <c r="Q47" s="13"/>
      <c r="R47" s="13"/>
      <c r="S47" s="13"/>
      <c r="T47" s="71"/>
      <c r="U47" s="71"/>
      <c r="V47" s="15">
        <f t="shared" si="2"/>
        <v>0</v>
      </c>
      <c r="W47" s="80">
        <f t="shared" si="3"/>
        <v>0</v>
      </c>
    </row>
    <row r="48" spans="1:23">
      <c r="A48" s="172">
        <v>1193</v>
      </c>
      <c r="B48" s="173" t="s">
        <v>402</v>
      </c>
      <c r="C48" s="184" t="s">
        <v>205</v>
      </c>
      <c r="D48" s="277">
        <v>124</v>
      </c>
      <c r="E48" s="283">
        <v>260</v>
      </c>
      <c r="F48" s="145"/>
      <c r="G48" s="13"/>
      <c r="H48" s="13"/>
      <c r="I48" s="13"/>
      <c r="J48" s="13"/>
      <c r="K48" s="71"/>
      <c r="L48" s="71"/>
      <c r="M48" s="15">
        <f t="shared" si="0"/>
        <v>0</v>
      </c>
      <c r="N48" s="80">
        <f t="shared" si="1"/>
        <v>0</v>
      </c>
      <c r="O48" s="145"/>
      <c r="P48" s="13"/>
      <c r="Q48" s="13"/>
      <c r="R48" s="13"/>
      <c r="S48" s="13"/>
      <c r="T48" s="71"/>
      <c r="U48" s="71"/>
      <c r="V48" s="15">
        <f t="shared" si="2"/>
        <v>0</v>
      </c>
      <c r="W48" s="80">
        <f t="shared" si="3"/>
        <v>0</v>
      </c>
    </row>
    <row r="49" spans="1:23">
      <c r="A49" s="172">
        <v>1197</v>
      </c>
      <c r="B49" s="173" t="s">
        <v>403</v>
      </c>
      <c r="C49" s="184" t="s">
        <v>6</v>
      </c>
      <c r="D49" s="277">
        <v>124</v>
      </c>
      <c r="E49" s="283">
        <v>260</v>
      </c>
      <c r="F49" s="145"/>
      <c r="G49" s="13"/>
      <c r="H49" s="13"/>
      <c r="I49" s="13"/>
      <c r="J49" s="13"/>
      <c r="K49" s="71"/>
      <c r="L49" s="71"/>
      <c r="M49" s="15">
        <f t="shared" si="0"/>
        <v>0</v>
      </c>
      <c r="N49" s="80">
        <f t="shared" si="1"/>
        <v>0</v>
      </c>
      <c r="O49" s="145"/>
      <c r="P49" s="13"/>
      <c r="Q49" s="13"/>
      <c r="R49" s="13"/>
      <c r="S49" s="13"/>
      <c r="T49" s="71"/>
      <c r="U49" s="71"/>
      <c r="V49" s="15">
        <f t="shared" si="2"/>
        <v>0</v>
      </c>
      <c r="W49" s="80">
        <f t="shared" si="3"/>
        <v>0</v>
      </c>
    </row>
    <row r="50" spans="1:23">
      <c r="A50" s="172">
        <v>1194</v>
      </c>
      <c r="B50" s="173" t="s">
        <v>404</v>
      </c>
      <c r="C50" s="184" t="s">
        <v>6</v>
      </c>
      <c r="D50" s="277">
        <v>124</v>
      </c>
      <c r="E50" s="283">
        <v>260</v>
      </c>
      <c r="F50" s="71"/>
      <c r="G50" s="13"/>
      <c r="H50" s="13"/>
      <c r="I50" s="13"/>
      <c r="J50" s="13"/>
      <c r="K50" s="13"/>
      <c r="L50" s="71"/>
      <c r="M50" s="15">
        <f t="shared" si="0"/>
        <v>0</v>
      </c>
      <c r="N50" s="80">
        <f t="shared" si="1"/>
        <v>0</v>
      </c>
      <c r="O50" s="71"/>
      <c r="P50" s="13"/>
      <c r="Q50" s="13"/>
      <c r="R50" s="13"/>
      <c r="S50" s="13"/>
      <c r="T50" s="13"/>
      <c r="U50" s="71"/>
      <c r="V50" s="15">
        <f t="shared" si="2"/>
        <v>0</v>
      </c>
      <c r="W50" s="80">
        <f t="shared" si="3"/>
        <v>0</v>
      </c>
    </row>
    <row r="51" spans="1:23">
      <c r="A51" s="172">
        <v>1192</v>
      </c>
      <c r="B51" s="173" t="s">
        <v>405</v>
      </c>
      <c r="C51" s="184" t="s">
        <v>6</v>
      </c>
      <c r="D51" s="277">
        <v>124</v>
      </c>
      <c r="E51" s="283">
        <v>260</v>
      </c>
      <c r="F51" s="71"/>
      <c r="G51" s="13"/>
      <c r="H51" s="13"/>
      <c r="I51" s="13"/>
      <c r="J51" s="13"/>
      <c r="K51" s="13"/>
      <c r="L51" s="71"/>
      <c r="M51" s="15">
        <f t="shared" si="0"/>
        <v>0</v>
      </c>
      <c r="N51" s="80">
        <f t="shared" si="1"/>
        <v>0</v>
      </c>
      <c r="O51" s="71"/>
      <c r="P51" s="13"/>
      <c r="Q51" s="13"/>
      <c r="R51" s="13"/>
      <c r="S51" s="13"/>
      <c r="T51" s="13"/>
      <c r="U51" s="71"/>
      <c r="V51" s="15">
        <f t="shared" si="2"/>
        <v>0</v>
      </c>
      <c r="W51" s="80">
        <f t="shared" si="3"/>
        <v>0</v>
      </c>
    </row>
    <row r="52" spans="1:23">
      <c r="A52" s="172">
        <v>1192</v>
      </c>
      <c r="B52" s="173" t="s">
        <v>405</v>
      </c>
      <c r="C52" s="184" t="s">
        <v>459</v>
      </c>
      <c r="D52" s="277">
        <v>124</v>
      </c>
      <c r="E52" s="283">
        <v>260</v>
      </c>
      <c r="F52" s="71"/>
      <c r="G52" s="13"/>
      <c r="H52" s="13"/>
      <c r="I52" s="13"/>
      <c r="J52" s="13"/>
      <c r="K52" s="13"/>
      <c r="L52" s="71"/>
      <c r="M52" s="15">
        <f t="shared" si="0"/>
        <v>0</v>
      </c>
      <c r="N52" s="80">
        <f t="shared" si="1"/>
        <v>0</v>
      </c>
      <c r="O52" s="71"/>
      <c r="P52" s="13"/>
      <c r="Q52" s="13"/>
      <c r="R52" s="13"/>
      <c r="S52" s="13"/>
      <c r="T52" s="13"/>
      <c r="U52" s="71"/>
      <c r="V52" s="15">
        <f t="shared" si="2"/>
        <v>0</v>
      </c>
      <c r="W52" s="80">
        <f t="shared" si="3"/>
        <v>0</v>
      </c>
    </row>
    <row r="53" spans="1:23">
      <c r="A53" s="172">
        <v>1192</v>
      </c>
      <c r="B53" s="173" t="s">
        <v>405</v>
      </c>
      <c r="C53" s="183" t="s">
        <v>239</v>
      </c>
      <c r="D53" s="277">
        <v>124</v>
      </c>
      <c r="E53" s="283">
        <v>260</v>
      </c>
      <c r="F53" s="71"/>
      <c r="G53" s="13"/>
      <c r="H53" s="13"/>
      <c r="I53" s="13"/>
      <c r="J53" s="13"/>
      <c r="K53" s="13"/>
      <c r="L53" s="71"/>
      <c r="M53" s="15">
        <f t="shared" si="0"/>
        <v>0</v>
      </c>
      <c r="N53" s="80">
        <f t="shared" si="1"/>
        <v>0</v>
      </c>
      <c r="O53" s="71"/>
      <c r="P53" s="13"/>
      <c r="Q53" s="13"/>
      <c r="R53" s="13"/>
      <c r="S53" s="13"/>
      <c r="T53" s="13"/>
      <c r="U53" s="71"/>
      <c r="V53" s="15">
        <f t="shared" si="2"/>
        <v>0</v>
      </c>
      <c r="W53" s="80">
        <f t="shared" si="3"/>
        <v>0</v>
      </c>
    </row>
    <row r="54" spans="1:23">
      <c r="A54" s="172">
        <v>1192</v>
      </c>
      <c r="B54" s="173" t="s">
        <v>405</v>
      </c>
      <c r="C54" s="183" t="s">
        <v>218</v>
      </c>
      <c r="D54" s="277">
        <v>124</v>
      </c>
      <c r="E54" s="283">
        <v>260</v>
      </c>
      <c r="F54" s="71"/>
      <c r="G54" s="13"/>
      <c r="H54" s="13"/>
      <c r="I54" s="13"/>
      <c r="J54" s="13"/>
      <c r="K54" s="13"/>
      <c r="L54" s="71"/>
      <c r="M54" s="15">
        <f t="shared" si="0"/>
        <v>0</v>
      </c>
      <c r="N54" s="80">
        <f t="shared" si="1"/>
        <v>0</v>
      </c>
      <c r="O54" s="71"/>
      <c r="P54" s="13"/>
      <c r="Q54" s="13"/>
      <c r="R54" s="13"/>
      <c r="S54" s="13"/>
      <c r="T54" s="13"/>
      <c r="U54" s="71"/>
      <c r="V54" s="15">
        <f t="shared" si="2"/>
        <v>0</v>
      </c>
      <c r="W54" s="80">
        <f t="shared" si="3"/>
        <v>0</v>
      </c>
    </row>
    <row r="55" spans="1:23">
      <c r="A55" s="172">
        <v>1195</v>
      </c>
      <c r="B55" s="191" t="s">
        <v>406</v>
      </c>
      <c r="C55" s="184" t="s">
        <v>6</v>
      </c>
      <c r="D55" s="277">
        <v>124</v>
      </c>
      <c r="E55" s="283">
        <v>260</v>
      </c>
      <c r="F55" s="71"/>
      <c r="G55" s="13"/>
      <c r="H55" s="13"/>
      <c r="I55" s="13"/>
      <c r="J55" s="13"/>
      <c r="K55" s="13"/>
      <c r="L55" s="71"/>
      <c r="M55" s="15">
        <f t="shared" si="0"/>
        <v>0</v>
      </c>
      <c r="N55" s="80">
        <f t="shared" si="1"/>
        <v>0</v>
      </c>
      <c r="O55" s="71"/>
      <c r="P55" s="13"/>
      <c r="Q55" s="13"/>
      <c r="R55" s="13"/>
      <c r="S55" s="13"/>
      <c r="T55" s="13"/>
      <c r="U55" s="71"/>
      <c r="V55" s="15">
        <f t="shared" si="2"/>
        <v>0</v>
      </c>
      <c r="W55" s="80">
        <f t="shared" si="3"/>
        <v>0</v>
      </c>
    </row>
    <row r="56" spans="1:23">
      <c r="A56" s="174">
        <v>5013</v>
      </c>
      <c r="B56" s="191" t="s">
        <v>407</v>
      </c>
      <c r="C56" s="186" t="s">
        <v>6</v>
      </c>
      <c r="D56" s="277">
        <v>119</v>
      </c>
      <c r="E56" s="283">
        <v>250</v>
      </c>
      <c r="F56" s="13"/>
      <c r="G56" s="13"/>
      <c r="H56" s="13"/>
      <c r="I56" s="13"/>
      <c r="J56" s="13"/>
      <c r="K56" s="13"/>
      <c r="L56" s="71"/>
      <c r="M56" s="15">
        <f t="shared" si="0"/>
        <v>0</v>
      </c>
      <c r="N56" s="80">
        <f t="shared" si="1"/>
        <v>0</v>
      </c>
      <c r="O56" s="13"/>
      <c r="P56" s="13"/>
      <c r="Q56" s="13"/>
      <c r="R56" s="13"/>
      <c r="S56" s="13"/>
      <c r="T56" s="13"/>
      <c r="U56" s="71"/>
      <c r="V56" s="15">
        <f t="shared" si="2"/>
        <v>0</v>
      </c>
      <c r="W56" s="80">
        <f t="shared" si="3"/>
        <v>0</v>
      </c>
    </row>
    <row r="57" spans="1:23">
      <c r="A57" s="174">
        <v>5013</v>
      </c>
      <c r="B57" s="191" t="s">
        <v>407</v>
      </c>
      <c r="C57" s="186" t="s">
        <v>460</v>
      </c>
      <c r="D57" s="277">
        <v>119</v>
      </c>
      <c r="E57" s="283">
        <v>250</v>
      </c>
      <c r="F57" s="13"/>
      <c r="G57" s="13"/>
      <c r="H57" s="13"/>
      <c r="I57" s="13"/>
      <c r="J57" s="13"/>
      <c r="K57" s="71"/>
      <c r="L57" s="71"/>
      <c r="M57" s="15">
        <f t="shared" si="0"/>
        <v>0</v>
      </c>
      <c r="N57" s="80">
        <f t="shared" si="1"/>
        <v>0</v>
      </c>
      <c r="O57" s="13"/>
      <c r="P57" s="13"/>
      <c r="Q57" s="13"/>
      <c r="R57" s="13"/>
      <c r="S57" s="13"/>
      <c r="T57" s="71"/>
      <c r="U57" s="71"/>
      <c r="V57" s="15">
        <f t="shared" si="2"/>
        <v>0</v>
      </c>
      <c r="W57" s="80">
        <f t="shared" si="3"/>
        <v>0</v>
      </c>
    </row>
    <row r="58" spans="1:23">
      <c r="A58" s="174">
        <v>5013</v>
      </c>
      <c r="B58" s="191" t="s">
        <v>407</v>
      </c>
      <c r="C58" s="186" t="s">
        <v>280</v>
      </c>
      <c r="D58" s="277">
        <v>119</v>
      </c>
      <c r="E58" s="283">
        <v>250</v>
      </c>
      <c r="F58" s="13"/>
      <c r="G58" s="13"/>
      <c r="H58" s="13"/>
      <c r="I58" s="13"/>
      <c r="J58" s="13"/>
      <c r="K58" s="71"/>
      <c r="L58" s="71"/>
      <c r="M58" s="15">
        <f t="shared" si="0"/>
        <v>0</v>
      </c>
      <c r="N58" s="80">
        <f t="shared" si="1"/>
        <v>0</v>
      </c>
      <c r="O58" s="13"/>
      <c r="P58" s="13"/>
      <c r="Q58" s="13"/>
      <c r="R58" s="13"/>
      <c r="S58" s="13"/>
      <c r="T58" s="71"/>
      <c r="U58" s="71"/>
      <c r="V58" s="15">
        <f t="shared" si="2"/>
        <v>0</v>
      </c>
      <c r="W58" s="80">
        <f t="shared" si="3"/>
        <v>0</v>
      </c>
    </row>
    <row r="59" spans="1:23">
      <c r="A59" s="174">
        <v>5012</v>
      </c>
      <c r="B59" s="191" t="s">
        <v>408</v>
      </c>
      <c r="C59" s="186" t="s">
        <v>6</v>
      </c>
      <c r="D59" s="277">
        <v>119</v>
      </c>
      <c r="E59" s="283">
        <v>250</v>
      </c>
      <c r="F59" s="71"/>
      <c r="G59" s="13"/>
      <c r="H59" s="13"/>
      <c r="I59" s="13"/>
      <c r="J59" s="13"/>
      <c r="K59" s="13"/>
      <c r="L59" s="13"/>
      <c r="M59" s="15">
        <f t="shared" si="0"/>
        <v>0</v>
      </c>
      <c r="N59" s="80">
        <f t="shared" si="1"/>
        <v>0</v>
      </c>
      <c r="O59" s="71"/>
      <c r="P59" s="13"/>
      <c r="Q59" s="13"/>
      <c r="R59" s="13"/>
      <c r="S59" s="13"/>
      <c r="T59" s="13"/>
      <c r="U59" s="13"/>
      <c r="V59" s="15">
        <f t="shared" si="2"/>
        <v>0</v>
      </c>
      <c r="W59" s="80">
        <f t="shared" si="3"/>
        <v>0</v>
      </c>
    </row>
    <row r="60" spans="1:23">
      <c r="A60" s="174">
        <v>5012</v>
      </c>
      <c r="B60" s="191" t="s">
        <v>408</v>
      </c>
      <c r="C60" s="186" t="s">
        <v>460</v>
      </c>
      <c r="D60" s="277">
        <v>119</v>
      </c>
      <c r="E60" s="283">
        <v>250</v>
      </c>
      <c r="F60" s="71"/>
      <c r="G60" s="13"/>
      <c r="H60" s="13"/>
      <c r="I60" s="13"/>
      <c r="J60" s="13"/>
      <c r="K60" s="13"/>
      <c r="L60" s="71"/>
      <c r="M60" s="15">
        <f t="shared" si="0"/>
        <v>0</v>
      </c>
      <c r="N60" s="80">
        <f t="shared" si="1"/>
        <v>0</v>
      </c>
      <c r="O60" s="71"/>
      <c r="P60" s="13"/>
      <c r="Q60" s="13"/>
      <c r="R60" s="13"/>
      <c r="S60" s="13"/>
      <c r="T60" s="13"/>
      <c r="U60" s="71"/>
      <c r="V60" s="15">
        <f t="shared" si="2"/>
        <v>0</v>
      </c>
      <c r="W60" s="80">
        <f t="shared" si="3"/>
        <v>0</v>
      </c>
    </row>
    <row r="61" spans="1:23">
      <c r="A61" s="174">
        <v>1474</v>
      </c>
      <c r="B61" s="191" t="s">
        <v>409</v>
      </c>
      <c r="C61" s="183" t="s">
        <v>427</v>
      </c>
      <c r="D61" s="277">
        <v>190</v>
      </c>
      <c r="E61" s="283">
        <v>400</v>
      </c>
      <c r="F61" s="71"/>
      <c r="G61" s="13"/>
      <c r="H61" s="13"/>
      <c r="I61" s="13"/>
      <c r="J61" s="13"/>
      <c r="K61" s="13"/>
      <c r="L61" s="71"/>
      <c r="M61" s="15">
        <f t="shared" si="0"/>
        <v>0</v>
      </c>
      <c r="N61" s="80">
        <f t="shared" si="1"/>
        <v>0</v>
      </c>
      <c r="O61" s="71"/>
      <c r="P61" s="13"/>
      <c r="Q61" s="13"/>
      <c r="R61" s="13"/>
      <c r="S61" s="13"/>
      <c r="T61" s="13"/>
      <c r="U61" s="71"/>
      <c r="V61" s="15">
        <f t="shared" si="2"/>
        <v>0</v>
      </c>
      <c r="W61" s="80">
        <f t="shared" si="3"/>
        <v>0</v>
      </c>
    </row>
    <row r="62" spans="1:23">
      <c r="A62" s="174">
        <v>1474</v>
      </c>
      <c r="B62" s="191" t="s">
        <v>409</v>
      </c>
      <c r="C62" s="183" t="s">
        <v>428</v>
      </c>
      <c r="D62" s="277">
        <v>190</v>
      </c>
      <c r="E62" s="283">
        <v>400</v>
      </c>
      <c r="F62" s="71"/>
      <c r="G62" s="13"/>
      <c r="H62" s="13"/>
      <c r="I62" s="13"/>
      <c r="J62" s="13"/>
      <c r="K62" s="13"/>
      <c r="L62" s="71"/>
      <c r="M62" s="15">
        <f t="shared" si="0"/>
        <v>0</v>
      </c>
      <c r="N62" s="80">
        <f t="shared" si="1"/>
        <v>0</v>
      </c>
      <c r="O62" s="71"/>
      <c r="P62" s="13"/>
      <c r="Q62" s="13"/>
      <c r="R62" s="13"/>
      <c r="S62" s="13"/>
      <c r="T62" s="13"/>
      <c r="U62" s="71"/>
      <c r="V62" s="15">
        <f t="shared" si="2"/>
        <v>0</v>
      </c>
      <c r="W62" s="80">
        <f t="shared" si="3"/>
        <v>0</v>
      </c>
    </row>
    <row r="63" spans="1:23">
      <c r="A63" s="174">
        <v>1474</v>
      </c>
      <c r="B63" s="191" t="s">
        <v>409</v>
      </c>
      <c r="C63" s="183" t="s">
        <v>429</v>
      </c>
      <c r="D63" s="277">
        <v>190</v>
      </c>
      <c r="E63" s="283">
        <v>400</v>
      </c>
      <c r="F63" s="71"/>
      <c r="G63" s="13"/>
      <c r="H63" s="13"/>
      <c r="I63" s="13"/>
      <c r="J63" s="13"/>
      <c r="K63" s="13"/>
      <c r="L63" s="71"/>
      <c r="M63" s="15">
        <f t="shared" si="0"/>
        <v>0</v>
      </c>
      <c r="N63" s="80">
        <f t="shared" si="1"/>
        <v>0</v>
      </c>
      <c r="O63" s="71"/>
      <c r="P63" s="13"/>
      <c r="Q63" s="13"/>
      <c r="R63" s="13"/>
      <c r="S63" s="13"/>
      <c r="T63" s="13"/>
      <c r="U63" s="71"/>
      <c r="V63" s="15">
        <f t="shared" si="2"/>
        <v>0</v>
      </c>
      <c r="W63" s="80">
        <f t="shared" si="3"/>
        <v>0</v>
      </c>
    </row>
    <row r="64" spans="1:23">
      <c r="A64" s="174">
        <v>1474</v>
      </c>
      <c r="B64" s="191" t="s">
        <v>409</v>
      </c>
      <c r="C64" s="183" t="s">
        <v>430</v>
      </c>
      <c r="D64" s="277">
        <v>190</v>
      </c>
      <c r="E64" s="283">
        <v>400</v>
      </c>
      <c r="F64" s="71"/>
      <c r="G64" s="13"/>
      <c r="H64" s="13"/>
      <c r="I64" s="13"/>
      <c r="J64" s="13"/>
      <c r="K64" s="13"/>
      <c r="L64" s="71"/>
      <c r="M64" s="15">
        <f t="shared" si="0"/>
        <v>0</v>
      </c>
      <c r="N64" s="80">
        <f t="shared" si="1"/>
        <v>0</v>
      </c>
      <c r="O64" s="71"/>
      <c r="P64" s="13"/>
      <c r="Q64" s="13"/>
      <c r="R64" s="13"/>
      <c r="S64" s="13"/>
      <c r="T64" s="13"/>
      <c r="U64" s="71"/>
      <c r="V64" s="15">
        <f t="shared" si="2"/>
        <v>0</v>
      </c>
      <c r="W64" s="80">
        <f t="shared" si="3"/>
        <v>0</v>
      </c>
    </row>
    <row r="65" spans="1:23">
      <c r="A65" s="174">
        <v>1475</v>
      </c>
      <c r="B65" s="173" t="s">
        <v>410</v>
      </c>
      <c r="C65" s="183" t="s">
        <v>431</v>
      </c>
      <c r="D65" s="277">
        <v>190</v>
      </c>
      <c r="E65" s="283">
        <v>400</v>
      </c>
      <c r="F65" s="13"/>
      <c r="G65" s="13"/>
      <c r="H65" s="13"/>
      <c r="I65" s="13"/>
      <c r="J65" s="13"/>
      <c r="K65" s="71"/>
      <c r="L65" s="71"/>
      <c r="M65" s="15">
        <f t="shared" si="0"/>
        <v>0</v>
      </c>
      <c r="N65" s="80">
        <f t="shared" si="1"/>
        <v>0</v>
      </c>
      <c r="O65" s="13"/>
      <c r="P65" s="13"/>
      <c r="Q65" s="13"/>
      <c r="R65" s="13"/>
      <c r="S65" s="13"/>
      <c r="T65" s="71"/>
      <c r="U65" s="71"/>
      <c r="V65" s="15">
        <f t="shared" si="2"/>
        <v>0</v>
      </c>
      <c r="W65" s="80">
        <f t="shared" si="3"/>
        <v>0</v>
      </c>
    </row>
    <row r="66" spans="1:23">
      <c r="A66" s="174">
        <v>1475</v>
      </c>
      <c r="B66" s="173" t="s">
        <v>410</v>
      </c>
      <c r="C66" s="183" t="s">
        <v>432</v>
      </c>
      <c r="D66" s="277">
        <v>190</v>
      </c>
      <c r="E66" s="283">
        <v>400</v>
      </c>
      <c r="F66" s="13"/>
      <c r="G66" s="13"/>
      <c r="H66" s="13"/>
      <c r="I66" s="13"/>
      <c r="J66" s="13"/>
      <c r="K66" s="71"/>
      <c r="L66" s="71"/>
      <c r="M66" s="15">
        <f t="shared" si="0"/>
        <v>0</v>
      </c>
      <c r="N66" s="80">
        <f t="shared" si="1"/>
        <v>0</v>
      </c>
      <c r="O66" s="13"/>
      <c r="P66" s="13"/>
      <c r="Q66" s="13"/>
      <c r="R66" s="13"/>
      <c r="S66" s="13"/>
      <c r="T66" s="71"/>
      <c r="U66" s="71"/>
      <c r="V66" s="15">
        <f t="shared" si="2"/>
        <v>0</v>
      </c>
      <c r="W66" s="80">
        <f t="shared" si="3"/>
        <v>0</v>
      </c>
    </row>
    <row r="67" spans="1:23">
      <c r="A67" s="174">
        <v>1475</v>
      </c>
      <c r="B67" s="173" t="s">
        <v>410</v>
      </c>
      <c r="C67" s="183" t="s">
        <v>427</v>
      </c>
      <c r="D67" s="277">
        <v>190</v>
      </c>
      <c r="E67" s="283">
        <v>400</v>
      </c>
      <c r="F67" s="13"/>
      <c r="G67" s="13"/>
      <c r="H67" s="13"/>
      <c r="I67" s="13"/>
      <c r="J67" s="13"/>
      <c r="K67" s="71"/>
      <c r="L67" s="71"/>
      <c r="M67" s="15">
        <f t="shared" si="0"/>
        <v>0</v>
      </c>
      <c r="N67" s="80">
        <f t="shared" si="1"/>
        <v>0</v>
      </c>
      <c r="O67" s="13"/>
      <c r="P67" s="13"/>
      <c r="Q67" s="13"/>
      <c r="R67" s="13"/>
      <c r="S67" s="13"/>
      <c r="T67" s="71"/>
      <c r="U67" s="71"/>
      <c r="V67" s="15">
        <f t="shared" si="2"/>
        <v>0</v>
      </c>
      <c r="W67" s="80">
        <f t="shared" si="3"/>
        <v>0</v>
      </c>
    </row>
    <row r="68" spans="1:23">
      <c r="A68" s="174">
        <v>1475</v>
      </c>
      <c r="B68" s="173" t="s">
        <v>410</v>
      </c>
      <c r="C68" s="183" t="s">
        <v>433</v>
      </c>
      <c r="D68" s="277">
        <v>190</v>
      </c>
      <c r="E68" s="283">
        <v>400</v>
      </c>
      <c r="F68" s="159"/>
      <c r="G68" s="13"/>
      <c r="H68" s="13"/>
      <c r="I68" s="13"/>
      <c r="J68" s="13"/>
      <c r="K68" s="71"/>
      <c r="L68" s="71"/>
      <c r="M68" s="15">
        <f t="shared" si="0"/>
        <v>0</v>
      </c>
      <c r="N68" s="80">
        <f t="shared" si="1"/>
        <v>0</v>
      </c>
      <c r="O68" s="159"/>
      <c r="P68" s="13"/>
      <c r="Q68" s="13"/>
      <c r="R68" s="13"/>
      <c r="S68" s="13"/>
      <c r="T68" s="71"/>
      <c r="U68" s="71"/>
      <c r="V68" s="15">
        <f t="shared" si="2"/>
        <v>0</v>
      </c>
      <c r="W68" s="80">
        <f t="shared" si="3"/>
        <v>0</v>
      </c>
    </row>
    <row r="69" spans="1:23">
      <c r="A69" s="172">
        <v>5052</v>
      </c>
      <c r="B69" s="181" t="s">
        <v>411</v>
      </c>
      <c r="C69" s="184" t="s">
        <v>448</v>
      </c>
      <c r="D69" s="277">
        <v>157</v>
      </c>
      <c r="E69" s="283">
        <v>330</v>
      </c>
      <c r="F69" s="71"/>
      <c r="G69" s="13"/>
      <c r="H69" s="13"/>
      <c r="I69" s="13"/>
      <c r="J69" s="13"/>
      <c r="K69" s="13"/>
      <c r="L69" s="13"/>
      <c r="M69" s="15">
        <f t="shared" si="0"/>
        <v>0</v>
      </c>
      <c r="N69" s="80">
        <f t="shared" si="1"/>
        <v>0</v>
      </c>
      <c r="O69" s="71"/>
      <c r="P69" s="13"/>
      <c r="Q69" s="13"/>
      <c r="R69" s="13"/>
      <c r="S69" s="13"/>
      <c r="T69" s="13"/>
      <c r="U69" s="13"/>
      <c r="V69" s="15">
        <f t="shared" si="2"/>
        <v>0</v>
      </c>
      <c r="W69" s="80">
        <f t="shared" si="3"/>
        <v>0</v>
      </c>
    </row>
    <row r="70" spans="1:23">
      <c r="A70" s="172">
        <v>5052</v>
      </c>
      <c r="B70" s="181" t="s">
        <v>411</v>
      </c>
      <c r="C70" s="184" t="s">
        <v>449</v>
      </c>
      <c r="D70" s="277">
        <v>157</v>
      </c>
      <c r="E70" s="283">
        <v>330</v>
      </c>
      <c r="F70" s="71"/>
      <c r="G70" s="13"/>
      <c r="H70" s="13"/>
      <c r="I70" s="13"/>
      <c r="J70" s="13"/>
      <c r="K70" s="13"/>
      <c r="L70" s="71"/>
      <c r="M70" s="15">
        <f t="shared" ref="M70:M111" si="4">SUM(F70:L70)</f>
        <v>0</v>
      </c>
      <c r="N70" s="80">
        <f t="shared" ref="N70:N111" si="5">M70*D70</f>
        <v>0</v>
      </c>
      <c r="O70" s="71"/>
      <c r="P70" s="13"/>
      <c r="Q70" s="13"/>
      <c r="R70" s="13"/>
      <c r="S70" s="13"/>
      <c r="T70" s="13"/>
      <c r="U70" s="71"/>
      <c r="V70" s="15">
        <f t="shared" ref="V70:V111" si="6">SUM(O70:U70)</f>
        <v>0</v>
      </c>
      <c r="W70" s="80">
        <f t="shared" ref="W70:W111" si="7">V70*D70</f>
        <v>0</v>
      </c>
    </row>
    <row r="71" spans="1:23">
      <c r="A71" s="172">
        <v>5052</v>
      </c>
      <c r="B71" s="181" t="s">
        <v>411</v>
      </c>
      <c r="C71" s="184" t="s">
        <v>450</v>
      </c>
      <c r="D71" s="277">
        <v>157</v>
      </c>
      <c r="E71" s="283">
        <v>330</v>
      </c>
      <c r="F71" s="71"/>
      <c r="G71" s="13"/>
      <c r="H71" s="13"/>
      <c r="I71" s="13"/>
      <c r="J71" s="13"/>
      <c r="K71" s="13"/>
      <c r="L71" s="71"/>
      <c r="M71" s="15">
        <f t="shared" si="4"/>
        <v>0</v>
      </c>
      <c r="N71" s="80">
        <f t="shared" si="5"/>
        <v>0</v>
      </c>
      <c r="O71" s="71"/>
      <c r="P71" s="13"/>
      <c r="Q71" s="13"/>
      <c r="R71" s="13"/>
      <c r="S71" s="13"/>
      <c r="T71" s="13"/>
      <c r="U71" s="71"/>
      <c r="V71" s="15">
        <f t="shared" si="6"/>
        <v>0</v>
      </c>
      <c r="W71" s="80">
        <f t="shared" si="7"/>
        <v>0</v>
      </c>
    </row>
    <row r="72" spans="1:23">
      <c r="A72" s="172">
        <v>5052</v>
      </c>
      <c r="B72" s="181" t="s">
        <v>411</v>
      </c>
      <c r="C72" s="184" t="s">
        <v>451</v>
      </c>
      <c r="D72" s="277">
        <v>157</v>
      </c>
      <c r="E72" s="283">
        <v>330</v>
      </c>
      <c r="F72" s="71"/>
      <c r="G72" s="13"/>
      <c r="H72" s="13"/>
      <c r="I72" s="13"/>
      <c r="J72" s="13"/>
      <c r="K72" s="13"/>
      <c r="L72" s="71"/>
      <c r="M72" s="15">
        <f t="shared" si="4"/>
        <v>0</v>
      </c>
      <c r="N72" s="80">
        <f t="shared" si="5"/>
        <v>0</v>
      </c>
      <c r="O72" s="71"/>
      <c r="P72" s="13"/>
      <c r="Q72" s="13"/>
      <c r="R72" s="13"/>
      <c r="S72" s="13"/>
      <c r="T72" s="13"/>
      <c r="U72" s="71"/>
      <c r="V72" s="15">
        <f t="shared" si="6"/>
        <v>0</v>
      </c>
      <c r="W72" s="80">
        <f t="shared" si="7"/>
        <v>0</v>
      </c>
    </row>
    <row r="73" spans="1:23">
      <c r="A73" s="172">
        <v>5053</v>
      </c>
      <c r="B73" s="181" t="s">
        <v>412</v>
      </c>
      <c r="C73" s="184" t="s">
        <v>452</v>
      </c>
      <c r="D73" s="277">
        <v>157</v>
      </c>
      <c r="E73" s="283">
        <v>330</v>
      </c>
      <c r="F73" s="13"/>
      <c r="G73" s="13"/>
      <c r="H73" s="13"/>
      <c r="I73" s="13"/>
      <c r="J73" s="13"/>
      <c r="K73" s="13"/>
      <c r="L73" s="71"/>
      <c r="M73" s="15">
        <f t="shared" si="4"/>
        <v>0</v>
      </c>
      <c r="N73" s="80">
        <f t="shared" si="5"/>
        <v>0</v>
      </c>
      <c r="O73" s="13"/>
      <c r="P73" s="13"/>
      <c r="Q73" s="13"/>
      <c r="R73" s="13"/>
      <c r="S73" s="13"/>
      <c r="T73" s="13"/>
      <c r="U73" s="71"/>
      <c r="V73" s="15">
        <f t="shared" si="6"/>
        <v>0</v>
      </c>
      <c r="W73" s="80">
        <f t="shared" si="7"/>
        <v>0</v>
      </c>
    </row>
    <row r="74" spans="1:23">
      <c r="A74" s="172">
        <v>5053</v>
      </c>
      <c r="B74" s="181" t="s">
        <v>412</v>
      </c>
      <c r="C74" s="184" t="s">
        <v>453</v>
      </c>
      <c r="D74" s="277">
        <v>157</v>
      </c>
      <c r="E74" s="283">
        <v>330</v>
      </c>
      <c r="F74" s="13"/>
      <c r="G74" s="13"/>
      <c r="H74" s="13"/>
      <c r="I74" s="13"/>
      <c r="J74" s="13"/>
      <c r="K74" s="71"/>
      <c r="L74" s="71"/>
      <c r="M74" s="15">
        <f t="shared" si="4"/>
        <v>0</v>
      </c>
      <c r="N74" s="80">
        <f t="shared" si="5"/>
        <v>0</v>
      </c>
      <c r="O74" s="13"/>
      <c r="P74" s="13"/>
      <c r="Q74" s="13"/>
      <c r="R74" s="13"/>
      <c r="S74" s="13"/>
      <c r="T74" s="71"/>
      <c r="U74" s="71"/>
      <c r="V74" s="15">
        <f t="shared" si="6"/>
        <v>0</v>
      </c>
      <c r="W74" s="80">
        <f t="shared" si="7"/>
        <v>0</v>
      </c>
    </row>
    <row r="75" spans="1:23">
      <c r="A75" s="172">
        <v>5053</v>
      </c>
      <c r="B75" s="181" t="s">
        <v>412</v>
      </c>
      <c r="C75" s="184" t="s">
        <v>454</v>
      </c>
      <c r="D75" s="277">
        <v>157</v>
      </c>
      <c r="E75" s="283">
        <v>330</v>
      </c>
      <c r="F75" s="13"/>
      <c r="G75" s="13"/>
      <c r="H75" s="13"/>
      <c r="I75" s="13"/>
      <c r="J75" s="13"/>
      <c r="K75" s="71"/>
      <c r="L75" s="71"/>
      <c r="M75" s="15">
        <f t="shared" si="4"/>
        <v>0</v>
      </c>
      <c r="N75" s="80">
        <f t="shared" si="5"/>
        <v>0</v>
      </c>
      <c r="O75" s="13"/>
      <c r="P75" s="13"/>
      <c r="Q75" s="13"/>
      <c r="R75" s="13"/>
      <c r="S75" s="13"/>
      <c r="T75" s="71"/>
      <c r="U75" s="71"/>
      <c r="V75" s="15">
        <f t="shared" si="6"/>
        <v>0</v>
      </c>
      <c r="W75" s="80">
        <f t="shared" si="7"/>
        <v>0</v>
      </c>
    </row>
    <row r="76" spans="1:23">
      <c r="A76" s="172">
        <v>5053</v>
      </c>
      <c r="B76" s="181" t="s">
        <v>412</v>
      </c>
      <c r="C76" s="184" t="s">
        <v>455</v>
      </c>
      <c r="D76" s="277">
        <v>157</v>
      </c>
      <c r="E76" s="283">
        <v>330</v>
      </c>
      <c r="F76" s="13"/>
      <c r="G76" s="13"/>
      <c r="H76" s="13"/>
      <c r="I76" s="13"/>
      <c r="J76" s="13"/>
      <c r="K76" s="71"/>
      <c r="L76" s="71"/>
      <c r="M76" s="15">
        <f t="shared" si="4"/>
        <v>0</v>
      </c>
      <c r="N76" s="80">
        <f t="shared" si="5"/>
        <v>0</v>
      </c>
      <c r="O76" s="13"/>
      <c r="P76" s="13"/>
      <c r="Q76" s="13"/>
      <c r="R76" s="13"/>
      <c r="S76" s="13"/>
      <c r="T76" s="71"/>
      <c r="U76" s="71"/>
      <c r="V76" s="15">
        <f t="shared" si="6"/>
        <v>0</v>
      </c>
      <c r="W76" s="80">
        <f t="shared" si="7"/>
        <v>0</v>
      </c>
    </row>
    <row r="77" spans="1:23">
      <c r="A77" s="174">
        <v>5023</v>
      </c>
      <c r="B77" s="173" t="s">
        <v>413</v>
      </c>
      <c r="C77" s="186" t="s">
        <v>6</v>
      </c>
      <c r="D77" s="277">
        <v>128</v>
      </c>
      <c r="E77" s="283">
        <v>270</v>
      </c>
      <c r="F77" s="13"/>
      <c r="G77" s="13"/>
      <c r="H77" s="13"/>
      <c r="I77" s="13"/>
      <c r="J77" s="13"/>
      <c r="K77" s="71"/>
      <c r="L77" s="71"/>
      <c r="M77" s="15">
        <f t="shared" si="4"/>
        <v>0</v>
      </c>
      <c r="N77" s="80">
        <f t="shared" si="5"/>
        <v>0</v>
      </c>
      <c r="O77" s="13"/>
      <c r="P77" s="13"/>
      <c r="Q77" s="13"/>
      <c r="R77" s="13"/>
      <c r="S77" s="13"/>
      <c r="T77" s="71"/>
      <c r="U77" s="71"/>
      <c r="V77" s="15">
        <f t="shared" si="6"/>
        <v>0</v>
      </c>
      <c r="W77" s="80">
        <f t="shared" si="7"/>
        <v>0</v>
      </c>
    </row>
    <row r="78" spans="1:23">
      <c r="A78" s="172">
        <v>5023</v>
      </c>
      <c r="B78" s="181" t="s">
        <v>413</v>
      </c>
      <c r="C78" s="186" t="s">
        <v>460</v>
      </c>
      <c r="D78" s="277">
        <v>128</v>
      </c>
      <c r="E78" s="283">
        <v>270</v>
      </c>
      <c r="F78" s="159"/>
      <c r="G78" s="13"/>
      <c r="H78" s="13"/>
      <c r="I78" s="13"/>
      <c r="J78" s="13"/>
      <c r="K78" s="71"/>
      <c r="L78" s="71"/>
      <c r="M78" s="15">
        <f t="shared" si="4"/>
        <v>0</v>
      </c>
      <c r="N78" s="80">
        <f t="shared" si="5"/>
        <v>0</v>
      </c>
      <c r="O78" s="159"/>
      <c r="P78" s="13"/>
      <c r="Q78" s="13"/>
      <c r="R78" s="13"/>
      <c r="S78" s="13"/>
      <c r="T78" s="71"/>
      <c r="U78" s="71"/>
      <c r="V78" s="15">
        <f t="shared" si="6"/>
        <v>0</v>
      </c>
      <c r="W78" s="80">
        <f t="shared" si="7"/>
        <v>0</v>
      </c>
    </row>
    <row r="79" spans="1:23">
      <c r="A79" s="172">
        <v>5023</v>
      </c>
      <c r="B79" s="181" t="s">
        <v>413</v>
      </c>
      <c r="C79" s="186" t="s">
        <v>280</v>
      </c>
      <c r="D79" s="277">
        <v>128</v>
      </c>
      <c r="E79" s="283">
        <v>270</v>
      </c>
      <c r="F79" s="13"/>
      <c r="G79" s="13"/>
      <c r="H79" s="13"/>
      <c r="I79" s="13"/>
      <c r="J79" s="13"/>
      <c r="K79" s="71"/>
      <c r="L79" s="71"/>
      <c r="M79" s="15">
        <f t="shared" si="4"/>
        <v>0</v>
      </c>
      <c r="N79" s="80">
        <f t="shared" si="5"/>
        <v>0</v>
      </c>
      <c r="O79" s="13"/>
      <c r="P79" s="13"/>
      <c r="Q79" s="13"/>
      <c r="R79" s="13"/>
      <c r="S79" s="13"/>
      <c r="T79" s="71"/>
      <c r="U79" s="71"/>
      <c r="V79" s="15">
        <f t="shared" si="6"/>
        <v>0</v>
      </c>
      <c r="W79" s="80">
        <f t="shared" si="7"/>
        <v>0</v>
      </c>
    </row>
    <row r="80" spans="1:23">
      <c r="A80" s="174">
        <v>5022</v>
      </c>
      <c r="B80" s="173" t="s">
        <v>414</v>
      </c>
      <c r="C80" s="186" t="s">
        <v>6</v>
      </c>
      <c r="D80" s="277">
        <v>128</v>
      </c>
      <c r="E80" s="283">
        <v>270</v>
      </c>
      <c r="F80" s="71"/>
      <c r="G80" s="13"/>
      <c r="H80" s="13"/>
      <c r="I80" s="13"/>
      <c r="J80" s="13"/>
      <c r="K80" s="13"/>
      <c r="L80" s="71"/>
      <c r="M80" s="15">
        <f t="shared" si="4"/>
        <v>0</v>
      </c>
      <c r="N80" s="80">
        <f t="shared" si="5"/>
        <v>0</v>
      </c>
      <c r="O80" s="71"/>
      <c r="P80" s="13"/>
      <c r="Q80" s="13"/>
      <c r="R80" s="13"/>
      <c r="S80" s="13"/>
      <c r="T80" s="13"/>
      <c r="U80" s="71"/>
      <c r="V80" s="15">
        <f t="shared" si="6"/>
        <v>0</v>
      </c>
      <c r="W80" s="80">
        <f t="shared" si="7"/>
        <v>0</v>
      </c>
    </row>
    <row r="81" spans="1:23">
      <c r="A81" s="172">
        <v>5022</v>
      </c>
      <c r="B81" s="181" t="s">
        <v>414</v>
      </c>
      <c r="C81" s="186" t="s">
        <v>460</v>
      </c>
      <c r="D81" s="277">
        <v>128</v>
      </c>
      <c r="E81" s="283">
        <v>270</v>
      </c>
      <c r="F81" s="71"/>
      <c r="G81" s="13"/>
      <c r="H81" s="13"/>
      <c r="I81" s="13"/>
      <c r="J81" s="13"/>
      <c r="K81" s="13"/>
      <c r="L81" s="71"/>
      <c r="M81" s="15">
        <f t="shared" si="4"/>
        <v>0</v>
      </c>
      <c r="N81" s="80">
        <f t="shared" si="5"/>
        <v>0</v>
      </c>
      <c r="O81" s="71"/>
      <c r="P81" s="13"/>
      <c r="Q81" s="13"/>
      <c r="R81" s="13"/>
      <c r="S81" s="13"/>
      <c r="T81" s="13"/>
      <c r="U81" s="71"/>
      <c r="V81" s="15">
        <f t="shared" si="6"/>
        <v>0</v>
      </c>
      <c r="W81" s="80">
        <f t="shared" si="7"/>
        <v>0</v>
      </c>
    </row>
    <row r="82" spans="1:23">
      <c r="A82" s="174">
        <v>1489</v>
      </c>
      <c r="B82" s="173" t="s">
        <v>415</v>
      </c>
      <c r="C82" s="183" t="s">
        <v>355</v>
      </c>
      <c r="D82" s="277">
        <v>171</v>
      </c>
      <c r="E82" s="283">
        <v>360</v>
      </c>
      <c r="F82" s="13"/>
      <c r="G82" s="13"/>
      <c r="H82" s="13"/>
      <c r="I82" s="13"/>
      <c r="J82" s="13"/>
      <c r="K82" s="71"/>
      <c r="L82" s="71"/>
      <c r="M82" s="15">
        <f t="shared" si="4"/>
        <v>0</v>
      </c>
      <c r="N82" s="80">
        <f t="shared" si="5"/>
        <v>0</v>
      </c>
      <c r="O82" s="13"/>
      <c r="P82" s="13"/>
      <c r="Q82" s="13"/>
      <c r="R82" s="13"/>
      <c r="S82" s="13"/>
      <c r="T82" s="71"/>
      <c r="U82" s="71"/>
      <c r="V82" s="15">
        <f t="shared" si="6"/>
        <v>0</v>
      </c>
      <c r="W82" s="80">
        <f t="shared" si="7"/>
        <v>0</v>
      </c>
    </row>
    <row r="83" spans="1:23">
      <c r="A83" s="174">
        <v>1489</v>
      </c>
      <c r="B83" s="173" t="s">
        <v>415</v>
      </c>
      <c r="C83" s="183" t="s">
        <v>456</v>
      </c>
      <c r="D83" s="277">
        <v>171</v>
      </c>
      <c r="E83" s="283">
        <v>360</v>
      </c>
      <c r="F83" s="13"/>
      <c r="G83" s="13"/>
      <c r="H83" s="13"/>
      <c r="I83" s="13"/>
      <c r="J83" s="13"/>
      <c r="K83" s="71"/>
      <c r="L83" s="71"/>
      <c r="M83" s="15">
        <f t="shared" si="4"/>
        <v>0</v>
      </c>
      <c r="N83" s="80">
        <f t="shared" si="5"/>
        <v>0</v>
      </c>
      <c r="O83" s="13"/>
      <c r="P83" s="13"/>
      <c r="Q83" s="13"/>
      <c r="R83" s="13"/>
      <c r="S83" s="13"/>
      <c r="T83" s="71"/>
      <c r="U83" s="71"/>
      <c r="V83" s="15">
        <f t="shared" si="6"/>
        <v>0</v>
      </c>
      <c r="W83" s="80">
        <f t="shared" si="7"/>
        <v>0</v>
      </c>
    </row>
    <row r="84" spans="1:23">
      <c r="A84" s="174">
        <v>1489</v>
      </c>
      <c r="B84" s="173" t="s">
        <v>415</v>
      </c>
      <c r="C84" s="183" t="s">
        <v>253</v>
      </c>
      <c r="D84" s="277">
        <v>171</v>
      </c>
      <c r="E84" s="283">
        <v>360</v>
      </c>
      <c r="F84" s="71"/>
      <c r="G84" s="13"/>
      <c r="H84" s="13"/>
      <c r="I84" s="13"/>
      <c r="J84" s="13"/>
      <c r="K84" s="13"/>
      <c r="L84" s="71"/>
      <c r="M84" s="15">
        <f t="shared" si="4"/>
        <v>0</v>
      </c>
      <c r="N84" s="80">
        <f t="shared" si="5"/>
        <v>0</v>
      </c>
      <c r="O84" s="71"/>
      <c r="P84" s="13"/>
      <c r="Q84" s="13"/>
      <c r="R84" s="13"/>
      <c r="S84" s="13"/>
      <c r="T84" s="13"/>
      <c r="U84" s="71"/>
      <c r="V84" s="15">
        <f t="shared" si="6"/>
        <v>0</v>
      </c>
      <c r="W84" s="80">
        <f t="shared" si="7"/>
        <v>0</v>
      </c>
    </row>
    <row r="85" spans="1:23">
      <c r="A85" s="174">
        <v>1488</v>
      </c>
      <c r="B85" s="173" t="s">
        <v>416</v>
      </c>
      <c r="C85" s="183" t="s">
        <v>457</v>
      </c>
      <c r="D85" s="277">
        <v>171</v>
      </c>
      <c r="E85" s="283">
        <v>360</v>
      </c>
      <c r="F85" s="71"/>
      <c r="G85" s="13"/>
      <c r="H85" s="13"/>
      <c r="I85" s="13"/>
      <c r="J85" s="13"/>
      <c r="K85" s="13"/>
      <c r="L85" s="71"/>
      <c r="M85" s="15">
        <f t="shared" si="4"/>
        <v>0</v>
      </c>
      <c r="N85" s="80">
        <f t="shared" si="5"/>
        <v>0</v>
      </c>
      <c r="O85" s="71"/>
      <c r="P85" s="13"/>
      <c r="Q85" s="13"/>
      <c r="R85" s="13"/>
      <c r="S85" s="13"/>
      <c r="T85" s="13"/>
      <c r="U85" s="71"/>
      <c r="V85" s="15">
        <f t="shared" si="6"/>
        <v>0</v>
      </c>
      <c r="W85" s="80">
        <f t="shared" si="7"/>
        <v>0</v>
      </c>
    </row>
    <row r="86" spans="1:23">
      <c r="A86" s="174">
        <v>1488</v>
      </c>
      <c r="B86" s="173" t="s">
        <v>416</v>
      </c>
      <c r="C86" s="183" t="s">
        <v>458</v>
      </c>
      <c r="D86" s="277">
        <v>171</v>
      </c>
      <c r="E86" s="283">
        <v>360</v>
      </c>
      <c r="F86" s="71"/>
      <c r="G86" s="13"/>
      <c r="H86" s="13"/>
      <c r="I86" s="13"/>
      <c r="J86" s="13"/>
      <c r="K86" s="13"/>
      <c r="L86" s="71"/>
      <c r="M86" s="15">
        <f t="shared" si="4"/>
        <v>0</v>
      </c>
      <c r="N86" s="80">
        <f t="shared" si="5"/>
        <v>0</v>
      </c>
      <c r="O86" s="71"/>
      <c r="P86" s="13"/>
      <c r="Q86" s="13"/>
      <c r="R86" s="13"/>
      <c r="S86" s="13"/>
      <c r="T86" s="13"/>
      <c r="U86" s="71"/>
      <c r="V86" s="15">
        <f t="shared" si="6"/>
        <v>0</v>
      </c>
      <c r="W86" s="80">
        <f t="shared" si="7"/>
        <v>0</v>
      </c>
    </row>
    <row r="87" spans="1:23">
      <c r="A87" s="174">
        <v>1488</v>
      </c>
      <c r="B87" s="173" t="s">
        <v>416</v>
      </c>
      <c r="C87" s="183" t="s">
        <v>217</v>
      </c>
      <c r="D87" s="277">
        <v>171</v>
      </c>
      <c r="E87" s="283">
        <v>360</v>
      </c>
      <c r="F87" s="71"/>
      <c r="G87" s="13"/>
      <c r="H87" s="13"/>
      <c r="I87" s="13"/>
      <c r="J87" s="13"/>
      <c r="K87" s="13"/>
      <c r="L87" s="71"/>
      <c r="M87" s="15">
        <f t="shared" si="4"/>
        <v>0</v>
      </c>
      <c r="N87" s="80">
        <f t="shared" si="5"/>
        <v>0</v>
      </c>
      <c r="O87" s="71"/>
      <c r="P87" s="13"/>
      <c r="Q87" s="13"/>
      <c r="R87" s="13"/>
      <c r="S87" s="13"/>
      <c r="T87" s="13"/>
      <c r="U87" s="71"/>
      <c r="V87" s="15">
        <f t="shared" si="6"/>
        <v>0</v>
      </c>
      <c r="W87" s="80">
        <f t="shared" si="7"/>
        <v>0</v>
      </c>
    </row>
    <row r="88" spans="1:23">
      <c r="A88" s="172">
        <v>1493</v>
      </c>
      <c r="B88" s="173" t="s">
        <v>417</v>
      </c>
      <c r="C88" s="184" t="s">
        <v>6</v>
      </c>
      <c r="D88" s="277">
        <v>143</v>
      </c>
      <c r="E88" s="283">
        <v>300</v>
      </c>
      <c r="F88" s="13"/>
      <c r="G88" s="13"/>
      <c r="H88" s="13"/>
      <c r="I88" s="13"/>
      <c r="J88" s="13"/>
      <c r="K88" s="71"/>
      <c r="L88" s="71"/>
      <c r="M88" s="15">
        <f t="shared" si="4"/>
        <v>0</v>
      </c>
      <c r="N88" s="80">
        <f t="shared" si="5"/>
        <v>0</v>
      </c>
      <c r="O88" s="13"/>
      <c r="P88" s="13"/>
      <c r="Q88" s="13"/>
      <c r="R88" s="13"/>
      <c r="S88" s="13"/>
      <c r="T88" s="71"/>
      <c r="U88" s="71"/>
      <c r="V88" s="15">
        <f t="shared" si="6"/>
        <v>0</v>
      </c>
      <c r="W88" s="80">
        <f t="shared" si="7"/>
        <v>0</v>
      </c>
    </row>
    <row r="89" spans="1:23">
      <c r="A89" s="172">
        <v>1493</v>
      </c>
      <c r="B89" s="173" t="s">
        <v>417</v>
      </c>
      <c r="C89" s="184" t="s">
        <v>251</v>
      </c>
      <c r="D89" s="277">
        <v>143</v>
      </c>
      <c r="E89" s="283">
        <v>300</v>
      </c>
      <c r="F89" s="13"/>
      <c r="G89" s="13"/>
      <c r="H89" s="13"/>
      <c r="I89" s="13"/>
      <c r="J89" s="13"/>
      <c r="K89" s="71"/>
      <c r="L89" s="71"/>
      <c r="M89" s="15">
        <f t="shared" si="4"/>
        <v>0</v>
      </c>
      <c r="N89" s="80">
        <f t="shared" si="5"/>
        <v>0</v>
      </c>
      <c r="O89" s="13"/>
      <c r="P89" s="13"/>
      <c r="Q89" s="13"/>
      <c r="R89" s="13"/>
      <c r="S89" s="13"/>
      <c r="T89" s="71"/>
      <c r="U89" s="71"/>
      <c r="V89" s="15">
        <f t="shared" si="6"/>
        <v>0</v>
      </c>
      <c r="W89" s="80">
        <f t="shared" si="7"/>
        <v>0</v>
      </c>
    </row>
    <row r="90" spans="1:23">
      <c r="A90" s="172">
        <v>1493</v>
      </c>
      <c r="B90" s="173" t="s">
        <v>417</v>
      </c>
      <c r="C90" s="184" t="s">
        <v>239</v>
      </c>
      <c r="D90" s="277">
        <v>143</v>
      </c>
      <c r="E90" s="283">
        <v>300</v>
      </c>
      <c r="F90" s="13"/>
      <c r="G90" s="13"/>
      <c r="H90" s="13"/>
      <c r="I90" s="13"/>
      <c r="J90" s="13"/>
      <c r="K90" s="71"/>
      <c r="L90" s="71"/>
      <c r="M90" s="15">
        <f t="shared" si="4"/>
        <v>0</v>
      </c>
      <c r="N90" s="80">
        <f t="shared" si="5"/>
        <v>0</v>
      </c>
      <c r="O90" s="13"/>
      <c r="P90" s="13"/>
      <c r="Q90" s="13"/>
      <c r="R90" s="13"/>
      <c r="S90" s="13"/>
      <c r="T90" s="71"/>
      <c r="U90" s="71"/>
      <c r="V90" s="15">
        <f t="shared" si="6"/>
        <v>0</v>
      </c>
      <c r="W90" s="80">
        <f t="shared" si="7"/>
        <v>0</v>
      </c>
    </row>
    <row r="91" spans="1:23">
      <c r="A91" s="172">
        <v>1493</v>
      </c>
      <c r="B91" s="173" t="s">
        <v>417</v>
      </c>
      <c r="C91" s="184" t="s">
        <v>205</v>
      </c>
      <c r="D91" s="277">
        <v>143</v>
      </c>
      <c r="E91" s="283">
        <v>300</v>
      </c>
      <c r="F91" s="71"/>
      <c r="G91" s="13"/>
      <c r="H91" s="13"/>
      <c r="I91" s="13"/>
      <c r="J91" s="13"/>
      <c r="K91" s="13"/>
      <c r="L91" s="71"/>
      <c r="M91" s="15">
        <f t="shared" si="4"/>
        <v>0</v>
      </c>
      <c r="N91" s="80">
        <f t="shared" si="5"/>
        <v>0</v>
      </c>
      <c r="O91" s="71"/>
      <c r="P91" s="13"/>
      <c r="Q91" s="13"/>
      <c r="R91" s="13"/>
      <c r="S91" s="13"/>
      <c r="T91" s="13"/>
      <c r="U91" s="71"/>
      <c r="V91" s="15">
        <f t="shared" si="6"/>
        <v>0</v>
      </c>
      <c r="W91" s="80">
        <f t="shared" si="7"/>
        <v>0</v>
      </c>
    </row>
    <row r="92" spans="1:23">
      <c r="A92" s="172">
        <v>1492</v>
      </c>
      <c r="B92" s="173" t="s">
        <v>418</v>
      </c>
      <c r="C92" s="184" t="s">
        <v>6</v>
      </c>
      <c r="D92" s="277">
        <v>143</v>
      </c>
      <c r="E92" s="283">
        <v>300</v>
      </c>
      <c r="F92" s="71"/>
      <c r="G92" s="13"/>
      <c r="H92" s="13"/>
      <c r="I92" s="13"/>
      <c r="J92" s="13"/>
      <c r="K92" s="13"/>
      <c r="L92" s="71"/>
      <c r="M92" s="15">
        <f t="shared" si="4"/>
        <v>0</v>
      </c>
      <c r="N92" s="80">
        <f t="shared" si="5"/>
        <v>0</v>
      </c>
      <c r="O92" s="71"/>
      <c r="P92" s="13"/>
      <c r="Q92" s="13"/>
      <c r="R92" s="13"/>
      <c r="S92" s="13"/>
      <c r="T92" s="13"/>
      <c r="U92" s="71"/>
      <c r="V92" s="15">
        <f t="shared" si="6"/>
        <v>0</v>
      </c>
      <c r="W92" s="80">
        <f t="shared" si="7"/>
        <v>0</v>
      </c>
    </row>
    <row r="93" spans="1:23">
      <c r="A93" s="172">
        <v>1492</v>
      </c>
      <c r="B93" s="173" t="s">
        <v>418</v>
      </c>
      <c r="C93" s="184" t="s">
        <v>459</v>
      </c>
      <c r="D93" s="277">
        <v>143</v>
      </c>
      <c r="E93" s="283">
        <v>300</v>
      </c>
      <c r="F93" s="71"/>
      <c r="G93" s="13"/>
      <c r="H93" s="13"/>
      <c r="I93" s="13"/>
      <c r="J93" s="13"/>
      <c r="K93" s="13"/>
      <c r="L93" s="71"/>
      <c r="M93" s="15">
        <f t="shared" si="4"/>
        <v>0</v>
      </c>
      <c r="N93" s="80">
        <f t="shared" si="5"/>
        <v>0</v>
      </c>
      <c r="O93" s="71"/>
      <c r="P93" s="13"/>
      <c r="Q93" s="13"/>
      <c r="R93" s="13"/>
      <c r="S93" s="13"/>
      <c r="T93" s="13"/>
      <c r="U93" s="71"/>
      <c r="V93" s="15">
        <f t="shared" si="6"/>
        <v>0</v>
      </c>
      <c r="W93" s="80">
        <f t="shared" si="7"/>
        <v>0</v>
      </c>
    </row>
    <row r="94" spans="1:23">
      <c r="A94" s="172">
        <v>1492</v>
      </c>
      <c r="B94" s="173" t="s">
        <v>418</v>
      </c>
      <c r="C94" s="184" t="s">
        <v>239</v>
      </c>
      <c r="D94" s="277">
        <v>143</v>
      </c>
      <c r="E94" s="283">
        <v>300</v>
      </c>
      <c r="F94" s="71"/>
      <c r="G94" s="13"/>
      <c r="H94" s="13"/>
      <c r="I94" s="13"/>
      <c r="J94" s="13"/>
      <c r="K94" s="13"/>
      <c r="L94" s="71"/>
      <c r="M94" s="15">
        <f t="shared" si="4"/>
        <v>0</v>
      </c>
      <c r="N94" s="80">
        <f t="shared" si="5"/>
        <v>0</v>
      </c>
      <c r="O94" s="71"/>
      <c r="P94" s="13"/>
      <c r="Q94" s="13"/>
      <c r="R94" s="13"/>
      <c r="S94" s="13"/>
      <c r="T94" s="13"/>
      <c r="U94" s="71"/>
      <c r="V94" s="15">
        <f t="shared" si="6"/>
        <v>0</v>
      </c>
      <c r="W94" s="80">
        <f t="shared" si="7"/>
        <v>0</v>
      </c>
    </row>
    <row r="95" spans="1:23">
      <c r="A95" s="172">
        <v>1492</v>
      </c>
      <c r="B95" s="173" t="s">
        <v>418</v>
      </c>
      <c r="C95" s="184" t="s">
        <v>218</v>
      </c>
      <c r="D95" s="277">
        <v>143</v>
      </c>
      <c r="E95" s="283">
        <v>300</v>
      </c>
      <c r="F95" s="71"/>
      <c r="G95" s="13"/>
      <c r="H95" s="13"/>
      <c r="I95" s="13"/>
      <c r="J95" s="13"/>
      <c r="K95" s="13"/>
      <c r="L95" s="71"/>
      <c r="M95" s="15">
        <f t="shared" si="4"/>
        <v>0</v>
      </c>
      <c r="N95" s="80">
        <f t="shared" si="5"/>
        <v>0</v>
      </c>
      <c r="O95" s="71"/>
      <c r="P95" s="13"/>
      <c r="Q95" s="13"/>
      <c r="R95" s="13"/>
      <c r="S95" s="13"/>
      <c r="T95" s="13"/>
      <c r="U95" s="71"/>
      <c r="V95" s="15">
        <f t="shared" si="6"/>
        <v>0</v>
      </c>
      <c r="W95" s="80">
        <f t="shared" si="7"/>
        <v>0</v>
      </c>
    </row>
    <row r="96" spans="1:23">
      <c r="A96" s="172">
        <v>5382</v>
      </c>
      <c r="B96" s="181" t="s">
        <v>419</v>
      </c>
      <c r="C96" s="183" t="s">
        <v>461</v>
      </c>
      <c r="D96" s="277">
        <v>210</v>
      </c>
      <c r="E96" s="283">
        <v>440</v>
      </c>
      <c r="F96" s="71"/>
      <c r="G96" s="13"/>
      <c r="H96" s="13"/>
      <c r="I96" s="13"/>
      <c r="J96" s="13"/>
      <c r="K96" s="13"/>
      <c r="L96" s="71"/>
      <c r="M96" s="15">
        <f t="shared" si="4"/>
        <v>0</v>
      </c>
      <c r="N96" s="80">
        <f t="shared" si="5"/>
        <v>0</v>
      </c>
      <c r="O96" s="71"/>
      <c r="P96" s="13"/>
      <c r="Q96" s="13"/>
      <c r="R96" s="13"/>
      <c r="S96" s="13"/>
      <c r="T96" s="13"/>
      <c r="U96" s="71"/>
      <c r="V96" s="15">
        <f t="shared" si="6"/>
        <v>0</v>
      </c>
      <c r="W96" s="80">
        <f t="shared" si="7"/>
        <v>0</v>
      </c>
    </row>
    <row r="97" spans="1:23">
      <c r="A97" s="172">
        <v>5382</v>
      </c>
      <c r="B97" s="181" t="s">
        <v>419</v>
      </c>
      <c r="C97" s="183" t="s">
        <v>462</v>
      </c>
      <c r="D97" s="277">
        <v>210</v>
      </c>
      <c r="E97" s="283">
        <v>440</v>
      </c>
      <c r="F97" s="71"/>
      <c r="G97" s="13"/>
      <c r="H97" s="13"/>
      <c r="I97" s="13"/>
      <c r="J97" s="13"/>
      <c r="K97" s="13"/>
      <c r="L97" s="71"/>
      <c r="M97" s="15">
        <f t="shared" si="4"/>
        <v>0</v>
      </c>
      <c r="N97" s="80">
        <f t="shared" si="5"/>
        <v>0</v>
      </c>
      <c r="O97" s="71"/>
      <c r="P97" s="13"/>
      <c r="Q97" s="13"/>
      <c r="R97" s="13"/>
      <c r="S97" s="13"/>
      <c r="T97" s="13"/>
      <c r="U97" s="71"/>
      <c r="V97" s="15">
        <f t="shared" si="6"/>
        <v>0</v>
      </c>
      <c r="W97" s="80">
        <f t="shared" si="7"/>
        <v>0</v>
      </c>
    </row>
    <row r="98" spans="1:23">
      <c r="A98" s="172">
        <v>5382</v>
      </c>
      <c r="B98" s="181" t="s">
        <v>419</v>
      </c>
      <c r="C98" s="183" t="s">
        <v>463</v>
      </c>
      <c r="D98" s="277">
        <v>210</v>
      </c>
      <c r="E98" s="283">
        <v>440</v>
      </c>
      <c r="F98" s="71"/>
      <c r="G98" s="13"/>
      <c r="H98" s="13"/>
      <c r="I98" s="13"/>
      <c r="J98" s="13"/>
      <c r="K98" s="13"/>
      <c r="L98" s="71"/>
      <c r="M98" s="15">
        <f t="shared" si="4"/>
        <v>0</v>
      </c>
      <c r="N98" s="80">
        <f t="shared" si="5"/>
        <v>0</v>
      </c>
      <c r="O98" s="71"/>
      <c r="P98" s="13"/>
      <c r="Q98" s="13"/>
      <c r="R98" s="13"/>
      <c r="S98" s="13"/>
      <c r="T98" s="13"/>
      <c r="U98" s="71"/>
      <c r="V98" s="15">
        <f t="shared" si="6"/>
        <v>0</v>
      </c>
      <c r="W98" s="80">
        <f t="shared" si="7"/>
        <v>0</v>
      </c>
    </row>
    <row r="99" spans="1:23">
      <c r="A99" s="172">
        <v>5383</v>
      </c>
      <c r="B99" s="181" t="s">
        <v>420</v>
      </c>
      <c r="C99" s="185" t="s">
        <v>464</v>
      </c>
      <c r="D99" s="277">
        <v>210</v>
      </c>
      <c r="E99" s="283">
        <v>440</v>
      </c>
      <c r="F99" s="13"/>
      <c r="G99" s="13"/>
      <c r="H99" s="13"/>
      <c r="I99" s="13"/>
      <c r="J99" s="13"/>
      <c r="K99" s="71"/>
      <c r="L99" s="71"/>
      <c r="M99" s="15">
        <f t="shared" si="4"/>
        <v>0</v>
      </c>
      <c r="N99" s="80">
        <f t="shared" si="5"/>
        <v>0</v>
      </c>
      <c r="O99" s="13"/>
      <c r="P99" s="13"/>
      <c r="Q99" s="13"/>
      <c r="R99" s="13"/>
      <c r="S99" s="13"/>
      <c r="T99" s="71"/>
      <c r="U99" s="71"/>
      <c r="V99" s="15">
        <f t="shared" si="6"/>
        <v>0</v>
      </c>
      <c r="W99" s="80">
        <f t="shared" si="7"/>
        <v>0</v>
      </c>
    </row>
    <row r="100" spans="1:23">
      <c r="A100" s="172">
        <v>5383</v>
      </c>
      <c r="B100" s="181" t="s">
        <v>420</v>
      </c>
      <c r="C100" s="185" t="s">
        <v>251</v>
      </c>
      <c r="D100" s="277">
        <v>210</v>
      </c>
      <c r="E100" s="283">
        <v>440</v>
      </c>
      <c r="F100" s="13"/>
      <c r="G100" s="13"/>
      <c r="H100" s="13"/>
      <c r="I100" s="13"/>
      <c r="J100" s="13"/>
      <c r="K100" s="71"/>
      <c r="L100" s="71"/>
      <c r="M100" s="15">
        <f t="shared" si="4"/>
        <v>0</v>
      </c>
      <c r="N100" s="80">
        <f t="shared" si="5"/>
        <v>0</v>
      </c>
      <c r="O100" s="13"/>
      <c r="P100" s="13"/>
      <c r="Q100" s="13"/>
      <c r="R100" s="13"/>
      <c r="S100" s="13"/>
      <c r="T100" s="71"/>
      <c r="U100" s="71"/>
      <c r="V100" s="15">
        <f t="shared" si="6"/>
        <v>0</v>
      </c>
      <c r="W100" s="80">
        <f t="shared" si="7"/>
        <v>0</v>
      </c>
    </row>
    <row r="101" spans="1:23">
      <c r="A101" s="172">
        <v>5383</v>
      </c>
      <c r="B101" s="181" t="s">
        <v>420</v>
      </c>
      <c r="C101" s="185" t="s">
        <v>465</v>
      </c>
      <c r="D101" s="277">
        <v>210</v>
      </c>
      <c r="E101" s="283">
        <v>440</v>
      </c>
      <c r="F101" s="13"/>
      <c r="G101" s="13"/>
      <c r="H101" s="13"/>
      <c r="I101" s="13"/>
      <c r="J101" s="13"/>
      <c r="K101" s="71"/>
      <c r="L101" s="71"/>
      <c r="M101" s="15">
        <f t="shared" si="4"/>
        <v>0</v>
      </c>
      <c r="N101" s="80">
        <f t="shared" si="5"/>
        <v>0</v>
      </c>
      <c r="O101" s="13"/>
      <c r="P101" s="13"/>
      <c r="Q101" s="13"/>
      <c r="R101" s="13"/>
      <c r="S101" s="13"/>
      <c r="T101" s="71"/>
      <c r="U101" s="71"/>
      <c r="V101" s="15">
        <f t="shared" si="6"/>
        <v>0</v>
      </c>
      <c r="W101" s="80">
        <f t="shared" si="7"/>
        <v>0</v>
      </c>
    </row>
    <row r="102" spans="1:23">
      <c r="A102" s="174">
        <v>1482</v>
      </c>
      <c r="B102" s="173" t="s">
        <v>421</v>
      </c>
      <c r="C102" s="183" t="s">
        <v>466</v>
      </c>
      <c r="D102" s="277">
        <v>157</v>
      </c>
      <c r="E102" s="283">
        <v>330</v>
      </c>
      <c r="F102" s="71"/>
      <c r="G102" s="13"/>
      <c r="H102" s="13"/>
      <c r="I102" s="13"/>
      <c r="J102" s="13"/>
      <c r="K102" s="13"/>
      <c r="L102" s="71"/>
      <c r="M102" s="15">
        <f t="shared" si="4"/>
        <v>0</v>
      </c>
      <c r="N102" s="80">
        <f t="shared" si="5"/>
        <v>0</v>
      </c>
      <c r="O102" s="71"/>
      <c r="P102" s="13"/>
      <c r="Q102" s="13"/>
      <c r="R102" s="13"/>
      <c r="S102" s="13"/>
      <c r="T102" s="13"/>
      <c r="U102" s="71"/>
      <c r="V102" s="15">
        <f t="shared" si="6"/>
        <v>0</v>
      </c>
      <c r="W102" s="80">
        <f t="shared" si="7"/>
        <v>0</v>
      </c>
    </row>
    <row r="103" spans="1:23">
      <c r="A103" s="174">
        <v>1482</v>
      </c>
      <c r="B103" s="173" t="s">
        <v>421</v>
      </c>
      <c r="C103" s="183" t="s">
        <v>467</v>
      </c>
      <c r="D103" s="277">
        <v>157</v>
      </c>
      <c r="E103" s="283">
        <v>330</v>
      </c>
      <c r="F103" s="71"/>
      <c r="G103" s="13"/>
      <c r="H103" s="13"/>
      <c r="I103" s="13"/>
      <c r="J103" s="13"/>
      <c r="K103" s="13"/>
      <c r="L103" s="71"/>
      <c r="M103" s="15">
        <f t="shared" si="4"/>
        <v>0</v>
      </c>
      <c r="N103" s="80">
        <f t="shared" si="5"/>
        <v>0</v>
      </c>
      <c r="O103" s="71"/>
      <c r="P103" s="13"/>
      <c r="Q103" s="13"/>
      <c r="R103" s="13"/>
      <c r="S103" s="13"/>
      <c r="T103" s="13"/>
      <c r="U103" s="71"/>
      <c r="V103" s="15">
        <f t="shared" si="6"/>
        <v>0</v>
      </c>
      <c r="W103" s="80">
        <f t="shared" si="7"/>
        <v>0</v>
      </c>
    </row>
    <row r="104" spans="1:23">
      <c r="A104" s="174">
        <v>1482</v>
      </c>
      <c r="B104" s="173" t="s">
        <v>421</v>
      </c>
      <c r="C104" s="183" t="s">
        <v>451</v>
      </c>
      <c r="D104" s="277">
        <v>157</v>
      </c>
      <c r="E104" s="283">
        <v>330</v>
      </c>
      <c r="F104" s="71"/>
      <c r="G104" s="13"/>
      <c r="H104" s="13"/>
      <c r="I104" s="13"/>
      <c r="J104" s="13"/>
      <c r="K104" s="13"/>
      <c r="L104" s="71"/>
      <c r="M104" s="15">
        <f t="shared" si="4"/>
        <v>0</v>
      </c>
      <c r="N104" s="80">
        <f t="shared" si="5"/>
        <v>0</v>
      </c>
      <c r="O104" s="71"/>
      <c r="P104" s="13"/>
      <c r="Q104" s="13"/>
      <c r="R104" s="13"/>
      <c r="S104" s="13"/>
      <c r="T104" s="13"/>
      <c r="U104" s="71"/>
      <c r="V104" s="15">
        <f t="shared" si="6"/>
        <v>0</v>
      </c>
      <c r="W104" s="80">
        <f t="shared" si="7"/>
        <v>0</v>
      </c>
    </row>
    <row r="105" spans="1:23">
      <c r="A105" s="174">
        <v>1483</v>
      </c>
      <c r="B105" s="173" t="s">
        <v>422</v>
      </c>
      <c r="C105" s="183" t="s">
        <v>468</v>
      </c>
      <c r="D105" s="277">
        <v>157</v>
      </c>
      <c r="E105" s="283">
        <v>330</v>
      </c>
      <c r="F105" s="13"/>
      <c r="G105" s="13"/>
      <c r="H105" s="13"/>
      <c r="I105" s="13"/>
      <c r="J105" s="13"/>
      <c r="K105" s="71"/>
      <c r="L105" s="71"/>
      <c r="M105" s="15">
        <f t="shared" si="4"/>
        <v>0</v>
      </c>
      <c r="N105" s="80">
        <f t="shared" si="5"/>
        <v>0</v>
      </c>
      <c r="O105" s="13"/>
      <c r="P105" s="13"/>
      <c r="Q105" s="13"/>
      <c r="R105" s="13"/>
      <c r="S105" s="13"/>
      <c r="T105" s="71"/>
      <c r="U105" s="71"/>
      <c r="V105" s="15">
        <f t="shared" si="6"/>
        <v>0</v>
      </c>
      <c r="W105" s="80">
        <f t="shared" si="7"/>
        <v>0</v>
      </c>
    </row>
    <row r="106" spans="1:23">
      <c r="A106" s="174">
        <v>1483</v>
      </c>
      <c r="B106" s="173" t="s">
        <v>422</v>
      </c>
      <c r="C106" s="183" t="s">
        <v>469</v>
      </c>
      <c r="D106" s="277">
        <v>157</v>
      </c>
      <c r="E106" s="283">
        <v>330</v>
      </c>
      <c r="F106" s="13"/>
      <c r="G106" s="13"/>
      <c r="H106" s="13"/>
      <c r="I106" s="13"/>
      <c r="J106" s="13"/>
      <c r="K106" s="71"/>
      <c r="L106" s="71"/>
      <c r="M106" s="15">
        <f t="shared" si="4"/>
        <v>0</v>
      </c>
      <c r="N106" s="80">
        <f t="shared" si="5"/>
        <v>0</v>
      </c>
      <c r="O106" s="13"/>
      <c r="P106" s="13"/>
      <c r="Q106" s="13"/>
      <c r="R106" s="13"/>
      <c r="S106" s="13"/>
      <c r="T106" s="71"/>
      <c r="U106" s="71"/>
      <c r="V106" s="15">
        <f t="shared" si="6"/>
        <v>0</v>
      </c>
      <c r="W106" s="80">
        <f t="shared" si="7"/>
        <v>0</v>
      </c>
    </row>
    <row r="107" spans="1:23">
      <c r="A107" s="174">
        <v>1483</v>
      </c>
      <c r="B107" s="173" t="s">
        <v>422</v>
      </c>
      <c r="C107" s="183" t="s">
        <v>470</v>
      </c>
      <c r="D107" s="277">
        <v>157</v>
      </c>
      <c r="E107" s="283">
        <v>330</v>
      </c>
      <c r="F107" s="13"/>
      <c r="G107" s="13"/>
      <c r="H107" s="13"/>
      <c r="I107" s="13"/>
      <c r="J107" s="13"/>
      <c r="K107" s="71"/>
      <c r="L107" s="71"/>
      <c r="M107" s="15">
        <f t="shared" si="4"/>
        <v>0</v>
      </c>
      <c r="N107" s="80">
        <f t="shared" si="5"/>
        <v>0</v>
      </c>
      <c r="O107" s="13"/>
      <c r="P107" s="13"/>
      <c r="Q107" s="13"/>
      <c r="R107" s="13"/>
      <c r="S107" s="13"/>
      <c r="T107" s="71"/>
      <c r="U107" s="71"/>
      <c r="V107" s="15">
        <f t="shared" si="6"/>
        <v>0</v>
      </c>
      <c r="W107" s="80">
        <f t="shared" si="7"/>
        <v>0</v>
      </c>
    </row>
    <row r="108" spans="1:23">
      <c r="A108" s="174">
        <v>3922</v>
      </c>
      <c r="B108" s="173" t="s">
        <v>423</v>
      </c>
      <c r="C108" s="183" t="s">
        <v>471</v>
      </c>
      <c r="D108" s="277">
        <v>138</v>
      </c>
      <c r="E108" s="283">
        <v>290</v>
      </c>
      <c r="F108" s="71"/>
      <c r="G108" s="71"/>
      <c r="H108" s="13"/>
      <c r="I108" s="13"/>
      <c r="J108" s="13"/>
      <c r="K108" s="71"/>
      <c r="L108" s="71"/>
      <c r="M108" s="15">
        <f t="shared" si="4"/>
        <v>0</v>
      </c>
      <c r="N108" s="80">
        <f t="shared" si="5"/>
        <v>0</v>
      </c>
      <c r="O108" s="71"/>
      <c r="P108" s="71"/>
      <c r="Q108" s="13"/>
      <c r="R108" s="13"/>
      <c r="S108" s="13"/>
      <c r="T108" s="71"/>
      <c r="U108" s="71"/>
      <c r="V108" s="15">
        <f t="shared" si="6"/>
        <v>0</v>
      </c>
      <c r="W108" s="80">
        <f t="shared" si="7"/>
        <v>0</v>
      </c>
    </row>
    <row r="109" spans="1:23">
      <c r="A109" s="174">
        <v>3920</v>
      </c>
      <c r="B109" s="173" t="s">
        <v>424</v>
      </c>
      <c r="C109" s="183" t="s">
        <v>472</v>
      </c>
      <c r="D109" s="277">
        <v>185</v>
      </c>
      <c r="E109" s="283">
        <v>390</v>
      </c>
      <c r="F109" s="71"/>
      <c r="G109" s="71"/>
      <c r="H109" s="13"/>
      <c r="I109" s="13"/>
      <c r="J109" s="13"/>
      <c r="K109" s="71"/>
      <c r="L109" s="71"/>
      <c r="M109" s="15">
        <f t="shared" si="4"/>
        <v>0</v>
      </c>
      <c r="N109" s="80">
        <f t="shared" si="5"/>
        <v>0</v>
      </c>
      <c r="O109" s="71"/>
      <c r="P109" s="71"/>
      <c r="Q109" s="13"/>
      <c r="R109" s="13"/>
      <c r="S109" s="13"/>
      <c r="T109" s="71"/>
      <c r="U109" s="71"/>
      <c r="V109" s="15">
        <f t="shared" si="6"/>
        <v>0</v>
      </c>
      <c r="W109" s="80">
        <f t="shared" si="7"/>
        <v>0</v>
      </c>
    </row>
    <row r="110" spans="1:23">
      <c r="A110" s="174">
        <v>3921</v>
      </c>
      <c r="B110" s="173" t="s">
        <v>425</v>
      </c>
      <c r="C110" s="183" t="s">
        <v>472</v>
      </c>
      <c r="D110" s="277">
        <v>146</v>
      </c>
      <c r="E110" s="283">
        <v>310</v>
      </c>
      <c r="F110" s="71"/>
      <c r="G110" s="71"/>
      <c r="H110" s="13"/>
      <c r="I110" s="13"/>
      <c r="J110" s="13"/>
      <c r="K110" s="71"/>
      <c r="L110" s="71"/>
      <c r="M110" s="15">
        <f t="shared" si="4"/>
        <v>0</v>
      </c>
      <c r="N110" s="80">
        <f t="shared" si="5"/>
        <v>0</v>
      </c>
      <c r="O110" s="71"/>
      <c r="P110" s="71"/>
      <c r="Q110" s="13"/>
      <c r="R110" s="13"/>
      <c r="S110" s="13"/>
      <c r="T110" s="71"/>
      <c r="U110" s="71"/>
      <c r="V110" s="15">
        <f t="shared" si="6"/>
        <v>0</v>
      </c>
      <c r="W110" s="80">
        <f t="shared" si="7"/>
        <v>0</v>
      </c>
    </row>
    <row r="111" spans="1:23">
      <c r="A111" s="174">
        <v>3923</v>
      </c>
      <c r="B111" s="173" t="s">
        <v>426</v>
      </c>
      <c r="C111" s="183" t="s">
        <v>471</v>
      </c>
      <c r="D111" s="277">
        <v>119</v>
      </c>
      <c r="E111" s="283">
        <v>250</v>
      </c>
      <c r="F111" s="71"/>
      <c r="G111" s="71"/>
      <c r="H111" s="13"/>
      <c r="I111" s="13"/>
      <c r="J111" s="13"/>
      <c r="K111" s="71"/>
      <c r="L111" s="71"/>
      <c r="M111" s="15">
        <f t="shared" si="4"/>
        <v>0</v>
      </c>
      <c r="N111" s="80">
        <f t="shared" si="5"/>
        <v>0</v>
      </c>
      <c r="O111" s="71"/>
      <c r="P111" s="71"/>
      <c r="Q111" s="13"/>
      <c r="R111" s="13"/>
      <c r="S111" s="13"/>
      <c r="T111" s="71"/>
      <c r="U111" s="71"/>
      <c r="V111" s="15">
        <f t="shared" si="6"/>
        <v>0</v>
      </c>
      <c r="W111" s="80">
        <f t="shared" si="7"/>
        <v>0</v>
      </c>
    </row>
    <row r="112" spans="1:23" ht="13.5" thickBot="1">
      <c r="F112" s="315" t="s">
        <v>1236</v>
      </c>
      <c r="G112" s="316"/>
      <c r="H112" s="316"/>
      <c r="I112" s="316"/>
      <c r="J112" s="316"/>
      <c r="K112" s="316"/>
      <c r="L112" s="317"/>
      <c r="M112" s="77">
        <f>SUM(M7:M111)</f>
        <v>0</v>
      </c>
      <c r="N112" s="95">
        <f>SUM(N7:N111)</f>
        <v>0</v>
      </c>
      <c r="O112" s="315" t="s">
        <v>1236</v>
      </c>
      <c r="P112" s="316"/>
      <c r="Q112" s="316"/>
      <c r="R112" s="316"/>
      <c r="S112" s="316"/>
      <c r="T112" s="316"/>
      <c r="U112" s="317"/>
      <c r="V112" s="77">
        <f>SUM(V7:V111)</f>
        <v>0</v>
      </c>
      <c r="W112" s="95">
        <f>SUM(W7:W111)</f>
        <v>0</v>
      </c>
    </row>
  </sheetData>
  <autoFilter ref="F4:W4"/>
  <mergeCells count="4">
    <mergeCell ref="O3:W3"/>
    <mergeCell ref="F112:L112"/>
    <mergeCell ref="O112:U112"/>
    <mergeCell ref="F3:N3"/>
  </mergeCells>
  <phoneticPr fontId="3" type="noConversion"/>
  <conditionalFormatting sqref="L31 F10 F18 G10:J12 K25:K32 K43:L43 F37:F42 F46:F48 F57 F65:F66 K69 F73:J74 G75:J78 F79:J79 G99:J99 F100:J101 G17:J49 F22:F30 G56:J57 G65:J69 F108:J111 P91:U98 T99:U101 G102:L107 U31 O10 O18 P10:S12 T25:T31 T43:U43 O37:O42 O46:O48 O57 O65:O66 T69 O73:S74 P75:S78 O79:S79 O88:U90 P99:S99 O100:S101 P17:S49 O22:O30 P56:S57 P65:S69 P80:U87 O108:S111 K32:L36 K37:K42 K44:K49 G50:L55 K56:L58 G60:K60 F59:K59 G61:L64 K65:L68 G70:L72 L73 K74:L79 G80:L87 F88:L90 G91:L98 K99:L101 T32:U36 T37:T42 T44:T49 P50:U55 T56:U58 P60:T60 O59:T59 P61:U64 T65:U68 P70:U72 U73 T74:U79 P102:U107">
    <cfRule type="cellIs" dxfId="10" priority="216" stopIfTrue="1" operator="between">
      <formula>0</formula>
      <formula>99</formula>
    </cfRule>
  </conditionalFormatting>
  <pageMargins left="0.78740157480314965" right="0.78740157480314965" top="0.59055118110236227" bottom="0.98425196850393704" header="0.35433070866141736" footer="0.51181102362204722"/>
  <pageSetup paperSize="9" scale="80" fitToWidth="3" fitToHeight="0" orientation="landscape" r:id="rId1"/>
  <headerFooter alignWithMargins="0"/>
  <rowBreaks count="1" manualBreakCount="1">
    <brk id="48" max="34" man="1"/>
  </rowBreaks>
  <colBreaks count="1" manualBreakCount="1">
    <brk id="14" max="11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3"/>
  <sheetViews>
    <sheetView zoomScaleNormal="100" workbookViewId="0">
      <pane ySplit="3" topLeftCell="A4" activePane="bottomLeft" state="frozen"/>
      <selection activeCell="B13" sqref="B13:C13"/>
      <selection pane="bottomLeft" activeCell="R21" sqref="R21"/>
    </sheetView>
  </sheetViews>
  <sheetFormatPr defaultColWidth="11.42578125" defaultRowHeight="12.75" outlineLevelCol="1"/>
  <cols>
    <col min="1" max="1" width="9.140625" style="9" customWidth="1"/>
    <col min="2" max="2" width="28.42578125" style="9" bestFit="1" customWidth="1"/>
    <col min="3" max="3" width="36" style="9" customWidth="1"/>
    <col min="4" max="4" width="9" style="6" customWidth="1"/>
    <col min="5" max="5" width="10.42578125" style="290" customWidth="1"/>
    <col min="6" max="11" width="4.28515625" style="9" customWidth="1" outlineLevel="1"/>
    <col min="12" max="12" width="6" style="9" customWidth="1" outlineLevel="1"/>
    <col min="13" max="13" width="5.42578125" style="9" bestFit="1" customWidth="1"/>
    <col min="14" max="14" width="10.85546875" style="9" customWidth="1"/>
    <col min="15" max="20" width="4.28515625" style="9" customWidth="1" outlineLevel="1"/>
    <col min="21" max="21" width="6" style="9" bestFit="1" customWidth="1" outlineLevel="1"/>
    <col min="22" max="22" width="5.42578125" style="9" bestFit="1" customWidth="1"/>
    <col min="23" max="23" width="10.42578125" style="9" customWidth="1"/>
    <col min="24" max="16384" width="11.42578125" style="9"/>
  </cols>
  <sheetData>
    <row r="1" spans="1:23" ht="13.5" thickBot="1">
      <c r="A1" s="10"/>
      <c r="B1" s="3" t="s">
        <v>3</v>
      </c>
      <c r="C1" s="38" t="e">
        <f>#REF!</f>
        <v>#REF!</v>
      </c>
      <c r="D1" s="278"/>
      <c r="E1" s="8"/>
      <c r="F1" s="6"/>
      <c r="G1" s="7"/>
      <c r="H1" s="7"/>
      <c r="I1" s="7"/>
      <c r="J1" s="7"/>
      <c r="K1" s="7"/>
      <c r="L1" s="7"/>
      <c r="M1" s="7"/>
      <c r="N1" s="8"/>
      <c r="O1" s="6"/>
      <c r="P1" s="7"/>
      <c r="Q1" s="7"/>
      <c r="R1" s="7"/>
      <c r="S1" s="7"/>
      <c r="T1" s="7"/>
      <c r="U1" s="7"/>
      <c r="V1" s="7"/>
      <c r="W1" s="8"/>
    </row>
    <row r="2" spans="1:23" customFormat="1" ht="13.5" thickBot="1">
      <c r="A2" s="68"/>
      <c r="B2" s="84"/>
      <c r="C2" s="85"/>
      <c r="D2" s="287"/>
      <c r="E2" s="280"/>
      <c r="F2" s="304" t="s">
        <v>1255</v>
      </c>
      <c r="G2" s="304"/>
      <c r="H2" s="304"/>
      <c r="I2" s="304"/>
      <c r="J2" s="304"/>
      <c r="K2" s="304"/>
      <c r="L2" s="304"/>
      <c r="M2" s="313"/>
      <c r="N2" s="314"/>
      <c r="O2" s="304" t="s">
        <v>1254</v>
      </c>
      <c r="P2" s="304"/>
      <c r="Q2" s="304"/>
      <c r="R2" s="304"/>
      <c r="S2" s="304"/>
      <c r="T2" s="304"/>
      <c r="U2" s="304"/>
      <c r="V2" s="313"/>
      <c r="W2" s="314"/>
    </row>
    <row r="3" spans="1:23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93" t="s">
        <v>146</v>
      </c>
      <c r="G3" s="93" t="s">
        <v>147</v>
      </c>
      <c r="H3" s="93" t="s">
        <v>148</v>
      </c>
      <c r="I3" s="93" t="s">
        <v>149</v>
      </c>
      <c r="J3" s="93" t="s">
        <v>150</v>
      </c>
      <c r="K3" s="93" t="s">
        <v>151</v>
      </c>
      <c r="L3" s="116" t="s">
        <v>152</v>
      </c>
      <c r="M3" s="115" t="s">
        <v>153</v>
      </c>
      <c r="N3" s="94" t="s">
        <v>154</v>
      </c>
      <c r="O3" s="93" t="s">
        <v>146</v>
      </c>
      <c r="P3" s="93" t="s">
        <v>147</v>
      </c>
      <c r="Q3" s="93" t="s">
        <v>148</v>
      </c>
      <c r="R3" s="93" t="s">
        <v>149</v>
      </c>
      <c r="S3" s="93" t="s">
        <v>150</v>
      </c>
      <c r="T3" s="93" t="s">
        <v>151</v>
      </c>
      <c r="U3" s="116" t="s">
        <v>152</v>
      </c>
      <c r="V3" s="115" t="s">
        <v>153</v>
      </c>
      <c r="W3" s="94" t="s">
        <v>154</v>
      </c>
    </row>
    <row r="4" spans="1:23">
      <c r="A4" s="172">
        <v>1750</v>
      </c>
      <c r="B4" s="181" t="s">
        <v>473</v>
      </c>
      <c r="C4" s="184" t="s">
        <v>52</v>
      </c>
      <c r="D4" s="277">
        <v>110</v>
      </c>
      <c r="E4" s="277">
        <v>230</v>
      </c>
      <c r="F4" s="13"/>
      <c r="G4" s="13"/>
      <c r="H4" s="13"/>
      <c r="I4" s="13"/>
      <c r="J4" s="13"/>
      <c r="K4" s="13"/>
      <c r="L4" s="30"/>
      <c r="M4" s="15">
        <f>SUM(F4:L4)</f>
        <v>0</v>
      </c>
      <c r="N4" s="80">
        <f>M4*D4</f>
        <v>0</v>
      </c>
      <c r="O4" s="13"/>
      <c r="P4" s="13"/>
      <c r="Q4" s="13"/>
      <c r="R4" s="13"/>
      <c r="S4" s="13"/>
      <c r="T4" s="13"/>
      <c r="U4" s="30"/>
      <c r="V4" s="15">
        <f>SUM(O4:U4)</f>
        <v>0</v>
      </c>
      <c r="W4" s="80">
        <f>D4*V4</f>
        <v>0</v>
      </c>
    </row>
    <row r="5" spans="1:23">
      <c r="A5" s="172">
        <v>1750</v>
      </c>
      <c r="B5" s="181" t="s">
        <v>473</v>
      </c>
      <c r="C5" s="184" t="s">
        <v>48</v>
      </c>
      <c r="D5" s="277">
        <v>110</v>
      </c>
      <c r="E5" s="277">
        <v>230</v>
      </c>
      <c r="F5" s="13"/>
      <c r="G5" s="13"/>
      <c r="H5" s="13"/>
      <c r="I5" s="13"/>
      <c r="J5" s="13"/>
      <c r="K5" s="13"/>
      <c r="L5" s="266"/>
      <c r="M5" s="15">
        <f t="shared" ref="M5:M68" si="0">SUM(F5:L5)</f>
        <v>0</v>
      </c>
      <c r="N5" s="80">
        <f t="shared" ref="N5:N68" si="1">M5*D5</f>
        <v>0</v>
      </c>
      <c r="O5" s="13"/>
      <c r="P5" s="13"/>
      <c r="Q5" s="13"/>
      <c r="R5" s="13"/>
      <c r="S5" s="13"/>
      <c r="T5" s="13"/>
      <c r="U5" s="249"/>
      <c r="V5" s="15">
        <f t="shared" ref="V5:V68" si="2">SUM(O5:U5)</f>
        <v>0</v>
      </c>
      <c r="W5" s="80">
        <f t="shared" ref="W5:W68" si="3">D5*V5</f>
        <v>0</v>
      </c>
    </row>
    <row r="6" spans="1:23" s="25" customFormat="1">
      <c r="A6" s="172">
        <v>1751</v>
      </c>
      <c r="B6" s="181" t="s">
        <v>474</v>
      </c>
      <c r="C6" s="184" t="s">
        <v>52</v>
      </c>
      <c r="D6" s="277">
        <v>110</v>
      </c>
      <c r="E6" s="277">
        <v>230</v>
      </c>
      <c r="F6" s="13"/>
      <c r="G6" s="13"/>
      <c r="H6" s="13"/>
      <c r="I6" s="13"/>
      <c r="J6" s="13"/>
      <c r="K6" s="13"/>
      <c r="L6" s="249"/>
      <c r="M6" s="15">
        <f t="shared" si="0"/>
        <v>0</v>
      </c>
      <c r="N6" s="80">
        <f t="shared" si="1"/>
        <v>0</v>
      </c>
      <c r="O6" s="13"/>
      <c r="P6" s="13"/>
      <c r="Q6" s="13"/>
      <c r="R6" s="13"/>
      <c r="S6" s="13"/>
      <c r="T6" s="13"/>
      <c r="U6" s="249"/>
      <c r="V6" s="15">
        <f t="shared" si="2"/>
        <v>0</v>
      </c>
      <c r="W6" s="80">
        <f t="shared" si="3"/>
        <v>0</v>
      </c>
    </row>
    <row r="7" spans="1:23" s="25" customFormat="1">
      <c r="A7" s="172">
        <v>1751</v>
      </c>
      <c r="B7" s="181" t="s">
        <v>474</v>
      </c>
      <c r="C7" s="184" t="s">
        <v>48</v>
      </c>
      <c r="D7" s="277">
        <v>110</v>
      </c>
      <c r="E7" s="277">
        <v>230</v>
      </c>
      <c r="F7" s="13"/>
      <c r="G7" s="13"/>
      <c r="H7" s="13"/>
      <c r="I7" s="13"/>
      <c r="J7" s="13"/>
      <c r="K7" s="249"/>
      <c r="L7" s="249"/>
      <c r="M7" s="15">
        <f t="shared" si="0"/>
        <v>0</v>
      </c>
      <c r="N7" s="80">
        <f t="shared" si="1"/>
        <v>0</v>
      </c>
      <c r="O7" s="13"/>
      <c r="P7" s="13"/>
      <c r="Q7" s="13"/>
      <c r="R7" s="13"/>
      <c r="S7" s="13"/>
      <c r="T7" s="249"/>
      <c r="U7" s="249"/>
      <c r="V7" s="15">
        <f t="shared" si="2"/>
        <v>0</v>
      </c>
      <c r="W7" s="80">
        <f t="shared" si="3"/>
        <v>0</v>
      </c>
    </row>
    <row r="8" spans="1:23">
      <c r="A8" s="172">
        <v>1755</v>
      </c>
      <c r="B8" s="181" t="s">
        <v>475</v>
      </c>
      <c r="C8" s="184" t="s">
        <v>48</v>
      </c>
      <c r="D8" s="277">
        <v>57</v>
      </c>
      <c r="E8" s="277">
        <v>120</v>
      </c>
      <c r="F8" s="13"/>
      <c r="G8" s="13"/>
      <c r="H8" s="13"/>
      <c r="I8" s="13"/>
      <c r="J8" s="13"/>
      <c r="K8" s="249"/>
      <c r="L8" s="249"/>
      <c r="M8" s="15">
        <f t="shared" si="0"/>
        <v>0</v>
      </c>
      <c r="N8" s="80">
        <f t="shared" si="1"/>
        <v>0</v>
      </c>
      <c r="O8" s="13"/>
      <c r="P8" s="13"/>
      <c r="Q8" s="13"/>
      <c r="R8" s="13"/>
      <c r="S8" s="13"/>
      <c r="T8" s="249"/>
      <c r="U8" s="249"/>
      <c r="V8" s="15">
        <f t="shared" si="2"/>
        <v>0</v>
      </c>
      <c r="W8" s="80">
        <f t="shared" si="3"/>
        <v>0</v>
      </c>
    </row>
    <row r="9" spans="1:23">
      <c r="A9" s="172">
        <v>1755</v>
      </c>
      <c r="B9" s="181" t="s">
        <v>475</v>
      </c>
      <c r="C9" s="184" t="s">
        <v>516</v>
      </c>
      <c r="D9" s="277">
        <v>57</v>
      </c>
      <c r="E9" s="277">
        <v>120</v>
      </c>
      <c r="F9" s="13"/>
      <c r="G9" s="13"/>
      <c r="H9" s="13"/>
      <c r="I9" s="13"/>
      <c r="J9" s="13"/>
      <c r="K9" s="249"/>
      <c r="L9" s="249"/>
      <c r="M9" s="15">
        <f t="shared" si="0"/>
        <v>0</v>
      </c>
      <c r="N9" s="80">
        <f t="shared" si="1"/>
        <v>0</v>
      </c>
      <c r="O9" s="13"/>
      <c r="P9" s="13"/>
      <c r="Q9" s="13"/>
      <c r="R9" s="13"/>
      <c r="S9" s="13"/>
      <c r="T9" s="249"/>
      <c r="U9" s="249"/>
      <c r="V9" s="15">
        <f t="shared" si="2"/>
        <v>0</v>
      </c>
      <c r="W9" s="80">
        <f t="shared" si="3"/>
        <v>0</v>
      </c>
    </row>
    <row r="10" spans="1:23">
      <c r="A10" s="172">
        <v>1754</v>
      </c>
      <c r="B10" s="181" t="s">
        <v>479</v>
      </c>
      <c r="C10" s="184" t="s">
        <v>48</v>
      </c>
      <c r="D10" s="277">
        <v>57</v>
      </c>
      <c r="E10" s="277">
        <v>120</v>
      </c>
      <c r="F10" s="13"/>
      <c r="G10" s="13"/>
      <c r="H10" s="13"/>
      <c r="I10" s="13"/>
      <c r="J10" s="13"/>
      <c r="K10" s="249"/>
      <c r="L10" s="249"/>
      <c r="M10" s="15">
        <f t="shared" si="0"/>
        <v>0</v>
      </c>
      <c r="N10" s="80">
        <f t="shared" si="1"/>
        <v>0</v>
      </c>
      <c r="O10" s="13"/>
      <c r="P10" s="13"/>
      <c r="Q10" s="13"/>
      <c r="R10" s="13"/>
      <c r="S10" s="13"/>
      <c r="T10" s="249"/>
      <c r="U10" s="249"/>
      <c r="V10" s="15">
        <f t="shared" si="2"/>
        <v>0</v>
      </c>
      <c r="W10" s="80">
        <f t="shared" si="3"/>
        <v>0</v>
      </c>
    </row>
    <row r="11" spans="1:23">
      <c r="A11" s="172">
        <v>1754</v>
      </c>
      <c r="B11" s="181" t="s">
        <v>479</v>
      </c>
      <c r="C11" s="184" t="s">
        <v>516</v>
      </c>
      <c r="D11" s="277">
        <v>57</v>
      </c>
      <c r="E11" s="277">
        <v>120</v>
      </c>
      <c r="F11" s="13"/>
      <c r="G11" s="13"/>
      <c r="H11" s="13"/>
      <c r="I11" s="13"/>
      <c r="J11" s="13"/>
      <c r="K11" s="249"/>
      <c r="L11" s="249"/>
      <c r="M11" s="15">
        <f t="shared" si="0"/>
        <v>0</v>
      </c>
      <c r="N11" s="80">
        <f t="shared" si="1"/>
        <v>0</v>
      </c>
      <c r="O11" s="13"/>
      <c r="P11" s="13"/>
      <c r="Q11" s="13"/>
      <c r="R11" s="13"/>
      <c r="S11" s="13"/>
      <c r="T11" s="249"/>
      <c r="U11" s="249"/>
      <c r="V11" s="15">
        <f t="shared" si="2"/>
        <v>0</v>
      </c>
      <c r="W11" s="80">
        <f t="shared" si="3"/>
        <v>0</v>
      </c>
    </row>
    <row r="12" spans="1:23">
      <c r="A12" s="172">
        <v>1752</v>
      </c>
      <c r="B12" s="181" t="s">
        <v>480</v>
      </c>
      <c r="C12" s="184" t="s">
        <v>48</v>
      </c>
      <c r="D12" s="277">
        <v>62</v>
      </c>
      <c r="E12" s="277">
        <v>130</v>
      </c>
      <c r="F12" s="13"/>
      <c r="G12" s="13"/>
      <c r="H12" s="13"/>
      <c r="I12" s="13"/>
      <c r="J12" s="13"/>
      <c r="K12" s="249"/>
      <c r="L12" s="249"/>
      <c r="M12" s="15">
        <f t="shared" si="0"/>
        <v>0</v>
      </c>
      <c r="N12" s="80">
        <f t="shared" si="1"/>
        <v>0</v>
      </c>
      <c r="O12" s="13"/>
      <c r="P12" s="13"/>
      <c r="Q12" s="13"/>
      <c r="R12" s="13"/>
      <c r="S12" s="13"/>
      <c r="T12" s="249"/>
      <c r="U12" s="249"/>
      <c r="V12" s="15">
        <f t="shared" si="2"/>
        <v>0</v>
      </c>
      <c r="W12" s="80">
        <f t="shared" si="3"/>
        <v>0</v>
      </c>
    </row>
    <row r="13" spans="1:23">
      <c r="A13" s="172">
        <v>1753</v>
      </c>
      <c r="B13" s="181" t="s">
        <v>476</v>
      </c>
      <c r="C13" s="184" t="s">
        <v>48</v>
      </c>
      <c r="D13" s="277">
        <v>62</v>
      </c>
      <c r="E13" s="277">
        <v>130</v>
      </c>
      <c r="F13" s="13"/>
      <c r="G13" s="13"/>
      <c r="H13" s="13"/>
      <c r="I13" s="13"/>
      <c r="J13" s="13"/>
      <c r="K13" s="249"/>
      <c r="L13" s="249"/>
      <c r="M13" s="15">
        <f t="shared" si="0"/>
        <v>0</v>
      </c>
      <c r="N13" s="80">
        <f t="shared" si="1"/>
        <v>0</v>
      </c>
      <c r="O13" s="13"/>
      <c r="P13" s="13"/>
      <c r="Q13" s="13"/>
      <c r="R13" s="13"/>
      <c r="S13" s="13"/>
      <c r="T13" s="249"/>
      <c r="U13" s="249"/>
      <c r="V13" s="15">
        <f t="shared" si="2"/>
        <v>0</v>
      </c>
      <c r="W13" s="80">
        <f t="shared" si="3"/>
        <v>0</v>
      </c>
    </row>
    <row r="14" spans="1:23">
      <c r="A14" s="172">
        <v>1760</v>
      </c>
      <c r="B14" s="181" t="s">
        <v>477</v>
      </c>
      <c r="C14" s="184" t="s">
        <v>52</v>
      </c>
      <c r="D14" s="277">
        <v>95</v>
      </c>
      <c r="E14" s="277">
        <v>200</v>
      </c>
      <c r="F14" s="13"/>
      <c r="G14" s="13"/>
      <c r="H14" s="13"/>
      <c r="I14" s="13"/>
      <c r="J14" s="13"/>
      <c r="K14" s="13"/>
      <c r="L14" s="249"/>
      <c r="M14" s="15">
        <f t="shared" si="0"/>
        <v>0</v>
      </c>
      <c r="N14" s="80">
        <f t="shared" si="1"/>
        <v>0</v>
      </c>
      <c r="O14" s="13"/>
      <c r="P14" s="13"/>
      <c r="Q14" s="13"/>
      <c r="R14" s="13"/>
      <c r="S14" s="13"/>
      <c r="T14" s="13"/>
      <c r="U14" s="249"/>
      <c r="V14" s="15">
        <f t="shared" si="2"/>
        <v>0</v>
      </c>
      <c r="W14" s="80">
        <f t="shared" si="3"/>
        <v>0</v>
      </c>
    </row>
    <row r="15" spans="1:23">
      <c r="A15" s="172">
        <v>1760</v>
      </c>
      <c r="B15" s="181" t="s">
        <v>477</v>
      </c>
      <c r="C15" s="184" t="s">
        <v>48</v>
      </c>
      <c r="D15" s="277">
        <v>95</v>
      </c>
      <c r="E15" s="277">
        <v>200</v>
      </c>
      <c r="F15" s="13"/>
      <c r="G15" s="13"/>
      <c r="H15" s="13"/>
      <c r="I15" s="13"/>
      <c r="J15" s="13"/>
      <c r="K15" s="13"/>
      <c r="L15" s="249"/>
      <c r="M15" s="15">
        <f t="shared" si="0"/>
        <v>0</v>
      </c>
      <c r="N15" s="80">
        <f t="shared" si="1"/>
        <v>0</v>
      </c>
      <c r="O15" s="13"/>
      <c r="P15" s="13"/>
      <c r="Q15" s="13"/>
      <c r="R15" s="13"/>
      <c r="S15" s="13"/>
      <c r="T15" s="13"/>
      <c r="U15" s="249"/>
      <c r="V15" s="15">
        <f t="shared" si="2"/>
        <v>0</v>
      </c>
      <c r="W15" s="80">
        <f t="shared" si="3"/>
        <v>0</v>
      </c>
    </row>
    <row r="16" spans="1:23">
      <c r="A16" s="172">
        <v>1760</v>
      </c>
      <c r="B16" s="181" t="s">
        <v>477</v>
      </c>
      <c r="C16" s="184" t="s">
        <v>516</v>
      </c>
      <c r="D16" s="277">
        <v>95</v>
      </c>
      <c r="E16" s="277">
        <v>200</v>
      </c>
      <c r="F16" s="13"/>
      <c r="G16" s="13"/>
      <c r="H16" s="13"/>
      <c r="I16" s="13"/>
      <c r="J16" s="13"/>
      <c r="K16" s="13"/>
      <c r="L16" s="249"/>
      <c r="M16" s="15">
        <f t="shared" si="0"/>
        <v>0</v>
      </c>
      <c r="N16" s="80">
        <f t="shared" si="1"/>
        <v>0</v>
      </c>
      <c r="O16" s="13"/>
      <c r="P16" s="13"/>
      <c r="Q16" s="13"/>
      <c r="R16" s="13"/>
      <c r="S16" s="13"/>
      <c r="T16" s="13"/>
      <c r="U16" s="249"/>
      <c r="V16" s="15">
        <f t="shared" si="2"/>
        <v>0</v>
      </c>
      <c r="W16" s="80">
        <f t="shared" si="3"/>
        <v>0</v>
      </c>
    </row>
    <row r="17" spans="1:23">
      <c r="A17" s="172">
        <v>4100</v>
      </c>
      <c r="B17" s="181" t="s">
        <v>478</v>
      </c>
      <c r="C17" s="184" t="s">
        <v>48</v>
      </c>
      <c r="D17" s="277">
        <v>62</v>
      </c>
      <c r="E17" s="277">
        <v>130</v>
      </c>
      <c r="F17" s="13"/>
      <c r="G17" s="13"/>
      <c r="H17" s="13"/>
      <c r="I17" s="13"/>
      <c r="J17" s="13"/>
      <c r="K17" s="13"/>
      <c r="L17" s="249"/>
      <c r="M17" s="15">
        <f t="shared" si="0"/>
        <v>0</v>
      </c>
      <c r="N17" s="80">
        <f t="shared" si="1"/>
        <v>0</v>
      </c>
      <c r="O17" s="13"/>
      <c r="P17" s="13"/>
      <c r="Q17" s="13"/>
      <c r="R17" s="13"/>
      <c r="S17" s="13"/>
      <c r="T17" s="13"/>
      <c r="U17" s="249"/>
      <c r="V17" s="15">
        <f t="shared" si="2"/>
        <v>0</v>
      </c>
      <c r="W17" s="80">
        <f t="shared" si="3"/>
        <v>0</v>
      </c>
    </row>
    <row r="18" spans="1:23">
      <c r="A18" s="172">
        <v>4100</v>
      </c>
      <c r="B18" s="181" t="s">
        <v>478</v>
      </c>
      <c r="C18" s="184" t="s">
        <v>52</v>
      </c>
      <c r="D18" s="277">
        <v>62</v>
      </c>
      <c r="E18" s="277">
        <v>130</v>
      </c>
      <c r="F18" s="13"/>
      <c r="G18" s="13"/>
      <c r="H18" s="13"/>
      <c r="I18" s="13"/>
      <c r="J18" s="13"/>
      <c r="K18" s="13"/>
      <c r="L18" s="249"/>
      <c r="M18" s="15">
        <f t="shared" si="0"/>
        <v>0</v>
      </c>
      <c r="N18" s="80">
        <f t="shared" si="1"/>
        <v>0</v>
      </c>
      <c r="O18" s="13"/>
      <c r="P18" s="13"/>
      <c r="Q18" s="13"/>
      <c r="R18" s="13"/>
      <c r="S18" s="13"/>
      <c r="T18" s="13"/>
      <c r="U18" s="249"/>
      <c r="V18" s="15">
        <f t="shared" si="2"/>
        <v>0</v>
      </c>
      <c r="W18" s="80">
        <f t="shared" si="3"/>
        <v>0</v>
      </c>
    </row>
    <row r="19" spans="1:23">
      <c r="A19" s="172">
        <v>4100</v>
      </c>
      <c r="B19" s="181" t="s">
        <v>478</v>
      </c>
      <c r="C19" s="196" t="s">
        <v>51</v>
      </c>
      <c r="D19" s="277">
        <v>62</v>
      </c>
      <c r="E19" s="277">
        <v>130</v>
      </c>
      <c r="F19" s="13"/>
      <c r="G19" s="13"/>
      <c r="H19" s="13"/>
      <c r="I19" s="13"/>
      <c r="J19" s="13"/>
      <c r="K19" s="13"/>
      <c r="L19" s="249"/>
      <c r="M19" s="15">
        <f t="shared" si="0"/>
        <v>0</v>
      </c>
      <c r="N19" s="80">
        <f t="shared" si="1"/>
        <v>0</v>
      </c>
      <c r="O19" s="13"/>
      <c r="P19" s="13"/>
      <c r="Q19" s="13"/>
      <c r="R19" s="13"/>
      <c r="S19" s="13"/>
      <c r="T19" s="13"/>
      <c r="U19" s="249"/>
      <c r="V19" s="15">
        <f t="shared" si="2"/>
        <v>0</v>
      </c>
      <c r="W19" s="80">
        <f t="shared" si="3"/>
        <v>0</v>
      </c>
    </row>
    <row r="20" spans="1:23">
      <c r="A20" s="172">
        <v>4100</v>
      </c>
      <c r="B20" s="181" t="s">
        <v>478</v>
      </c>
      <c r="C20" s="184" t="s">
        <v>43</v>
      </c>
      <c r="D20" s="277">
        <v>62</v>
      </c>
      <c r="E20" s="277">
        <v>130</v>
      </c>
      <c r="F20" s="13"/>
      <c r="G20" s="13"/>
      <c r="H20" s="13"/>
      <c r="I20" s="13"/>
      <c r="J20" s="13"/>
      <c r="K20" s="13"/>
      <c r="L20" s="249"/>
      <c r="M20" s="15">
        <f t="shared" si="0"/>
        <v>0</v>
      </c>
      <c r="N20" s="80">
        <f t="shared" si="1"/>
        <v>0</v>
      </c>
      <c r="O20" s="13"/>
      <c r="P20" s="13"/>
      <c r="Q20" s="13"/>
      <c r="R20" s="13"/>
      <c r="S20" s="13"/>
      <c r="T20" s="13"/>
      <c r="U20" s="249"/>
      <c r="V20" s="15">
        <f t="shared" si="2"/>
        <v>0</v>
      </c>
      <c r="W20" s="80">
        <f t="shared" si="3"/>
        <v>0</v>
      </c>
    </row>
    <row r="21" spans="1:23">
      <c r="A21" s="174">
        <v>5040</v>
      </c>
      <c r="B21" s="181" t="s">
        <v>481</v>
      </c>
      <c r="C21" s="185" t="s">
        <v>361</v>
      </c>
      <c r="D21" s="277">
        <v>138</v>
      </c>
      <c r="E21" s="277">
        <v>290</v>
      </c>
      <c r="F21" s="70"/>
      <c r="G21" s="13"/>
      <c r="H21" s="13"/>
      <c r="I21" s="13"/>
      <c r="J21" s="13"/>
      <c r="K21" s="13"/>
      <c r="L21" s="249"/>
      <c r="M21" s="15">
        <f t="shared" si="0"/>
        <v>0</v>
      </c>
      <c r="N21" s="80">
        <f t="shared" si="1"/>
        <v>0</v>
      </c>
      <c r="O21" s="70"/>
      <c r="P21" s="13"/>
      <c r="Q21" s="13"/>
      <c r="R21" s="13"/>
      <c r="S21" s="13"/>
      <c r="T21" s="13"/>
      <c r="U21" s="249"/>
      <c r="V21" s="15">
        <f t="shared" si="2"/>
        <v>0</v>
      </c>
      <c r="W21" s="80">
        <f t="shared" si="3"/>
        <v>0</v>
      </c>
    </row>
    <row r="22" spans="1:23">
      <c r="A22" s="174">
        <v>5040</v>
      </c>
      <c r="B22" s="181" t="s">
        <v>481</v>
      </c>
      <c r="C22" s="185" t="s">
        <v>362</v>
      </c>
      <c r="D22" s="277">
        <v>138</v>
      </c>
      <c r="E22" s="277">
        <v>290</v>
      </c>
      <c r="F22" s="70"/>
      <c r="G22" s="13"/>
      <c r="H22" s="13"/>
      <c r="I22" s="13"/>
      <c r="J22" s="13"/>
      <c r="K22" s="13"/>
      <c r="L22" s="249"/>
      <c r="M22" s="15">
        <f t="shared" si="0"/>
        <v>0</v>
      </c>
      <c r="N22" s="80">
        <f t="shared" si="1"/>
        <v>0</v>
      </c>
      <c r="O22" s="70"/>
      <c r="P22" s="13"/>
      <c r="Q22" s="13"/>
      <c r="R22" s="13"/>
      <c r="S22" s="13"/>
      <c r="T22" s="13"/>
      <c r="U22" s="249"/>
      <c r="V22" s="15">
        <f t="shared" si="2"/>
        <v>0</v>
      </c>
      <c r="W22" s="80">
        <f t="shared" si="3"/>
        <v>0</v>
      </c>
    </row>
    <row r="23" spans="1:23">
      <c r="A23" s="174">
        <v>5040</v>
      </c>
      <c r="B23" s="181" t="s">
        <v>481</v>
      </c>
      <c r="C23" s="185" t="s">
        <v>517</v>
      </c>
      <c r="D23" s="277">
        <v>138</v>
      </c>
      <c r="E23" s="277">
        <v>290</v>
      </c>
      <c r="F23" s="70"/>
      <c r="G23" s="13"/>
      <c r="H23" s="13"/>
      <c r="I23" s="13"/>
      <c r="J23" s="13"/>
      <c r="K23" s="13"/>
      <c r="L23" s="249"/>
      <c r="M23" s="15">
        <f t="shared" si="0"/>
        <v>0</v>
      </c>
      <c r="N23" s="80">
        <f t="shared" si="1"/>
        <v>0</v>
      </c>
      <c r="O23" s="70"/>
      <c r="P23" s="13"/>
      <c r="Q23" s="13"/>
      <c r="R23" s="13"/>
      <c r="S23" s="13"/>
      <c r="T23" s="13"/>
      <c r="U23" s="249"/>
      <c r="V23" s="15">
        <f t="shared" si="2"/>
        <v>0</v>
      </c>
      <c r="W23" s="80">
        <f t="shared" si="3"/>
        <v>0</v>
      </c>
    </row>
    <row r="24" spans="1:23">
      <c r="A24" s="174">
        <v>5041</v>
      </c>
      <c r="B24" s="181" t="s">
        <v>482</v>
      </c>
      <c r="C24" s="185" t="s">
        <v>364</v>
      </c>
      <c r="D24" s="277">
        <v>138</v>
      </c>
      <c r="E24" s="277">
        <v>290</v>
      </c>
      <c r="F24" s="13"/>
      <c r="G24" s="13"/>
      <c r="H24" s="13"/>
      <c r="I24" s="13"/>
      <c r="J24" s="13"/>
      <c r="K24" s="249"/>
      <c r="L24" s="249"/>
      <c r="M24" s="15">
        <f t="shared" si="0"/>
        <v>0</v>
      </c>
      <c r="N24" s="80">
        <f t="shared" si="1"/>
        <v>0</v>
      </c>
      <c r="O24" s="13"/>
      <c r="P24" s="13"/>
      <c r="Q24" s="13"/>
      <c r="R24" s="13"/>
      <c r="S24" s="13"/>
      <c r="T24" s="249"/>
      <c r="U24" s="249"/>
      <c r="V24" s="15">
        <f t="shared" si="2"/>
        <v>0</v>
      </c>
      <c r="W24" s="80">
        <f t="shared" si="3"/>
        <v>0</v>
      </c>
    </row>
    <row r="25" spans="1:23">
      <c r="A25" s="174">
        <v>5041</v>
      </c>
      <c r="B25" s="181" t="s">
        <v>482</v>
      </c>
      <c r="C25" s="185" t="s">
        <v>365</v>
      </c>
      <c r="D25" s="277">
        <v>138</v>
      </c>
      <c r="E25" s="277">
        <v>290</v>
      </c>
      <c r="F25" s="13"/>
      <c r="G25" s="13"/>
      <c r="H25" s="13"/>
      <c r="I25" s="13"/>
      <c r="J25" s="13"/>
      <c r="K25" s="249"/>
      <c r="L25" s="249"/>
      <c r="M25" s="15">
        <f t="shared" si="0"/>
        <v>0</v>
      </c>
      <c r="N25" s="80">
        <f t="shared" si="1"/>
        <v>0</v>
      </c>
      <c r="O25" s="13"/>
      <c r="P25" s="13"/>
      <c r="Q25" s="13"/>
      <c r="R25" s="13"/>
      <c r="S25" s="13"/>
      <c r="T25" s="249"/>
      <c r="U25" s="249"/>
      <c r="V25" s="15">
        <f t="shared" si="2"/>
        <v>0</v>
      </c>
      <c r="W25" s="80">
        <f t="shared" si="3"/>
        <v>0</v>
      </c>
    </row>
    <row r="26" spans="1:23">
      <c r="A26" s="174">
        <v>5041</v>
      </c>
      <c r="B26" s="181" t="s">
        <v>482</v>
      </c>
      <c r="C26" s="185" t="s">
        <v>518</v>
      </c>
      <c r="D26" s="277">
        <v>138</v>
      </c>
      <c r="E26" s="277">
        <v>290</v>
      </c>
      <c r="F26" s="13"/>
      <c r="G26" s="13"/>
      <c r="H26" s="13"/>
      <c r="I26" s="13"/>
      <c r="J26" s="13"/>
      <c r="K26" s="249"/>
      <c r="L26" s="249"/>
      <c r="M26" s="15">
        <f t="shared" si="0"/>
        <v>0</v>
      </c>
      <c r="N26" s="80">
        <f t="shared" si="1"/>
        <v>0</v>
      </c>
      <c r="O26" s="13"/>
      <c r="P26" s="13"/>
      <c r="Q26" s="13"/>
      <c r="R26" s="13"/>
      <c r="S26" s="13"/>
      <c r="T26" s="249"/>
      <c r="U26" s="249"/>
      <c r="V26" s="15">
        <f t="shared" si="2"/>
        <v>0</v>
      </c>
      <c r="W26" s="80">
        <f t="shared" si="3"/>
        <v>0</v>
      </c>
    </row>
    <row r="27" spans="1:23">
      <c r="A27" s="172">
        <v>1464</v>
      </c>
      <c r="B27" s="173" t="s">
        <v>483</v>
      </c>
      <c r="C27" s="183" t="s">
        <v>519</v>
      </c>
      <c r="D27" s="277">
        <v>157</v>
      </c>
      <c r="E27" s="277">
        <v>330</v>
      </c>
      <c r="F27" s="13"/>
      <c r="G27" s="13"/>
      <c r="H27" s="13"/>
      <c r="I27" s="13"/>
      <c r="J27" s="13"/>
      <c r="K27" s="13"/>
      <c r="L27" s="249"/>
      <c r="M27" s="15">
        <f t="shared" si="0"/>
        <v>0</v>
      </c>
      <c r="N27" s="80">
        <f t="shared" si="1"/>
        <v>0</v>
      </c>
      <c r="O27" s="13"/>
      <c r="P27" s="13"/>
      <c r="Q27" s="13"/>
      <c r="R27" s="13"/>
      <c r="S27" s="13"/>
      <c r="T27" s="13"/>
      <c r="U27" s="249"/>
      <c r="V27" s="15">
        <f t="shared" si="2"/>
        <v>0</v>
      </c>
      <c r="W27" s="80">
        <f t="shared" si="3"/>
        <v>0</v>
      </c>
    </row>
    <row r="28" spans="1:23">
      <c r="A28" s="172">
        <v>1464</v>
      </c>
      <c r="B28" s="173" t="s">
        <v>483</v>
      </c>
      <c r="C28" s="183" t="s">
        <v>520</v>
      </c>
      <c r="D28" s="277">
        <v>157</v>
      </c>
      <c r="E28" s="277">
        <v>330</v>
      </c>
      <c r="F28" s="13"/>
      <c r="G28" s="13"/>
      <c r="H28" s="13"/>
      <c r="I28" s="13"/>
      <c r="J28" s="13"/>
      <c r="K28" s="13"/>
      <c r="L28" s="249"/>
      <c r="M28" s="15">
        <f t="shared" si="0"/>
        <v>0</v>
      </c>
      <c r="N28" s="80">
        <f t="shared" si="1"/>
        <v>0</v>
      </c>
      <c r="O28" s="13"/>
      <c r="P28" s="13"/>
      <c r="Q28" s="13"/>
      <c r="R28" s="13"/>
      <c r="S28" s="13"/>
      <c r="T28" s="13"/>
      <c r="U28" s="249"/>
      <c r="V28" s="15">
        <f t="shared" si="2"/>
        <v>0</v>
      </c>
      <c r="W28" s="80">
        <f t="shared" si="3"/>
        <v>0</v>
      </c>
    </row>
    <row r="29" spans="1:23">
      <c r="A29" s="172">
        <v>1464</v>
      </c>
      <c r="B29" s="173" t="s">
        <v>483</v>
      </c>
      <c r="C29" s="183" t="s">
        <v>521</v>
      </c>
      <c r="D29" s="277">
        <v>157</v>
      </c>
      <c r="E29" s="277">
        <v>330</v>
      </c>
      <c r="F29" s="13"/>
      <c r="G29" s="13"/>
      <c r="H29" s="13"/>
      <c r="I29" s="13"/>
      <c r="J29" s="13"/>
      <c r="K29" s="13"/>
      <c r="L29" s="249"/>
      <c r="M29" s="15">
        <f t="shared" si="0"/>
        <v>0</v>
      </c>
      <c r="N29" s="80">
        <f t="shared" si="1"/>
        <v>0</v>
      </c>
      <c r="O29" s="13"/>
      <c r="P29" s="13"/>
      <c r="Q29" s="13"/>
      <c r="R29" s="13"/>
      <c r="S29" s="13"/>
      <c r="T29" s="13"/>
      <c r="U29" s="249"/>
      <c r="V29" s="15">
        <f t="shared" si="2"/>
        <v>0</v>
      </c>
      <c r="W29" s="80">
        <f t="shared" si="3"/>
        <v>0</v>
      </c>
    </row>
    <row r="30" spans="1:23">
      <c r="A30" s="172">
        <v>1464</v>
      </c>
      <c r="B30" s="173" t="s">
        <v>483</v>
      </c>
      <c r="C30" s="183" t="s">
        <v>522</v>
      </c>
      <c r="D30" s="277">
        <v>157</v>
      </c>
      <c r="E30" s="277">
        <v>330</v>
      </c>
      <c r="F30" s="13"/>
      <c r="G30" s="13"/>
      <c r="H30" s="13"/>
      <c r="I30" s="13"/>
      <c r="J30" s="13"/>
      <c r="K30" s="13"/>
      <c r="L30" s="249"/>
      <c r="M30" s="15">
        <f t="shared" si="0"/>
        <v>0</v>
      </c>
      <c r="N30" s="80">
        <f t="shared" si="1"/>
        <v>0</v>
      </c>
      <c r="O30" s="13"/>
      <c r="P30" s="13"/>
      <c r="Q30" s="13"/>
      <c r="R30" s="13"/>
      <c r="S30" s="13"/>
      <c r="T30" s="13"/>
      <c r="U30" s="249"/>
      <c r="V30" s="15">
        <f t="shared" si="2"/>
        <v>0</v>
      </c>
      <c r="W30" s="80">
        <f t="shared" si="3"/>
        <v>0</v>
      </c>
    </row>
    <row r="31" spans="1:23">
      <c r="A31" s="174">
        <v>5056</v>
      </c>
      <c r="B31" s="173" t="s">
        <v>484</v>
      </c>
      <c r="C31" s="186" t="s">
        <v>6</v>
      </c>
      <c r="D31" s="277">
        <v>143</v>
      </c>
      <c r="E31" s="277">
        <v>300</v>
      </c>
      <c r="F31" s="250"/>
      <c r="G31" s="61"/>
      <c r="H31" s="61"/>
      <c r="I31" s="61"/>
      <c r="J31" s="61"/>
      <c r="K31" s="13"/>
      <c r="L31" s="249"/>
      <c r="M31" s="15">
        <f t="shared" si="0"/>
        <v>0</v>
      </c>
      <c r="N31" s="80">
        <f t="shared" si="1"/>
        <v>0</v>
      </c>
      <c r="O31" s="250"/>
      <c r="P31" s="61"/>
      <c r="Q31" s="61"/>
      <c r="R31" s="61"/>
      <c r="S31" s="61"/>
      <c r="T31" s="13"/>
      <c r="U31" s="249"/>
      <c r="V31" s="15">
        <f t="shared" si="2"/>
        <v>0</v>
      </c>
      <c r="W31" s="80">
        <f t="shared" si="3"/>
        <v>0</v>
      </c>
    </row>
    <row r="32" spans="1:23">
      <c r="A32" s="201">
        <v>5056</v>
      </c>
      <c r="B32" s="191" t="s">
        <v>484</v>
      </c>
      <c r="C32" s="248" t="s">
        <v>523</v>
      </c>
      <c r="D32" s="277">
        <v>143</v>
      </c>
      <c r="E32" s="277">
        <v>300</v>
      </c>
      <c r="F32" s="251"/>
      <c r="G32" s="61"/>
      <c r="H32" s="61"/>
      <c r="I32" s="61"/>
      <c r="J32" s="61"/>
      <c r="K32" s="61"/>
      <c r="L32" s="249"/>
      <c r="M32" s="15">
        <f t="shared" si="0"/>
        <v>0</v>
      </c>
      <c r="N32" s="80">
        <f t="shared" si="1"/>
        <v>0</v>
      </c>
      <c r="O32" s="251"/>
      <c r="P32" s="61"/>
      <c r="Q32" s="61"/>
      <c r="R32" s="61"/>
      <c r="S32" s="61"/>
      <c r="T32" s="61"/>
      <c r="U32" s="249"/>
      <c r="V32" s="15">
        <f t="shared" si="2"/>
        <v>0</v>
      </c>
      <c r="W32" s="80">
        <f t="shared" si="3"/>
        <v>0</v>
      </c>
    </row>
    <row r="33" spans="1:23">
      <c r="A33" s="174">
        <v>5057</v>
      </c>
      <c r="B33" s="173" t="s">
        <v>485</v>
      </c>
      <c r="C33" s="186" t="s">
        <v>524</v>
      </c>
      <c r="D33" s="277">
        <v>143</v>
      </c>
      <c r="E33" s="277">
        <v>300</v>
      </c>
      <c r="F33" s="13"/>
      <c r="G33" s="61"/>
      <c r="H33" s="61"/>
      <c r="I33" s="61"/>
      <c r="J33" s="61"/>
      <c r="K33" s="251"/>
      <c r="L33" s="249"/>
      <c r="M33" s="15">
        <f t="shared" si="0"/>
        <v>0</v>
      </c>
      <c r="N33" s="80">
        <f t="shared" si="1"/>
        <v>0</v>
      </c>
      <c r="O33" s="13"/>
      <c r="P33" s="61"/>
      <c r="Q33" s="61"/>
      <c r="R33" s="61"/>
      <c r="S33" s="61"/>
      <c r="T33" s="251"/>
      <c r="U33" s="249"/>
      <c r="V33" s="15">
        <f t="shared" si="2"/>
        <v>0</v>
      </c>
      <c r="W33" s="80">
        <f t="shared" si="3"/>
        <v>0</v>
      </c>
    </row>
    <row r="34" spans="1:23">
      <c r="A34" s="174">
        <v>5057</v>
      </c>
      <c r="B34" s="173" t="s">
        <v>485</v>
      </c>
      <c r="C34" s="186" t="s">
        <v>343</v>
      </c>
      <c r="D34" s="277">
        <v>143</v>
      </c>
      <c r="E34" s="277">
        <v>300</v>
      </c>
      <c r="F34" s="61"/>
      <c r="G34" s="62"/>
      <c r="H34" s="62"/>
      <c r="I34" s="62"/>
      <c r="J34" s="62"/>
      <c r="K34" s="251"/>
      <c r="L34" s="249"/>
      <c r="M34" s="15">
        <f t="shared" si="0"/>
        <v>0</v>
      </c>
      <c r="N34" s="80">
        <f t="shared" si="1"/>
        <v>0</v>
      </c>
      <c r="O34" s="61"/>
      <c r="P34" s="62"/>
      <c r="Q34" s="62"/>
      <c r="R34" s="62"/>
      <c r="S34" s="62"/>
      <c r="T34" s="251"/>
      <c r="U34" s="249"/>
      <c r="V34" s="15">
        <f t="shared" si="2"/>
        <v>0</v>
      </c>
      <c r="W34" s="80">
        <f t="shared" si="3"/>
        <v>0</v>
      </c>
    </row>
    <row r="35" spans="1:23">
      <c r="A35" s="174">
        <v>5046</v>
      </c>
      <c r="B35" s="173" t="s">
        <v>486</v>
      </c>
      <c r="C35" s="185" t="s">
        <v>525</v>
      </c>
      <c r="D35" s="277">
        <v>143</v>
      </c>
      <c r="E35" s="277">
        <v>300</v>
      </c>
      <c r="F35" s="250"/>
      <c r="G35" s="61"/>
      <c r="H35" s="61"/>
      <c r="I35" s="61"/>
      <c r="J35" s="61"/>
      <c r="K35" s="13"/>
      <c r="L35" s="249"/>
      <c r="M35" s="15">
        <f t="shared" si="0"/>
        <v>0</v>
      </c>
      <c r="N35" s="80">
        <f t="shared" si="1"/>
        <v>0</v>
      </c>
      <c r="O35" s="250"/>
      <c r="P35" s="61"/>
      <c r="Q35" s="61"/>
      <c r="R35" s="61"/>
      <c r="S35" s="61"/>
      <c r="T35" s="13"/>
      <c r="U35" s="249"/>
      <c r="V35" s="15">
        <f t="shared" si="2"/>
        <v>0</v>
      </c>
      <c r="W35" s="80">
        <f t="shared" si="3"/>
        <v>0</v>
      </c>
    </row>
    <row r="36" spans="1:23">
      <c r="A36" s="174">
        <v>5046</v>
      </c>
      <c r="B36" s="173" t="s">
        <v>486</v>
      </c>
      <c r="C36" s="185" t="s">
        <v>526</v>
      </c>
      <c r="D36" s="277">
        <v>143</v>
      </c>
      <c r="E36" s="277">
        <v>300</v>
      </c>
      <c r="F36" s="250"/>
      <c r="G36" s="61"/>
      <c r="H36" s="61"/>
      <c r="I36" s="61"/>
      <c r="J36" s="61"/>
      <c r="K36" s="13"/>
      <c r="L36" s="249"/>
      <c r="M36" s="15">
        <f t="shared" si="0"/>
        <v>0</v>
      </c>
      <c r="N36" s="80">
        <f t="shared" si="1"/>
        <v>0</v>
      </c>
      <c r="O36" s="250"/>
      <c r="P36" s="61"/>
      <c r="Q36" s="61"/>
      <c r="R36" s="61"/>
      <c r="S36" s="61"/>
      <c r="T36" s="13"/>
      <c r="U36" s="249"/>
      <c r="V36" s="15">
        <f t="shared" si="2"/>
        <v>0</v>
      </c>
      <c r="W36" s="80">
        <f t="shared" si="3"/>
        <v>0</v>
      </c>
    </row>
    <row r="37" spans="1:23">
      <c r="A37" s="174">
        <v>5046</v>
      </c>
      <c r="B37" s="173" t="s">
        <v>486</v>
      </c>
      <c r="C37" s="186" t="s">
        <v>527</v>
      </c>
      <c r="D37" s="277">
        <v>143</v>
      </c>
      <c r="E37" s="277">
        <v>300</v>
      </c>
      <c r="F37" s="250"/>
      <c r="G37" s="61"/>
      <c r="H37" s="61"/>
      <c r="I37" s="61"/>
      <c r="J37" s="61"/>
      <c r="K37" s="13"/>
      <c r="L37" s="249"/>
      <c r="M37" s="15">
        <f t="shared" si="0"/>
        <v>0</v>
      </c>
      <c r="N37" s="80">
        <f t="shared" si="1"/>
        <v>0</v>
      </c>
      <c r="O37" s="250"/>
      <c r="P37" s="61"/>
      <c r="Q37" s="61"/>
      <c r="R37" s="61"/>
      <c r="S37" s="61"/>
      <c r="T37" s="13"/>
      <c r="U37" s="249"/>
      <c r="V37" s="15">
        <f t="shared" si="2"/>
        <v>0</v>
      </c>
      <c r="W37" s="80">
        <f t="shared" si="3"/>
        <v>0</v>
      </c>
    </row>
    <row r="38" spans="1:23">
      <c r="A38" s="174">
        <v>5047</v>
      </c>
      <c r="B38" s="173" t="s">
        <v>487</v>
      </c>
      <c r="C38" s="185" t="s">
        <v>254</v>
      </c>
      <c r="D38" s="277">
        <v>143</v>
      </c>
      <c r="E38" s="277">
        <v>300</v>
      </c>
      <c r="F38" s="61"/>
      <c r="G38" s="62"/>
      <c r="H38" s="62"/>
      <c r="I38" s="62"/>
      <c r="J38" s="62"/>
      <c r="K38" s="251"/>
      <c r="L38" s="249"/>
      <c r="M38" s="15">
        <f t="shared" si="0"/>
        <v>0</v>
      </c>
      <c r="N38" s="80">
        <f t="shared" si="1"/>
        <v>0</v>
      </c>
      <c r="O38" s="61"/>
      <c r="P38" s="62"/>
      <c r="Q38" s="62"/>
      <c r="R38" s="62"/>
      <c r="S38" s="62"/>
      <c r="T38" s="251"/>
      <c r="U38" s="249"/>
      <c r="V38" s="15">
        <f t="shared" si="2"/>
        <v>0</v>
      </c>
      <c r="W38" s="80">
        <f t="shared" si="3"/>
        <v>0</v>
      </c>
    </row>
    <row r="39" spans="1:23">
      <c r="A39" s="174">
        <v>5047</v>
      </c>
      <c r="B39" s="173" t="s">
        <v>487</v>
      </c>
      <c r="C39" s="185" t="s">
        <v>526</v>
      </c>
      <c r="D39" s="277">
        <v>143</v>
      </c>
      <c r="E39" s="277">
        <v>300</v>
      </c>
      <c r="F39" s="61"/>
      <c r="G39" s="62"/>
      <c r="H39" s="62"/>
      <c r="I39" s="62"/>
      <c r="J39" s="62"/>
      <c r="K39" s="251"/>
      <c r="L39" s="249"/>
      <c r="M39" s="15">
        <f t="shared" si="0"/>
        <v>0</v>
      </c>
      <c r="N39" s="80">
        <f t="shared" si="1"/>
        <v>0</v>
      </c>
      <c r="O39" s="61"/>
      <c r="P39" s="62"/>
      <c r="Q39" s="62"/>
      <c r="R39" s="62"/>
      <c r="S39" s="62"/>
      <c r="T39" s="251"/>
      <c r="U39" s="249"/>
      <c r="V39" s="15">
        <f t="shared" si="2"/>
        <v>0</v>
      </c>
      <c r="W39" s="80">
        <f t="shared" si="3"/>
        <v>0</v>
      </c>
    </row>
    <row r="40" spans="1:23">
      <c r="A40" s="174">
        <v>5047</v>
      </c>
      <c r="B40" s="173" t="s">
        <v>487</v>
      </c>
      <c r="C40" s="185" t="s">
        <v>528</v>
      </c>
      <c r="D40" s="277">
        <v>143</v>
      </c>
      <c r="E40" s="277">
        <v>300</v>
      </c>
      <c r="F40" s="61"/>
      <c r="G40" s="62"/>
      <c r="H40" s="62"/>
      <c r="I40" s="62"/>
      <c r="J40" s="62"/>
      <c r="K40" s="251"/>
      <c r="L40" s="249"/>
      <c r="M40" s="15">
        <f t="shared" si="0"/>
        <v>0</v>
      </c>
      <c r="N40" s="80">
        <f t="shared" si="1"/>
        <v>0</v>
      </c>
      <c r="O40" s="61"/>
      <c r="P40" s="62"/>
      <c r="Q40" s="62"/>
      <c r="R40" s="62"/>
      <c r="S40" s="62"/>
      <c r="T40" s="251"/>
      <c r="U40" s="249"/>
      <c r="V40" s="15">
        <f t="shared" si="2"/>
        <v>0</v>
      </c>
      <c r="W40" s="80">
        <f t="shared" si="3"/>
        <v>0</v>
      </c>
    </row>
    <row r="41" spans="1:23">
      <c r="A41" s="174">
        <v>1344</v>
      </c>
      <c r="B41" s="173" t="s">
        <v>488</v>
      </c>
      <c r="C41" s="186" t="s">
        <v>527</v>
      </c>
      <c r="D41" s="277">
        <v>110</v>
      </c>
      <c r="E41" s="277">
        <v>230</v>
      </c>
      <c r="F41" s="250"/>
      <c r="G41" s="61"/>
      <c r="H41" s="61"/>
      <c r="I41" s="61"/>
      <c r="J41" s="61"/>
      <c r="K41" s="13"/>
      <c r="L41" s="249"/>
      <c r="M41" s="15">
        <f t="shared" si="0"/>
        <v>0</v>
      </c>
      <c r="N41" s="80">
        <f t="shared" si="1"/>
        <v>0</v>
      </c>
      <c r="O41" s="250"/>
      <c r="P41" s="61"/>
      <c r="Q41" s="61"/>
      <c r="R41" s="61"/>
      <c r="S41" s="61"/>
      <c r="T41" s="13"/>
      <c r="U41" s="249"/>
      <c r="V41" s="15">
        <f t="shared" si="2"/>
        <v>0</v>
      </c>
      <c r="W41" s="80">
        <f t="shared" si="3"/>
        <v>0</v>
      </c>
    </row>
    <row r="42" spans="1:23">
      <c r="A42" s="174">
        <v>1344</v>
      </c>
      <c r="B42" s="191" t="s">
        <v>488</v>
      </c>
      <c r="C42" s="186" t="s">
        <v>529</v>
      </c>
      <c r="D42" s="277">
        <v>110</v>
      </c>
      <c r="E42" s="277">
        <v>230</v>
      </c>
      <c r="F42" s="250"/>
      <c r="G42" s="61"/>
      <c r="H42" s="61"/>
      <c r="I42" s="61"/>
      <c r="J42" s="61"/>
      <c r="K42" s="13"/>
      <c r="L42" s="249"/>
      <c r="M42" s="15">
        <f t="shared" si="0"/>
        <v>0</v>
      </c>
      <c r="N42" s="80">
        <f t="shared" si="1"/>
        <v>0</v>
      </c>
      <c r="O42" s="250"/>
      <c r="P42" s="61"/>
      <c r="Q42" s="61"/>
      <c r="R42" s="61"/>
      <c r="S42" s="61"/>
      <c r="T42" s="13"/>
      <c r="U42" s="249"/>
      <c r="V42" s="15">
        <f t="shared" si="2"/>
        <v>0</v>
      </c>
      <c r="W42" s="80">
        <f t="shared" si="3"/>
        <v>0</v>
      </c>
    </row>
    <row r="43" spans="1:23">
      <c r="A43" s="174">
        <v>1344</v>
      </c>
      <c r="B43" s="191" t="s">
        <v>488</v>
      </c>
      <c r="C43" s="186" t="s">
        <v>530</v>
      </c>
      <c r="D43" s="277">
        <v>110</v>
      </c>
      <c r="E43" s="277">
        <v>230</v>
      </c>
      <c r="F43" s="250"/>
      <c r="G43" s="61"/>
      <c r="H43" s="61"/>
      <c r="I43" s="61"/>
      <c r="J43" s="61"/>
      <c r="K43" s="13"/>
      <c r="L43" s="249"/>
      <c r="M43" s="15">
        <f t="shared" si="0"/>
        <v>0</v>
      </c>
      <c r="N43" s="80">
        <f t="shared" si="1"/>
        <v>0</v>
      </c>
      <c r="O43" s="250"/>
      <c r="P43" s="61"/>
      <c r="Q43" s="61"/>
      <c r="R43" s="61"/>
      <c r="S43" s="61"/>
      <c r="T43" s="13"/>
      <c r="U43" s="249"/>
      <c r="V43" s="15">
        <f t="shared" si="2"/>
        <v>0</v>
      </c>
      <c r="W43" s="80">
        <f t="shared" si="3"/>
        <v>0</v>
      </c>
    </row>
    <row r="44" spans="1:23">
      <c r="A44" s="174">
        <v>1344</v>
      </c>
      <c r="B44" s="191" t="s">
        <v>488</v>
      </c>
      <c r="C44" s="186" t="s">
        <v>531</v>
      </c>
      <c r="D44" s="277">
        <v>110</v>
      </c>
      <c r="E44" s="277">
        <v>230</v>
      </c>
      <c r="F44" s="250"/>
      <c r="G44" s="61"/>
      <c r="H44" s="61"/>
      <c r="I44" s="61"/>
      <c r="J44" s="61"/>
      <c r="K44" s="13"/>
      <c r="L44" s="249"/>
      <c r="M44" s="15">
        <f t="shared" si="0"/>
        <v>0</v>
      </c>
      <c r="N44" s="80">
        <f t="shared" si="1"/>
        <v>0</v>
      </c>
      <c r="O44" s="250"/>
      <c r="P44" s="61"/>
      <c r="Q44" s="61"/>
      <c r="R44" s="61"/>
      <c r="S44" s="61"/>
      <c r="T44" s="13"/>
      <c r="U44" s="249"/>
      <c r="V44" s="15">
        <f t="shared" si="2"/>
        <v>0</v>
      </c>
      <c r="W44" s="80">
        <f t="shared" si="3"/>
        <v>0</v>
      </c>
    </row>
    <row r="45" spans="1:23">
      <c r="A45" s="174">
        <v>1345</v>
      </c>
      <c r="B45" s="191" t="s">
        <v>489</v>
      </c>
      <c r="C45" s="186" t="s">
        <v>532</v>
      </c>
      <c r="D45" s="277">
        <v>110</v>
      </c>
      <c r="E45" s="277">
        <v>230</v>
      </c>
      <c r="F45" s="13"/>
      <c r="G45" s="61"/>
      <c r="H45" s="61"/>
      <c r="I45" s="61"/>
      <c r="J45" s="61"/>
      <c r="K45" s="251"/>
      <c r="L45" s="249"/>
      <c r="M45" s="15">
        <f t="shared" si="0"/>
        <v>0</v>
      </c>
      <c r="N45" s="80">
        <f t="shared" si="1"/>
        <v>0</v>
      </c>
      <c r="O45" s="13"/>
      <c r="P45" s="61"/>
      <c r="Q45" s="61"/>
      <c r="R45" s="61"/>
      <c r="S45" s="61"/>
      <c r="T45" s="251"/>
      <c r="U45" s="249"/>
      <c r="V45" s="15">
        <f t="shared" si="2"/>
        <v>0</v>
      </c>
      <c r="W45" s="80">
        <f t="shared" si="3"/>
        <v>0</v>
      </c>
    </row>
    <row r="46" spans="1:23">
      <c r="A46" s="174">
        <v>1345</v>
      </c>
      <c r="B46" s="191" t="s">
        <v>489</v>
      </c>
      <c r="C46" s="186" t="s">
        <v>533</v>
      </c>
      <c r="D46" s="277">
        <v>110</v>
      </c>
      <c r="E46" s="277">
        <v>230</v>
      </c>
      <c r="F46" s="13"/>
      <c r="G46" s="61"/>
      <c r="H46" s="61"/>
      <c r="I46" s="61"/>
      <c r="J46" s="61"/>
      <c r="K46" s="251"/>
      <c r="L46" s="249"/>
      <c r="M46" s="15">
        <f t="shared" si="0"/>
        <v>0</v>
      </c>
      <c r="N46" s="80">
        <f t="shared" si="1"/>
        <v>0</v>
      </c>
      <c r="O46" s="13"/>
      <c r="P46" s="61"/>
      <c r="Q46" s="61"/>
      <c r="R46" s="61"/>
      <c r="S46" s="61"/>
      <c r="T46" s="251"/>
      <c r="U46" s="249"/>
      <c r="V46" s="15">
        <f t="shared" si="2"/>
        <v>0</v>
      </c>
      <c r="W46" s="80">
        <f t="shared" si="3"/>
        <v>0</v>
      </c>
    </row>
    <row r="47" spans="1:23">
      <c r="A47" s="174">
        <v>1345</v>
      </c>
      <c r="B47" s="191" t="s">
        <v>489</v>
      </c>
      <c r="C47" s="186" t="s">
        <v>534</v>
      </c>
      <c r="D47" s="277">
        <v>110</v>
      </c>
      <c r="E47" s="277">
        <v>230</v>
      </c>
      <c r="F47" s="13"/>
      <c r="G47" s="61"/>
      <c r="H47" s="61"/>
      <c r="I47" s="61"/>
      <c r="J47" s="61"/>
      <c r="K47" s="251"/>
      <c r="L47" s="249"/>
      <c r="M47" s="15">
        <f t="shared" si="0"/>
        <v>0</v>
      </c>
      <c r="N47" s="80">
        <f t="shared" si="1"/>
        <v>0</v>
      </c>
      <c r="O47" s="13"/>
      <c r="P47" s="61"/>
      <c r="Q47" s="61"/>
      <c r="R47" s="61"/>
      <c r="S47" s="61"/>
      <c r="T47" s="251"/>
      <c r="U47" s="249"/>
      <c r="V47" s="15">
        <f t="shared" si="2"/>
        <v>0</v>
      </c>
      <c r="W47" s="80">
        <f t="shared" si="3"/>
        <v>0</v>
      </c>
    </row>
    <row r="48" spans="1:23">
      <c r="A48" s="174">
        <v>1345</v>
      </c>
      <c r="B48" s="191" t="s">
        <v>489</v>
      </c>
      <c r="C48" s="186" t="s">
        <v>535</v>
      </c>
      <c r="D48" s="277">
        <v>110</v>
      </c>
      <c r="E48" s="277">
        <v>230</v>
      </c>
      <c r="F48" s="61"/>
      <c r="G48" s="61"/>
      <c r="H48" s="61"/>
      <c r="I48" s="61"/>
      <c r="J48" s="61"/>
      <c r="K48" s="251"/>
      <c r="L48" s="249"/>
      <c r="M48" s="15">
        <f t="shared" si="0"/>
        <v>0</v>
      </c>
      <c r="N48" s="80">
        <f t="shared" si="1"/>
        <v>0</v>
      </c>
      <c r="O48" s="61"/>
      <c r="P48" s="61"/>
      <c r="Q48" s="61"/>
      <c r="R48" s="61"/>
      <c r="S48" s="61"/>
      <c r="T48" s="251"/>
      <c r="U48" s="249"/>
      <c r="V48" s="15">
        <f t="shared" si="2"/>
        <v>0</v>
      </c>
      <c r="W48" s="80">
        <f t="shared" si="3"/>
        <v>0</v>
      </c>
    </row>
    <row r="49" spans="1:23">
      <c r="A49" s="172">
        <v>1382</v>
      </c>
      <c r="B49" s="194" t="s">
        <v>490</v>
      </c>
      <c r="C49" s="184" t="s">
        <v>6</v>
      </c>
      <c r="D49" s="277">
        <v>181</v>
      </c>
      <c r="E49" s="277">
        <v>380</v>
      </c>
      <c r="F49" s="250"/>
      <c r="G49" s="61"/>
      <c r="H49" s="61"/>
      <c r="I49" s="61"/>
      <c r="J49" s="61"/>
      <c r="K49" s="13"/>
      <c r="L49" s="249"/>
      <c r="M49" s="15">
        <f t="shared" si="0"/>
        <v>0</v>
      </c>
      <c r="N49" s="80">
        <f t="shared" si="1"/>
        <v>0</v>
      </c>
      <c r="O49" s="250"/>
      <c r="P49" s="61"/>
      <c r="Q49" s="61"/>
      <c r="R49" s="61"/>
      <c r="S49" s="61"/>
      <c r="T49" s="13"/>
      <c r="U49" s="249"/>
      <c r="V49" s="15">
        <f t="shared" si="2"/>
        <v>0</v>
      </c>
      <c r="W49" s="80">
        <f t="shared" si="3"/>
        <v>0</v>
      </c>
    </row>
    <row r="50" spans="1:23">
      <c r="A50" s="172">
        <v>1382</v>
      </c>
      <c r="B50" s="194" t="s">
        <v>490</v>
      </c>
      <c r="C50" s="183" t="s">
        <v>53</v>
      </c>
      <c r="D50" s="277">
        <v>181</v>
      </c>
      <c r="E50" s="277">
        <v>380</v>
      </c>
      <c r="F50" s="250"/>
      <c r="G50" s="61"/>
      <c r="H50" s="61"/>
      <c r="I50" s="61"/>
      <c r="J50" s="61"/>
      <c r="K50" s="13"/>
      <c r="L50" s="249"/>
      <c r="M50" s="15">
        <f t="shared" si="0"/>
        <v>0</v>
      </c>
      <c r="N50" s="80">
        <f t="shared" si="1"/>
        <v>0</v>
      </c>
      <c r="O50" s="250"/>
      <c r="P50" s="61"/>
      <c r="Q50" s="61"/>
      <c r="R50" s="61"/>
      <c r="S50" s="61"/>
      <c r="T50" s="13"/>
      <c r="U50" s="249"/>
      <c r="V50" s="15">
        <f t="shared" si="2"/>
        <v>0</v>
      </c>
      <c r="W50" s="80">
        <f t="shared" si="3"/>
        <v>0</v>
      </c>
    </row>
    <row r="51" spans="1:23">
      <c r="A51" s="172">
        <v>1382</v>
      </c>
      <c r="B51" s="194" t="s">
        <v>490</v>
      </c>
      <c r="C51" s="183" t="s">
        <v>11</v>
      </c>
      <c r="D51" s="277">
        <v>181</v>
      </c>
      <c r="E51" s="277">
        <v>380</v>
      </c>
      <c r="F51" s="250"/>
      <c r="G51" s="61"/>
      <c r="H51" s="61"/>
      <c r="I51" s="61"/>
      <c r="J51" s="61"/>
      <c r="K51" s="13"/>
      <c r="L51" s="249"/>
      <c r="M51" s="15">
        <f t="shared" si="0"/>
        <v>0</v>
      </c>
      <c r="N51" s="80">
        <f t="shared" si="1"/>
        <v>0</v>
      </c>
      <c r="O51" s="250"/>
      <c r="P51" s="61"/>
      <c r="Q51" s="61"/>
      <c r="R51" s="61"/>
      <c r="S51" s="61"/>
      <c r="T51" s="13"/>
      <c r="U51" s="249"/>
      <c r="V51" s="15">
        <f t="shared" si="2"/>
        <v>0</v>
      </c>
      <c r="W51" s="80">
        <f t="shared" si="3"/>
        <v>0</v>
      </c>
    </row>
    <row r="52" spans="1:23">
      <c r="A52" s="172">
        <v>1382</v>
      </c>
      <c r="B52" s="194" t="s">
        <v>490</v>
      </c>
      <c r="C52" s="184" t="s">
        <v>536</v>
      </c>
      <c r="D52" s="277">
        <v>181</v>
      </c>
      <c r="E52" s="277">
        <v>380</v>
      </c>
      <c r="F52" s="250"/>
      <c r="G52" s="61"/>
      <c r="H52" s="61"/>
      <c r="I52" s="61"/>
      <c r="J52" s="61"/>
      <c r="K52" s="13"/>
      <c r="L52" s="249"/>
      <c r="M52" s="15">
        <f t="shared" si="0"/>
        <v>0</v>
      </c>
      <c r="N52" s="80">
        <f t="shared" si="1"/>
        <v>0</v>
      </c>
      <c r="O52" s="250"/>
      <c r="P52" s="61"/>
      <c r="Q52" s="61"/>
      <c r="R52" s="61"/>
      <c r="S52" s="61"/>
      <c r="T52" s="13"/>
      <c r="U52" s="249"/>
      <c r="V52" s="15">
        <f t="shared" si="2"/>
        <v>0</v>
      </c>
      <c r="W52" s="80">
        <f t="shared" si="3"/>
        <v>0</v>
      </c>
    </row>
    <row r="53" spans="1:23">
      <c r="A53" s="172">
        <v>1383</v>
      </c>
      <c r="B53" s="194" t="s">
        <v>491</v>
      </c>
      <c r="C53" s="184" t="s">
        <v>6</v>
      </c>
      <c r="D53" s="277">
        <v>181</v>
      </c>
      <c r="E53" s="277">
        <v>380</v>
      </c>
      <c r="F53" s="13"/>
      <c r="G53" s="61"/>
      <c r="H53" s="61"/>
      <c r="I53" s="61"/>
      <c r="J53" s="61"/>
      <c r="K53" s="251"/>
      <c r="L53" s="249"/>
      <c r="M53" s="15">
        <f t="shared" si="0"/>
        <v>0</v>
      </c>
      <c r="N53" s="80">
        <f t="shared" si="1"/>
        <v>0</v>
      </c>
      <c r="O53" s="13"/>
      <c r="P53" s="61"/>
      <c r="Q53" s="61"/>
      <c r="R53" s="61"/>
      <c r="S53" s="61"/>
      <c r="T53" s="251"/>
      <c r="U53" s="249"/>
      <c r="V53" s="15">
        <f t="shared" si="2"/>
        <v>0</v>
      </c>
      <c r="W53" s="80">
        <f t="shared" si="3"/>
        <v>0</v>
      </c>
    </row>
    <row r="54" spans="1:23">
      <c r="A54" s="172">
        <v>1383</v>
      </c>
      <c r="B54" s="191" t="s">
        <v>491</v>
      </c>
      <c r="C54" s="184" t="s">
        <v>53</v>
      </c>
      <c r="D54" s="277">
        <v>181</v>
      </c>
      <c r="E54" s="277">
        <v>380</v>
      </c>
      <c r="F54" s="13"/>
      <c r="G54" s="61"/>
      <c r="H54" s="61"/>
      <c r="I54" s="61"/>
      <c r="J54" s="61"/>
      <c r="K54" s="251"/>
      <c r="L54" s="249"/>
      <c r="M54" s="15">
        <f t="shared" si="0"/>
        <v>0</v>
      </c>
      <c r="N54" s="80">
        <f t="shared" si="1"/>
        <v>0</v>
      </c>
      <c r="O54" s="13"/>
      <c r="P54" s="61"/>
      <c r="Q54" s="61"/>
      <c r="R54" s="61"/>
      <c r="S54" s="61"/>
      <c r="T54" s="251"/>
      <c r="U54" s="249"/>
      <c r="V54" s="15">
        <f t="shared" si="2"/>
        <v>0</v>
      </c>
      <c r="W54" s="80">
        <f t="shared" si="3"/>
        <v>0</v>
      </c>
    </row>
    <row r="55" spans="1:23">
      <c r="A55" s="172">
        <v>1383</v>
      </c>
      <c r="B55" s="194" t="s">
        <v>491</v>
      </c>
      <c r="C55" s="183" t="s">
        <v>537</v>
      </c>
      <c r="D55" s="277">
        <v>181</v>
      </c>
      <c r="E55" s="277">
        <v>380</v>
      </c>
      <c r="F55" s="13"/>
      <c r="G55" s="61"/>
      <c r="H55" s="61"/>
      <c r="I55" s="61"/>
      <c r="J55" s="61"/>
      <c r="K55" s="251"/>
      <c r="L55" s="249"/>
      <c r="M55" s="15">
        <f t="shared" si="0"/>
        <v>0</v>
      </c>
      <c r="N55" s="80">
        <f t="shared" si="1"/>
        <v>0</v>
      </c>
      <c r="O55" s="13"/>
      <c r="P55" s="61"/>
      <c r="Q55" s="61"/>
      <c r="R55" s="61"/>
      <c r="S55" s="61"/>
      <c r="T55" s="251"/>
      <c r="U55" s="249"/>
      <c r="V55" s="15">
        <f t="shared" si="2"/>
        <v>0</v>
      </c>
      <c r="W55" s="80">
        <f t="shared" si="3"/>
        <v>0</v>
      </c>
    </row>
    <row r="56" spans="1:23">
      <c r="A56" s="172">
        <v>1383</v>
      </c>
      <c r="B56" s="191" t="s">
        <v>491</v>
      </c>
      <c r="C56" s="183" t="s">
        <v>538</v>
      </c>
      <c r="D56" s="277">
        <v>181</v>
      </c>
      <c r="E56" s="277">
        <v>380</v>
      </c>
      <c r="F56" s="13"/>
      <c r="G56" s="61"/>
      <c r="H56" s="61"/>
      <c r="I56" s="61"/>
      <c r="J56" s="61"/>
      <c r="K56" s="251"/>
      <c r="L56" s="249"/>
      <c r="M56" s="15">
        <f t="shared" si="0"/>
        <v>0</v>
      </c>
      <c r="N56" s="80">
        <f t="shared" si="1"/>
        <v>0</v>
      </c>
      <c r="O56" s="13"/>
      <c r="P56" s="61"/>
      <c r="Q56" s="61"/>
      <c r="R56" s="61"/>
      <c r="S56" s="61"/>
      <c r="T56" s="251"/>
      <c r="U56" s="249"/>
      <c r="V56" s="15">
        <f t="shared" si="2"/>
        <v>0</v>
      </c>
      <c r="W56" s="80">
        <f t="shared" si="3"/>
        <v>0</v>
      </c>
    </row>
    <row r="57" spans="1:23">
      <c r="A57" s="174">
        <v>5070</v>
      </c>
      <c r="B57" s="191" t="s">
        <v>492</v>
      </c>
      <c r="C57" s="185" t="s">
        <v>523</v>
      </c>
      <c r="D57" s="277">
        <v>76</v>
      </c>
      <c r="E57" s="277">
        <v>160</v>
      </c>
      <c r="F57" s="250"/>
      <c r="G57" s="61"/>
      <c r="H57" s="61"/>
      <c r="I57" s="61"/>
      <c r="J57" s="61"/>
      <c r="K57" s="13"/>
      <c r="L57" s="249"/>
      <c r="M57" s="15">
        <f t="shared" si="0"/>
        <v>0</v>
      </c>
      <c r="N57" s="80">
        <f t="shared" si="1"/>
        <v>0</v>
      </c>
      <c r="O57" s="250"/>
      <c r="P57" s="61"/>
      <c r="Q57" s="61"/>
      <c r="R57" s="61"/>
      <c r="S57" s="61"/>
      <c r="T57" s="13"/>
      <c r="U57" s="249"/>
      <c r="V57" s="15">
        <f t="shared" si="2"/>
        <v>0</v>
      </c>
      <c r="W57" s="80">
        <f t="shared" si="3"/>
        <v>0</v>
      </c>
    </row>
    <row r="58" spans="1:23">
      <c r="A58" s="174">
        <v>5070</v>
      </c>
      <c r="B58" s="191" t="s">
        <v>492</v>
      </c>
      <c r="C58" s="185" t="s">
        <v>539</v>
      </c>
      <c r="D58" s="277">
        <v>76</v>
      </c>
      <c r="E58" s="277">
        <v>160</v>
      </c>
      <c r="F58" s="250"/>
      <c r="G58" s="61"/>
      <c r="H58" s="61"/>
      <c r="I58" s="61"/>
      <c r="J58" s="61"/>
      <c r="K58" s="13"/>
      <c r="L58" s="249"/>
      <c r="M58" s="15">
        <f t="shared" si="0"/>
        <v>0</v>
      </c>
      <c r="N58" s="80">
        <f t="shared" si="1"/>
        <v>0</v>
      </c>
      <c r="O58" s="250"/>
      <c r="P58" s="61"/>
      <c r="Q58" s="61"/>
      <c r="R58" s="61"/>
      <c r="S58" s="61"/>
      <c r="T58" s="13"/>
      <c r="U58" s="249"/>
      <c r="V58" s="15">
        <f t="shared" si="2"/>
        <v>0</v>
      </c>
      <c r="W58" s="80">
        <f t="shared" si="3"/>
        <v>0</v>
      </c>
    </row>
    <row r="59" spans="1:23">
      <c r="A59" s="174">
        <v>5070</v>
      </c>
      <c r="B59" s="191" t="s">
        <v>492</v>
      </c>
      <c r="C59" s="185" t="s">
        <v>540</v>
      </c>
      <c r="D59" s="277">
        <v>76</v>
      </c>
      <c r="E59" s="277">
        <v>160</v>
      </c>
      <c r="F59" s="250"/>
      <c r="G59" s="61"/>
      <c r="H59" s="61"/>
      <c r="I59" s="61"/>
      <c r="J59" s="61"/>
      <c r="K59" s="13"/>
      <c r="L59" s="249"/>
      <c r="M59" s="15">
        <f t="shared" si="0"/>
        <v>0</v>
      </c>
      <c r="N59" s="80">
        <f t="shared" si="1"/>
        <v>0</v>
      </c>
      <c r="O59" s="250"/>
      <c r="P59" s="61"/>
      <c r="Q59" s="61"/>
      <c r="R59" s="61"/>
      <c r="S59" s="61"/>
      <c r="T59" s="13"/>
      <c r="U59" s="249"/>
      <c r="V59" s="15">
        <f t="shared" si="2"/>
        <v>0</v>
      </c>
      <c r="W59" s="80">
        <f t="shared" si="3"/>
        <v>0</v>
      </c>
    </row>
    <row r="60" spans="1:23">
      <c r="A60" s="174">
        <v>5070</v>
      </c>
      <c r="B60" s="173" t="s">
        <v>492</v>
      </c>
      <c r="C60" s="185" t="s">
        <v>541</v>
      </c>
      <c r="D60" s="277">
        <v>76</v>
      </c>
      <c r="E60" s="277">
        <v>160</v>
      </c>
      <c r="F60" s="250"/>
      <c r="G60" s="61"/>
      <c r="H60" s="61"/>
      <c r="I60" s="61"/>
      <c r="J60" s="61"/>
      <c r="K60" s="13"/>
      <c r="L60" s="249"/>
      <c r="M60" s="15">
        <f t="shared" si="0"/>
        <v>0</v>
      </c>
      <c r="N60" s="80">
        <f t="shared" si="1"/>
        <v>0</v>
      </c>
      <c r="O60" s="250"/>
      <c r="P60" s="61"/>
      <c r="Q60" s="61"/>
      <c r="R60" s="61"/>
      <c r="S60" s="61"/>
      <c r="T60" s="13"/>
      <c r="U60" s="249"/>
      <c r="V60" s="15">
        <f t="shared" si="2"/>
        <v>0</v>
      </c>
      <c r="W60" s="80">
        <f t="shared" si="3"/>
        <v>0</v>
      </c>
    </row>
    <row r="61" spans="1:23" ht="12" hidden="1" customHeight="1">
      <c r="A61" s="174">
        <v>5071</v>
      </c>
      <c r="B61" s="173" t="s">
        <v>493</v>
      </c>
      <c r="C61" s="185" t="s">
        <v>532</v>
      </c>
      <c r="D61" s="277">
        <v>76</v>
      </c>
      <c r="E61" s="277">
        <v>160</v>
      </c>
      <c r="F61" s="13"/>
      <c r="G61" s="61"/>
      <c r="H61" s="61"/>
      <c r="I61" s="61"/>
      <c r="J61" s="61"/>
      <c r="K61" s="13"/>
      <c r="L61" s="30"/>
      <c r="M61" s="15">
        <f t="shared" si="0"/>
        <v>0</v>
      </c>
      <c r="N61" s="80">
        <f t="shared" si="1"/>
        <v>0</v>
      </c>
      <c r="O61" s="13"/>
      <c r="P61" s="61"/>
      <c r="Q61" s="61"/>
      <c r="R61" s="61"/>
      <c r="S61" s="61"/>
      <c r="T61" s="13"/>
      <c r="U61" s="30"/>
      <c r="V61" s="15">
        <f t="shared" si="2"/>
        <v>0</v>
      </c>
      <c r="W61" s="80">
        <f t="shared" si="3"/>
        <v>0</v>
      </c>
    </row>
    <row r="62" spans="1:23">
      <c r="A62" s="174">
        <v>5071</v>
      </c>
      <c r="B62" s="173" t="s">
        <v>493</v>
      </c>
      <c r="C62" s="185" t="s">
        <v>542</v>
      </c>
      <c r="D62" s="277">
        <v>76</v>
      </c>
      <c r="E62" s="277">
        <v>160</v>
      </c>
      <c r="F62" s="13"/>
      <c r="G62" s="61"/>
      <c r="H62" s="61"/>
      <c r="I62" s="61"/>
      <c r="J62" s="61"/>
      <c r="K62" s="251"/>
      <c r="L62" s="249"/>
      <c r="M62" s="15">
        <f t="shared" si="0"/>
        <v>0</v>
      </c>
      <c r="N62" s="80">
        <f t="shared" si="1"/>
        <v>0</v>
      </c>
      <c r="O62" s="13"/>
      <c r="P62" s="61"/>
      <c r="Q62" s="61"/>
      <c r="R62" s="61"/>
      <c r="S62" s="61"/>
      <c r="T62" s="251"/>
      <c r="U62" s="249"/>
      <c r="V62" s="15">
        <f t="shared" si="2"/>
        <v>0</v>
      </c>
      <c r="W62" s="80">
        <f t="shared" si="3"/>
        <v>0</v>
      </c>
    </row>
    <row r="63" spans="1:23">
      <c r="A63" s="174">
        <v>5071</v>
      </c>
      <c r="B63" s="173" t="s">
        <v>493</v>
      </c>
      <c r="C63" s="185" t="s">
        <v>543</v>
      </c>
      <c r="D63" s="277">
        <v>76</v>
      </c>
      <c r="E63" s="277">
        <v>160</v>
      </c>
      <c r="F63" s="13"/>
      <c r="G63" s="61"/>
      <c r="H63" s="61"/>
      <c r="I63" s="61"/>
      <c r="J63" s="61"/>
      <c r="K63" s="251"/>
      <c r="L63" s="249"/>
      <c r="M63" s="15">
        <f t="shared" si="0"/>
        <v>0</v>
      </c>
      <c r="N63" s="80">
        <f t="shared" si="1"/>
        <v>0</v>
      </c>
      <c r="O63" s="13"/>
      <c r="P63" s="61"/>
      <c r="Q63" s="61"/>
      <c r="R63" s="61"/>
      <c r="S63" s="61"/>
      <c r="T63" s="251"/>
      <c r="U63" s="249"/>
      <c r="V63" s="15">
        <f t="shared" si="2"/>
        <v>0</v>
      </c>
      <c r="W63" s="80">
        <f t="shared" si="3"/>
        <v>0</v>
      </c>
    </row>
    <row r="64" spans="1:23">
      <c r="A64" s="174">
        <v>5071</v>
      </c>
      <c r="B64" s="173" t="s">
        <v>493</v>
      </c>
      <c r="C64" s="185" t="s">
        <v>544</v>
      </c>
      <c r="D64" s="277">
        <v>76</v>
      </c>
      <c r="E64" s="277">
        <v>160</v>
      </c>
      <c r="F64" s="13"/>
      <c r="G64" s="61"/>
      <c r="H64" s="61"/>
      <c r="I64" s="61"/>
      <c r="J64" s="61"/>
      <c r="K64" s="251"/>
      <c r="L64" s="249"/>
      <c r="M64" s="15">
        <f t="shared" si="0"/>
        <v>0</v>
      </c>
      <c r="N64" s="80">
        <f t="shared" si="1"/>
        <v>0</v>
      </c>
      <c r="O64" s="13"/>
      <c r="P64" s="61"/>
      <c r="Q64" s="61"/>
      <c r="R64" s="61"/>
      <c r="S64" s="61"/>
      <c r="T64" s="251"/>
      <c r="U64" s="249"/>
      <c r="V64" s="15">
        <f t="shared" si="2"/>
        <v>0</v>
      </c>
      <c r="W64" s="80">
        <f t="shared" si="3"/>
        <v>0</v>
      </c>
    </row>
    <row r="65" spans="1:23">
      <c r="A65" s="172">
        <v>1272</v>
      </c>
      <c r="B65" s="181" t="s">
        <v>494</v>
      </c>
      <c r="C65" s="184" t="s">
        <v>6</v>
      </c>
      <c r="D65" s="277">
        <v>105</v>
      </c>
      <c r="E65" s="277">
        <v>220</v>
      </c>
      <c r="F65" s="250"/>
      <c r="G65" s="61"/>
      <c r="H65" s="61"/>
      <c r="I65" s="61"/>
      <c r="J65" s="61"/>
      <c r="K65" s="13"/>
      <c r="L65" s="30"/>
      <c r="M65" s="15">
        <f t="shared" si="0"/>
        <v>0</v>
      </c>
      <c r="N65" s="80">
        <f t="shared" si="1"/>
        <v>0</v>
      </c>
      <c r="O65" s="250"/>
      <c r="P65" s="61"/>
      <c r="Q65" s="61"/>
      <c r="R65" s="61"/>
      <c r="S65" s="61"/>
      <c r="T65" s="13"/>
      <c r="U65" s="30"/>
      <c r="V65" s="15">
        <f t="shared" si="2"/>
        <v>0</v>
      </c>
      <c r="W65" s="80">
        <f t="shared" si="3"/>
        <v>0</v>
      </c>
    </row>
    <row r="66" spans="1:23">
      <c r="A66" s="195">
        <v>1272</v>
      </c>
      <c r="B66" s="194" t="s">
        <v>494</v>
      </c>
      <c r="C66" s="200" t="s">
        <v>61</v>
      </c>
      <c r="D66" s="277">
        <v>105</v>
      </c>
      <c r="E66" s="277">
        <v>220</v>
      </c>
      <c r="F66" s="250"/>
      <c r="G66" s="61"/>
      <c r="H66" s="61"/>
      <c r="I66" s="61"/>
      <c r="J66" s="61"/>
      <c r="K66" s="13"/>
      <c r="L66" s="30"/>
      <c r="M66" s="15">
        <f t="shared" si="0"/>
        <v>0</v>
      </c>
      <c r="N66" s="80">
        <f t="shared" si="1"/>
        <v>0</v>
      </c>
      <c r="O66" s="250"/>
      <c r="P66" s="61"/>
      <c r="Q66" s="61"/>
      <c r="R66" s="61"/>
      <c r="S66" s="61"/>
      <c r="T66" s="13"/>
      <c r="U66" s="30"/>
      <c r="V66" s="15">
        <f t="shared" si="2"/>
        <v>0</v>
      </c>
      <c r="W66" s="80">
        <f t="shared" si="3"/>
        <v>0</v>
      </c>
    </row>
    <row r="67" spans="1:23">
      <c r="A67" s="195">
        <v>1272</v>
      </c>
      <c r="B67" s="194" t="s">
        <v>494</v>
      </c>
      <c r="C67" s="200" t="s">
        <v>545</v>
      </c>
      <c r="D67" s="277">
        <v>105</v>
      </c>
      <c r="E67" s="277">
        <v>220</v>
      </c>
      <c r="F67" s="250"/>
      <c r="G67" s="61"/>
      <c r="H67" s="61"/>
      <c r="I67" s="61"/>
      <c r="J67" s="61"/>
      <c r="K67" s="13"/>
      <c r="L67" s="250"/>
      <c r="M67" s="15">
        <f t="shared" si="0"/>
        <v>0</v>
      </c>
      <c r="N67" s="80">
        <f t="shared" si="1"/>
        <v>0</v>
      </c>
      <c r="O67" s="250"/>
      <c r="P67" s="61"/>
      <c r="Q67" s="61"/>
      <c r="R67" s="61"/>
      <c r="S67" s="61"/>
      <c r="T67" s="13"/>
      <c r="U67" s="250"/>
      <c r="V67" s="15">
        <f t="shared" si="2"/>
        <v>0</v>
      </c>
      <c r="W67" s="80">
        <f t="shared" si="3"/>
        <v>0</v>
      </c>
    </row>
    <row r="68" spans="1:23">
      <c r="A68" s="195">
        <v>1273</v>
      </c>
      <c r="B68" s="194" t="s">
        <v>495</v>
      </c>
      <c r="C68" s="200" t="s">
        <v>6</v>
      </c>
      <c r="D68" s="277">
        <v>105</v>
      </c>
      <c r="E68" s="277">
        <v>220</v>
      </c>
      <c r="F68" s="13"/>
      <c r="G68" s="61"/>
      <c r="H68" s="61"/>
      <c r="I68" s="61"/>
      <c r="J68" s="61"/>
      <c r="K68" s="251"/>
      <c r="L68" s="249"/>
      <c r="M68" s="15">
        <f t="shared" si="0"/>
        <v>0</v>
      </c>
      <c r="N68" s="80">
        <f t="shared" si="1"/>
        <v>0</v>
      </c>
      <c r="O68" s="13"/>
      <c r="P68" s="61"/>
      <c r="Q68" s="61"/>
      <c r="R68" s="61"/>
      <c r="S68" s="61"/>
      <c r="T68" s="251"/>
      <c r="U68" s="249"/>
      <c r="V68" s="15">
        <f t="shared" si="2"/>
        <v>0</v>
      </c>
      <c r="W68" s="80">
        <f t="shared" si="3"/>
        <v>0</v>
      </c>
    </row>
    <row r="69" spans="1:23">
      <c r="A69" s="172">
        <v>1273</v>
      </c>
      <c r="B69" s="181" t="s">
        <v>495</v>
      </c>
      <c r="C69" s="184" t="s">
        <v>11</v>
      </c>
      <c r="D69" s="277">
        <v>105</v>
      </c>
      <c r="E69" s="277">
        <v>220</v>
      </c>
      <c r="F69" s="13"/>
      <c r="G69" s="61"/>
      <c r="H69" s="61"/>
      <c r="I69" s="61"/>
      <c r="J69" s="61"/>
      <c r="K69" s="251"/>
      <c r="L69" s="249"/>
      <c r="M69" s="15">
        <f t="shared" ref="M69:M132" si="4">SUM(F69:L69)</f>
        <v>0</v>
      </c>
      <c r="N69" s="80">
        <f t="shared" ref="N69:N132" si="5">M69*D69</f>
        <v>0</v>
      </c>
      <c r="O69" s="13"/>
      <c r="P69" s="61"/>
      <c r="Q69" s="61"/>
      <c r="R69" s="61"/>
      <c r="S69" s="61"/>
      <c r="T69" s="251"/>
      <c r="U69" s="249"/>
      <c r="V69" s="15">
        <f t="shared" ref="V69:V132" si="6">SUM(O69:U69)</f>
        <v>0</v>
      </c>
      <c r="W69" s="80">
        <f t="shared" ref="W69:W132" si="7">D69*V69</f>
        <v>0</v>
      </c>
    </row>
    <row r="70" spans="1:23">
      <c r="A70" s="172">
        <v>1273</v>
      </c>
      <c r="B70" s="181" t="s">
        <v>495</v>
      </c>
      <c r="C70" s="184" t="s">
        <v>280</v>
      </c>
      <c r="D70" s="277">
        <v>105</v>
      </c>
      <c r="E70" s="277">
        <v>220</v>
      </c>
      <c r="F70" s="13"/>
      <c r="G70" s="61"/>
      <c r="H70" s="61"/>
      <c r="I70" s="61"/>
      <c r="J70" s="61"/>
      <c r="K70" s="251"/>
      <c r="L70" s="249"/>
      <c r="M70" s="15">
        <f t="shared" si="4"/>
        <v>0</v>
      </c>
      <c r="N70" s="80">
        <f t="shared" si="5"/>
        <v>0</v>
      </c>
      <c r="O70" s="13"/>
      <c r="P70" s="61"/>
      <c r="Q70" s="61"/>
      <c r="R70" s="61"/>
      <c r="S70" s="61"/>
      <c r="T70" s="251"/>
      <c r="U70" s="249"/>
      <c r="V70" s="15">
        <f t="shared" si="6"/>
        <v>0</v>
      </c>
      <c r="W70" s="80">
        <f t="shared" si="7"/>
        <v>0</v>
      </c>
    </row>
    <row r="71" spans="1:23">
      <c r="A71" s="172">
        <v>1273</v>
      </c>
      <c r="B71" s="181" t="s">
        <v>495</v>
      </c>
      <c r="C71" s="184" t="s">
        <v>351</v>
      </c>
      <c r="D71" s="277">
        <v>105</v>
      </c>
      <c r="E71" s="277">
        <v>220</v>
      </c>
      <c r="F71" s="13"/>
      <c r="G71" s="61"/>
      <c r="H71" s="61"/>
      <c r="I71" s="61"/>
      <c r="J71" s="61"/>
      <c r="K71" s="251"/>
      <c r="L71" s="249"/>
      <c r="M71" s="15">
        <f t="shared" si="4"/>
        <v>0</v>
      </c>
      <c r="N71" s="80">
        <f t="shared" si="5"/>
        <v>0</v>
      </c>
      <c r="O71" s="13"/>
      <c r="P71" s="61"/>
      <c r="Q71" s="61"/>
      <c r="R71" s="61"/>
      <c r="S71" s="61"/>
      <c r="T71" s="251"/>
      <c r="U71" s="249"/>
      <c r="V71" s="15">
        <f t="shared" si="6"/>
        <v>0</v>
      </c>
      <c r="W71" s="80">
        <f t="shared" si="7"/>
        <v>0</v>
      </c>
    </row>
    <row r="72" spans="1:23">
      <c r="A72" s="172">
        <v>1150</v>
      </c>
      <c r="B72" s="181" t="s">
        <v>496</v>
      </c>
      <c r="C72" s="184" t="s">
        <v>6</v>
      </c>
      <c r="D72" s="277">
        <v>181</v>
      </c>
      <c r="E72" s="277">
        <v>380</v>
      </c>
      <c r="F72" s="250"/>
      <c r="G72" s="61"/>
      <c r="H72" s="61"/>
      <c r="I72" s="61"/>
      <c r="J72" s="61"/>
      <c r="K72" s="13"/>
      <c r="L72" s="30"/>
      <c r="M72" s="15">
        <f t="shared" si="4"/>
        <v>0</v>
      </c>
      <c r="N72" s="80">
        <f t="shared" si="5"/>
        <v>0</v>
      </c>
      <c r="O72" s="250"/>
      <c r="P72" s="61"/>
      <c r="Q72" s="61"/>
      <c r="R72" s="61"/>
      <c r="S72" s="61"/>
      <c r="T72" s="13"/>
      <c r="U72" s="30"/>
      <c r="V72" s="15">
        <f t="shared" si="6"/>
        <v>0</v>
      </c>
      <c r="W72" s="80">
        <f t="shared" si="7"/>
        <v>0</v>
      </c>
    </row>
    <row r="73" spans="1:23">
      <c r="A73" s="174">
        <v>1150</v>
      </c>
      <c r="B73" s="173" t="s">
        <v>496</v>
      </c>
      <c r="C73" s="186" t="s">
        <v>78</v>
      </c>
      <c r="D73" s="277">
        <v>181</v>
      </c>
      <c r="E73" s="277">
        <v>380</v>
      </c>
      <c r="F73" s="250"/>
      <c r="G73" s="61"/>
      <c r="H73" s="61"/>
      <c r="I73" s="61"/>
      <c r="J73" s="61"/>
      <c r="K73" s="13"/>
      <c r="L73" s="250"/>
      <c r="M73" s="15">
        <f t="shared" si="4"/>
        <v>0</v>
      </c>
      <c r="N73" s="80">
        <f t="shared" si="5"/>
        <v>0</v>
      </c>
      <c r="O73" s="250"/>
      <c r="P73" s="61"/>
      <c r="Q73" s="61"/>
      <c r="R73" s="61"/>
      <c r="S73" s="61"/>
      <c r="T73" s="13"/>
      <c r="U73" s="250"/>
      <c r="V73" s="15">
        <f t="shared" si="6"/>
        <v>0</v>
      </c>
      <c r="W73" s="80">
        <f t="shared" si="7"/>
        <v>0</v>
      </c>
    </row>
    <row r="74" spans="1:23">
      <c r="A74" s="172">
        <v>1150</v>
      </c>
      <c r="B74" s="181" t="s">
        <v>496</v>
      </c>
      <c r="C74" s="184" t="s">
        <v>546</v>
      </c>
      <c r="D74" s="277">
        <v>181</v>
      </c>
      <c r="E74" s="277">
        <v>380</v>
      </c>
      <c r="F74" s="250"/>
      <c r="G74" s="61"/>
      <c r="H74" s="61"/>
      <c r="I74" s="61"/>
      <c r="J74" s="61"/>
      <c r="K74" s="13"/>
      <c r="L74" s="30"/>
      <c r="M74" s="15">
        <f t="shared" si="4"/>
        <v>0</v>
      </c>
      <c r="N74" s="80">
        <f t="shared" si="5"/>
        <v>0</v>
      </c>
      <c r="O74" s="250"/>
      <c r="P74" s="61"/>
      <c r="Q74" s="61"/>
      <c r="R74" s="61"/>
      <c r="S74" s="61"/>
      <c r="T74" s="13"/>
      <c r="U74" s="30"/>
      <c r="V74" s="15">
        <f t="shared" si="6"/>
        <v>0</v>
      </c>
      <c r="W74" s="80">
        <f t="shared" si="7"/>
        <v>0</v>
      </c>
    </row>
    <row r="75" spans="1:23">
      <c r="A75" s="172">
        <v>1151</v>
      </c>
      <c r="B75" s="181" t="s">
        <v>497</v>
      </c>
      <c r="C75" s="184" t="s">
        <v>6</v>
      </c>
      <c r="D75" s="277">
        <v>181</v>
      </c>
      <c r="E75" s="277">
        <v>380</v>
      </c>
      <c r="F75" s="13"/>
      <c r="G75" s="61"/>
      <c r="H75" s="61"/>
      <c r="I75" s="61"/>
      <c r="J75" s="61"/>
      <c r="K75" s="13"/>
      <c r="L75" s="250"/>
      <c r="M75" s="15">
        <f t="shared" si="4"/>
        <v>0</v>
      </c>
      <c r="N75" s="80">
        <f t="shared" si="5"/>
        <v>0</v>
      </c>
      <c r="O75" s="13"/>
      <c r="P75" s="61"/>
      <c r="Q75" s="61"/>
      <c r="R75" s="61"/>
      <c r="S75" s="61"/>
      <c r="T75" s="13"/>
      <c r="U75" s="250"/>
      <c r="V75" s="15">
        <f t="shared" si="6"/>
        <v>0</v>
      </c>
      <c r="W75" s="80">
        <f t="shared" si="7"/>
        <v>0</v>
      </c>
    </row>
    <row r="76" spans="1:23">
      <c r="A76" s="172">
        <v>1151</v>
      </c>
      <c r="B76" s="181" t="s">
        <v>497</v>
      </c>
      <c r="C76" s="184" t="s">
        <v>78</v>
      </c>
      <c r="D76" s="277">
        <v>181</v>
      </c>
      <c r="E76" s="277">
        <v>380</v>
      </c>
      <c r="F76" s="13"/>
      <c r="G76" s="61"/>
      <c r="H76" s="61"/>
      <c r="I76" s="61"/>
      <c r="J76" s="61"/>
      <c r="K76" s="13"/>
      <c r="L76" s="250"/>
      <c r="M76" s="15">
        <f t="shared" si="4"/>
        <v>0</v>
      </c>
      <c r="N76" s="80">
        <f t="shared" si="5"/>
        <v>0</v>
      </c>
      <c r="O76" s="13"/>
      <c r="P76" s="61"/>
      <c r="Q76" s="61"/>
      <c r="R76" s="61"/>
      <c r="S76" s="61"/>
      <c r="T76" s="13"/>
      <c r="U76" s="250"/>
      <c r="V76" s="15">
        <f t="shared" si="6"/>
        <v>0</v>
      </c>
      <c r="W76" s="80">
        <f t="shared" si="7"/>
        <v>0</v>
      </c>
    </row>
    <row r="77" spans="1:23">
      <c r="A77" s="172">
        <v>1151</v>
      </c>
      <c r="B77" s="181" t="s">
        <v>497</v>
      </c>
      <c r="C77" s="184" t="s">
        <v>547</v>
      </c>
      <c r="D77" s="277">
        <v>181</v>
      </c>
      <c r="E77" s="277">
        <v>380</v>
      </c>
      <c r="F77" s="13"/>
      <c r="G77" s="61"/>
      <c r="H77" s="61"/>
      <c r="I77" s="61"/>
      <c r="J77" s="61"/>
      <c r="K77" s="13"/>
      <c r="L77" s="250"/>
      <c r="M77" s="15">
        <f t="shared" si="4"/>
        <v>0</v>
      </c>
      <c r="N77" s="80">
        <f t="shared" si="5"/>
        <v>0</v>
      </c>
      <c r="O77" s="13"/>
      <c r="P77" s="61"/>
      <c r="Q77" s="61"/>
      <c r="R77" s="61"/>
      <c r="S77" s="61"/>
      <c r="T77" s="13"/>
      <c r="U77" s="250"/>
      <c r="V77" s="15">
        <f t="shared" si="6"/>
        <v>0</v>
      </c>
      <c r="W77" s="80">
        <f t="shared" si="7"/>
        <v>0</v>
      </c>
    </row>
    <row r="78" spans="1:23">
      <c r="A78" s="174">
        <v>1180</v>
      </c>
      <c r="B78" s="173" t="s">
        <v>498</v>
      </c>
      <c r="C78" s="185" t="s">
        <v>349</v>
      </c>
      <c r="D78" s="277">
        <v>95</v>
      </c>
      <c r="E78" s="277">
        <v>200</v>
      </c>
      <c r="F78" s="250"/>
      <c r="G78" s="61"/>
      <c r="H78" s="61"/>
      <c r="I78" s="61"/>
      <c r="J78" s="61"/>
      <c r="K78" s="13"/>
      <c r="L78" s="250"/>
      <c r="M78" s="15">
        <f t="shared" si="4"/>
        <v>0</v>
      </c>
      <c r="N78" s="80">
        <f t="shared" si="5"/>
        <v>0</v>
      </c>
      <c r="O78" s="250"/>
      <c r="P78" s="61"/>
      <c r="Q78" s="61"/>
      <c r="R78" s="61"/>
      <c r="S78" s="61"/>
      <c r="T78" s="13"/>
      <c r="U78" s="250"/>
      <c r="V78" s="15">
        <f t="shared" si="6"/>
        <v>0</v>
      </c>
      <c r="W78" s="80">
        <f t="shared" si="7"/>
        <v>0</v>
      </c>
    </row>
    <row r="79" spans="1:23">
      <c r="A79" s="174">
        <v>1180</v>
      </c>
      <c r="B79" s="173" t="s">
        <v>498</v>
      </c>
      <c r="C79" s="185" t="s">
        <v>381</v>
      </c>
      <c r="D79" s="277">
        <v>95</v>
      </c>
      <c r="E79" s="277">
        <v>200</v>
      </c>
      <c r="F79" s="250"/>
      <c r="G79" s="61"/>
      <c r="H79" s="61"/>
      <c r="I79" s="61"/>
      <c r="J79" s="61"/>
      <c r="K79" s="13"/>
      <c r="L79" s="250"/>
      <c r="M79" s="15">
        <f t="shared" si="4"/>
        <v>0</v>
      </c>
      <c r="N79" s="80">
        <f t="shared" si="5"/>
        <v>0</v>
      </c>
      <c r="O79" s="250"/>
      <c r="P79" s="61"/>
      <c r="Q79" s="61"/>
      <c r="R79" s="61"/>
      <c r="S79" s="61"/>
      <c r="T79" s="13"/>
      <c r="U79" s="250"/>
      <c r="V79" s="15">
        <f t="shared" si="6"/>
        <v>0</v>
      </c>
      <c r="W79" s="80">
        <f t="shared" si="7"/>
        <v>0</v>
      </c>
    </row>
    <row r="80" spans="1:23">
      <c r="A80" s="174">
        <v>1180</v>
      </c>
      <c r="B80" s="173" t="s">
        <v>498</v>
      </c>
      <c r="C80" s="185" t="s">
        <v>548</v>
      </c>
      <c r="D80" s="277">
        <v>95</v>
      </c>
      <c r="E80" s="277">
        <v>200</v>
      </c>
      <c r="F80" s="250"/>
      <c r="G80" s="61"/>
      <c r="H80" s="61"/>
      <c r="I80" s="61"/>
      <c r="J80" s="61"/>
      <c r="K80" s="13"/>
      <c r="L80" s="250"/>
      <c r="M80" s="15">
        <f t="shared" si="4"/>
        <v>0</v>
      </c>
      <c r="N80" s="80">
        <f t="shared" si="5"/>
        <v>0</v>
      </c>
      <c r="O80" s="250"/>
      <c r="P80" s="61"/>
      <c r="Q80" s="61"/>
      <c r="R80" s="61"/>
      <c r="S80" s="61"/>
      <c r="T80" s="13"/>
      <c r="U80" s="250"/>
      <c r="V80" s="15">
        <f t="shared" si="6"/>
        <v>0</v>
      </c>
      <c r="W80" s="80">
        <f t="shared" si="7"/>
        <v>0</v>
      </c>
    </row>
    <row r="81" spans="1:23">
      <c r="A81" s="174">
        <v>1181</v>
      </c>
      <c r="B81" s="173" t="s">
        <v>499</v>
      </c>
      <c r="C81" s="185" t="s">
        <v>387</v>
      </c>
      <c r="D81" s="277">
        <v>95</v>
      </c>
      <c r="E81" s="277">
        <v>200</v>
      </c>
      <c r="F81" s="251"/>
      <c r="G81" s="249"/>
      <c r="H81" s="61"/>
      <c r="I81" s="61"/>
      <c r="J81" s="61"/>
      <c r="K81" s="13"/>
      <c r="L81" s="30"/>
      <c r="M81" s="15">
        <f t="shared" si="4"/>
        <v>0</v>
      </c>
      <c r="N81" s="80">
        <f t="shared" si="5"/>
        <v>0</v>
      </c>
      <c r="O81" s="251"/>
      <c r="P81" s="249"/>
      <c r="Q81" s="61"/>
      <c r="R81" s="61"/>
      <c r="S81" s="61"/>
      <c r="T81" s="13"/>
      <c r="U81" s="30"/>
      <c r="V81" s="15">
        <f t="shared" si="6"/>
        <v>0</v>
      </c>
      <c r="W81" s="80">
        <f t="shared" si="7"/>
        <v>0</v>
      </c>
    </row>
    <row r="82" spans="1:23">
      <c r="A82" s="174">
        <v>1181</v>
      </c>
      <c r="B82" s="173" t="s">
        <v>499</v>
      </c>
      <c r="C82" s="185" t="s">
        <v>549</v>
      </c>
      <c r="D82" s="277">
        <v>95</v>
      </c>
      <c r="E82" s="277">
        <v>200</v>
      </c>
      <c r="F82" s="251"/>
      <c r="G82" s="249"/>
      <c r="H82" s="61"/>
      <c r="I82" s="61"/>
      <c r="J82" s="61"/>
      <c r="K82" s="13"/>
      <c r="L82" s="30"/>
      <c r="M82" s="15">
        <f t="shared" si="4"/>
        <v>0</v>
      </c>
      <c r="N82" s="80">
        <f t="shared" si="5"/>
        <v>0</v>
      </c>
      <c r="O82" s="251"/>
      <c r="P82" s="249"/>
      <c r="Q82" s="61"/>
      <c r="R82" s="61"/>
      <c r="S82" s="61"/>
      <c r="T82" s="13"/>
      <c r="U82" s="30"/>
      <c r="V82" s="15">
        <f t="shared" si="6"/>
        <v>0</v>
      </c>
      <c r="W82" s="80">
        <f t="shared" si="7"/>
        <v>0</v>
      </c>
    </row>
    <row r="83" spans="1:23">
      <c r="A83" s="172">
        <v>2901</v>
      </c>
      <c r="B83" s="173" t="s">
        <v>500</v>
      </c>
      <c r="C83" s="186" t="s">
        <v>6</v>
      </c>
      <c r="D83" s="277">
        <v>124</v>
      </c>
      <c r="E83" s="277">
        <v>260</v>
      </c>
      <c r="F83" s="13"/>
      <c r="G83" s="61"/>
      <c r="H83" s="61"/>
      <c r="I83" s="61"/>
      <c r="J83" s="61"/>
      <c r="K83" s="251"/>
      <c r="L83" s="249"/>
      <c r="M83" s="15">
        <f t="shared" si="4"/>
        <v>0</v>
      </c>
      <c r="N83" s="80">
        <f t="shared" si="5"/>
        <v>0</v>
      </c>
      <c r="O83" s="13"/>
      <c r="P83" s="61"/>
      <c r="Q83" s="61"/>
      <c r="R83" s="61"/>
      <c r="S83" s="61"/>
      <c r="T83" s="251"/>
      <c r="U83" s="249"/>
      <c r="V83" s="15">
        <f t="shared" si="6"/>
        <v>0</v>
      </c>
      <c r="W83" s="80">
        <f t="shared" si="7"/>
        <v>0</v>
      </c>
    </row>
    <row r="84" spans="1:23">
      <c r="A84" s="172">
        <v>2901</v>
      </c>
      <c r="B84" s="173" t="s">
        <v>500</v>
      </c>
      <c r="C84" s="186" t="s">
        <v>254</v>
      </c>
      <c r="D84" s="277">
        <v>124</v>
      </c>
      <c r="E84" s="277">
        <v>260</v>
      </c>
      <c r="F84" s="13"/>
      <c r="G84" s="61"/>
      <c r="H84" s="61"/>
      <c r="I84" s="61"/>
      <c r="J84" s="61"/>
      <c r="K84" s="251"/>
      <c r="L84" s="249"/>
      <c r="M84" s="15">
        <f t="shared" si="4"/>
        <v>0</v>
      </c>
      <c r="N84" s="80">
        <f t="shared" si="5"/>
        <v>0</v>
      </c>
      <c r="O84" s="13"/>
      <c r="P84" s="61"/>
      <c r="Q84" s="61"/>
      <c r="R84" s="61"/>
      <c r="S84" s="61"/>
      <c r="T84" s="251"/>
      <c r="U84" s="249"/>
      <c r="V84" s="15">
        <f t="shared" si="6"/>
        <v>0</v>
      </c>
      <c r="W84" s="80">
        <f t="shared" si="7"/>
        <v>0</v>
      </c>
    </row>
    <row r="85" spans="1:23">
      <c r="A85" s="172">
        <v>2900</v>
      </c>
      <c r="B85" s="173" t="s">
        <v>501</v>
      </c>
      <c r="C85" s="186" t="s">
        <v>6</v>
      </c>
      <c r="D85" s="277">
        <v>124</v>
      </c>
      <c r="E85" s="277">
        <v>260</v>
      </c>
      <c r="F85" s="250"/>
      <c r="G85" s="61"/>
      <c r="H85" s="61"/>
      <c r="I85" s="61"/>
      <c r="J85" s="61"/>
      <c r="K85" s="13"/>
      <c r="L85" s="250"/>
      <c r="M85" s="15">
        <f t="shared" si="4"/>
        <v>0</v>
      </c>
      <c r="N85" s="80">
        <f t="shared" si="5"/>
        <v>0</v>
      </c>
      <c r="O85" s="250"/>
      <c r="P85" s="61"/>
      <c r="Q85" s="61"/>
      <c r="R85" s="61"/>
      <c r="S85" s="61"/>
      <c r="T85" s="13"/>
      <c r="U85" s="250"/>
      <c r="V85" s="15">
        <f t="shared" si="6"/>
        <v>0</v>
      </c>
      <c r="W85" s="80">
        <f t="shared" si="7"/>
        <v>0</v>
      </c>
    </row>
    <row r="86" spans="1:23">
      <c r="A86" s="172">
        <v>2900</v>
      </c>
      <c r="B86" s="173" t="s">
        <v>501</v>
      </c>
      <c r="C86" s="186" t="s">
        <v>550</v>
      </c>
      <c r="D86" s="277">
        <v>124</v>
      </c>
      <c r="E86" s="277">
        <v>260</v>
      </c>
      <c r="F86" s="250"/>
      <c r="G86" s="61"/>
      <c r="H86" s="61"/>
      <c r="I86" s="61"/>
      <c r="J86" s="61"/>
      <c r="K86" s="13"/>
      <c r="L86" s="250"/>
      <c r="M86" s="15">
        <f t="shared" si="4"/>
        <v>0</v>
      </c>
      <c r="N86" s="80">
        <f t="shared" si="5"/>
        <v>0</v>
      </c>
      <c r="O86" s="250"/>
      <c r="P86" s="61"/>
      <c r="Q86" s="61"/>
      <c r="R86" s="61"/>
      <c r="S86" s="61"/>
      <c r="T86" s="13"/>
      <c r="U86" s="250"/>
      <c r="V86" s="15">
        <f t="shared" si="6"/>
        <v>0</v>
      </c>
      <c r="W86" s="80">
        <f t="shared" si="7"/>
        <v>0</v>
      </c>
    </row>
    <row r="87" spans="1:23">
      <c r="A87" s="172">
        <v>9957</v>
      </c>
      <c r="B87" s="181" t="s">
        <v>502</v>
      </c>
      <c r="C87" s="184" t="s">
        <v>6</v>
      </c>
      <c r="D87" s="277">
        <v>119</v>
      </c>
      <c r="E87" s="277">
        <v>250</v>
      </c>
      <c r="F87" s="13"/>
      <c r="G87" s="61"/>
      <c r="H87" s="61"/>
      <c r="I87" s="61"/>
      <c r="J87" s="61"/>
      <c r="K87" s="251"/>
      <c r="L87" s="249"/>
      <c r="M87" s="15">
        <f t="shared" si="4"/>
        <v>0</v>
      </c>
      <c r="N87" s="80">
        <f t="shared" si="5"/>
        <v>0</v>
      </c>
      <c r="O87" s="13"/>
      <c r="P87" s="61"/>
      <c r="Q87" s="61"/>
      <c r="R87" s="61"/>
      <c r="S87" s="61"/>
      <c r="T87" s="251"/>
      <c r="U87" s="249"/>
      <c r="V87" s="15">
        <f t="shared" si="6"/>
        <v>0</v>
      </c>
      <c r="W87" s="80">
        <f t="shared" si="7"/>
        <v>0</v>
      </c>
    </row>
    <row r="88" spans="1:23">
      <c r="A88" s="174">
        <v>9956</v>
      </c>
      <c r="B88" s="173" t="s">
        <v>503</v>
      </c>
      <c r="C88" s="186" t="s">
        <v>6</v>
      </c>
      <c r="D88" s="277">
        <v>119</v>
      </c>
      <c r="E88" s="277">
        <v>250</v>
      </c>
      <c r="F88" s="13"/>
      <c r="G88" s="61"/>
      <c r="H88" s="61"/>
      <c r="I88" s="61"/>
      <c r="J88" s="61"/>
      <c r="K88" s="251"/>
      <c r="L88" s="249"/>
      <c r="M88" s="15">
        <f t="shared" si="4"/>
        <v>0</v>
      </c>
      <c r="N88" s="80">
        <f t="shared" si="5"/>
        <v>0</v>
      </c>
      <c r="O88" s="13"/>
      <c r="P88" s="61"/>
      <c r="Q88" s="61"/>
      <c r="R88" s="61"/>
      <c r="S88" s="61"/>
      <c r="T88" s="251"/>
      <c r="U88" s="249"/>
      <c r="V88" s="15">
        <f t="shared" si="6"/>
        <v>0</v>
      </c>
      <c r="W88" s="80">
        <f t="shared" si="7"/>
        <v>0</v>
      </c>
    </row>
    <row r="89" spans="1:23">
      <c r="A89" s="174">
        <v>9951</v>
      </c>
      <c r="B89" s="173" t="s">
        <v>504</v>
      </c>
      <c r="C89" s="186" t="s">
        <v>6</v>
      </c>
      <c r="D89" s="277">
        <v>119</v>
      </c>
      <c r="E89" s="277">
        <v>250</v>
      </c>
      <c r="F89" s="13"/>
      <c r="G89" s="61"/>
      <c r="H89" s="61"/>
      <c r="I89" s="61"/>
      <c r="J89" s="61"/>
      <c r="K89" s="251"/>
      <c r="L89" s="249"/>
      <c r="M89" s="15">
        <f t="shared" si="4"/>
        <v>0</v>
      </c>
      <c r="N89" s="80">
        <f t="shared" si="5"/>
        <v>0</v>
      </c>
      <c r="O89" s="13"/>
      <c r="P89" s="61"/>
      <c r="Q89" s="61"/>
      <c r="R89" s="61"/>
      <c r="S89" s="61"/>
      <c r="T89" s="251"/>
      <c r="U89" s="249"/>
      <c r="V89" s="15">
        <f t="shared" si="6"/>
        <v>0</v>
      </c>
      <c r="W89" s="80">
        <f t="shared" si="7"/>
        <v>0</v>
      </c>
    </row>
    <row r="90" spans="1:23">
      <c r="A90" s="174">
        <v>9955</v>
      </c>
      <c r="B90" s="173" t="s">
        <v>505</v>
      </c>
      <c r="C90" s="186" t="s">
        <v>6</v>
      </c>
      <c r="D90" s="277">
        <v>119</v>
      </c>
      <c r="E90" s="277">
        <v>250</v>
      </c>
      <c r="F90" s="250"/>
      <c r="G90" s="61"/>
      <c r="H90" s="61"/>
      <c r="I90" s="61"/>
      <c r="J90" s="61"/>
      <c r="K90" s="13"/>
      <c r="L90" s="250"/>
      <c r="M90" s="15">
        <f t="shared" si="4"/>
        <v>0</v>
      </c>
      <c r="N90" s="80">
        <f t="shared" si="5"/>
        <v>0</v>
      </c>
      <c r="O90" s="250"/>
      <c r="P90" s="61"/>
      <c r="Q90" s="61"/>
      <c r="R90" s="61"/>
      <c r="S90" s="61"/>
      <c r="T90" s="13"/>
      <c r="U90" s="250"/>
      <c r="V90" s="15">
        <f t="shared" si="6"/>
        <v>0</v>
      </c>
      <c r="W90" s="80">
        <f t="shared" si="7"/>
        <v>0</v>
      </c>
    </row>
    <row r="91" spans="1:23">
      <c r="A91" s="174">
        <v>9954</v>
      </c>
      <c r="B91" s="173" t="s">
        <v>506</v>
      </c>
      <c r="C91" s="186" t="s">
        <v>6</v>
      </c>
      <c r="D91" s="277">
        <v>119</v>
      </c>
      <c r="E91" s="277">
        <v>250</v>
      </c>
      <c r="F91" s="250"/>
      <c r="G91" s="61"/>
      <c r="H91" s="61"/>
      <c r="I91" s="61"/>
      <c r="J91" s="61"/>
      <c r="K91" s="13"/>
      <c r="L91" s="250"/>
      <c r="M91" s="15">
        <f t="shared" si="4"/>
        <v>0</v>
      </c>
      <c r="N91" s="80">
        <f t="shared" si="5"/>
        <v>0</v>
      </c>
      <c r="O91" s="250"/>
      <c r="P91" s="61"/>
      <c r="Q91" s="61"/>
      <c r="R91" s="61"/>
      <c r="S91" s="61"/>
      <c r="T91" s="13"/>
      <c r="U91" s="250"/>
      <c r="V91" s="15">
        <f t="shared" si="6"/>
        <v>0</v>
      </c>
      <c r="W91" s="80">
        <f t="shared" si="7"/>
        <v>0</v>
      </c>
    </row>
    <row r="92" spans="1:23">
      <c r="A92" s="174">
        <v>9950</v>
      </c>
      <c r="B92" s="173" t="s">
        <v>507</v>
      </c>
      <c r="C92" s="186" t="s">
        <v>6</v>
      </c>
      <c r="D92" s="277">
        <v>119</v>
      </c>
      <c r="E92" s="277">
        <v>250</v>
      </c>
      <c r="F92" s="250"/>
      <c r="G92" s="61"/>
      <c r="H92" s="61"/>
      <c r="I92" s="61"/>
      <c r="J92" s="61"/>
      <c r="K92" s="13"/>
      <c r="L92" s="250"/>
      <c r="M92" s="15">
        <f t="shared" si="4"/>
        <v>0</v>
      </c>
      <c r="N92" s="80">
        <f t="shared" si="5"/>
        <v>0</v>
      </c>
      <c r="O92" s="250"/>
      <c r="P92" s="61"/>
      <c r="Q92" s="61"/>
      <c r="R92" s="61"/>
      <c r="S92" s="61"/>
      <c r="T92" s="13"/>
      <c r="U92" s="250"/>
      <c r="V92" s="15">
        <f t="shared" si="6"/>
        <v>0</v>
      </c>
      <c r="W92" s="80">
        <f t="shared" si="7"/>
        <v>0</v>
      </c>
    </row>
    <row r="93" spans="1:23">
      <c r="A93" s="174">
        <v>9965</v>
      </c>
      <c r="B93" s="173" t="s">
        <v>508</v>
      </c>
      <c r="C93" s="184" t="s">
        <v>6</v>
      </c>
      <c r="D93" s="277">
        <v>124</v>
      </c>
      <c r="E93" s="277">
        <v>260</v>
      </c>
      <c r="F93" s="13"/>
      <c r="G93" s="61"/>
      <c r="H93" s="61"/>
      <c r="I93" s="61"/>
      <c r="J93" s="61"/>
      <c r="K93" s="251"/>
      <c r="L93" s="249"/>
      <c r="M93" s="15">
        <f t="shared" si="4"/>
        <v>0</v>
      </c>
      <c r="N93" s="80">
        <f t="shared" si="5"/>
        <v>0</v>
      </c>
      <c r="O93" s="13"/>
      <c r="P93" s="61"/>
      <c r="Q93" s="61"/>
      <c r="R93" s="61"/>
      <c r="S93" s="61"/>
      <c r="T93" s="251"/>
      <c r="U93" s="249"/>
      <c r="V93" s="15">
        <f t="shared" si="6"/>
        <v>0</v>
      </c>
      <c r="W93" s="80">
        <f t="shared" si="7"/>
        <v>0</v>
      </c>
    </row>
    <row r="94" spans="1:23">
      <c r="A94" s="174">
        <v>9964</v>
      </c>
      <c r="B94" s="173" t="s">
        <v>509</v>
      </c>
      <c r="C94" s="184" t="s">
        <v>6</v>
      </c>
      <c r="D94" s="277">
        <v>124</v>
      </c>
      <c r="E94" s="277">
        <v>260</v>
      </c>
      <c r="F94" s="13"/>
      <c r="G94" s="61"/>
      <c r="H94" s="61"/>
      <c r="I94" s="61"/>
      <c r="J94" s="61"/>
      <c r="K94" s="251"/>
      <c r="L94" s="249"/>
      <c r="M94" s="15">
        <f t="shared" si="4"/>
        <v>0</v>
      </c>
      <c r="N94" s="80">
        <f t="shared" si="5"/>
        <v>0</v>
      </c>
      <c r="O94" s="13"/>
      <c r="P94" s="61"/>
      <c r="Q94" s="61"/>
      <c r="R94" s="61"/>
      <c r="S94" s="61"/>
      <c r="T94" s="251"/>
      <c r="U94" s="249"/>
      <c r="V94" s="15">
        <f t="shared" si="6"/>
        <v>0</v>
      </c>
      <c r="W94" s="80">
        <f t="shared" si="7"/>
        <v>0</v>
      </c>
    </row>
    <row r="95" spans="1:23">
      <c r="A95" s="172">
        <v>9961</v>
      </c>
      <c r="B95" s="181" t="s">
        <v>510</v>
      </c>
      <c r="C95" s="184" t="s">
        <v>6</v>
      </c>
      <c r="D95" s="277">
        <v>124</v>
      </c>
      <c r="E95" s="277">
        <v>260</v>
      </c>
      <c r="F95" s="13"/>
      <c r="G95" s="61"/>
      <c r="H95" s="61"/>
      <c r="I95" s="61"/>
      <c r="J95" s="61"/>
      <c r="K95" s="251"/>
      <c r="L95" s="249"/>
      <c r="M95" s="15">
        <f t="shared" si="4"/>
        <v>0</v>
      </c>
      <c r="N95" s="80">
        <f t="shared" si="5"/>
        <v>0</v>
      </c>
      <c r="O95" s="13"/>
      <c r="P95" s="61"/>
      <c r="Q95" s="61"/>
      <c r="R95" s="61"/>
      <c r="S95" s="61"/>
      <c r="T95" s="251"/>
      <c r="U95" s="249"/>
      <c r="V95" s="15">
        <f t="shared" si="6"/>
        <v>0</v>
      </c>
      <c r="W95" s="80">
        <f t="shared" si="7"/>
        <v>0</v>
      </c>
    </row>
    <row r="96" spans="1:23">
      <c r="A96" s="174">
        <v>9963</v>
      </c>
      <c r="B96" s="173" t="s">
        <v>511</v>
      </c>
      <c r="C96" s="184" t="s">
        <v>6</v>
      </c>
      <c r="D96" s="277">
        <v>124</v>
      </c>
      <c r="E96" s="277">
        <v>260</v>
      </c>
      <c r="F96" s="250"/>
      <c r="G96" s="61"/>
      <c r="H96" s="61"/>
      <c r="I96" s="61"/>
      <c r="J96" s="61"/>
      <c r="K96" s="13"/>
      <c r="L96" s="250"/>
      <c r="M96" s="15">
        <f t="shared" si="4"/>
        <v>0</v>
      </c>
      <c r="N96" s="80">
        <f t="shared" si="5"/>
        <v>0</v>
      </c>
      <c r="O96" s="250"/>
      <c r="P96" s="61"/>
      <c r="Q96" s="61"/>
      <c r="R96" s="61"/>
      <c r="S96" s="61"/>
      <c r="T96" s="13"/>
      <c r="U96" s="250"/>
      <c r="V96" s="15">
        <f t="shared" si="6"/>
        <v>0</v>
      </c>
      <c r="W96" s="80">
        <f t="shared" si="7"/>
        <v>0</v>
      </c>
    </row>
    <row r="97" spans="1:23">
      <c r="A97" s="174">
        <v>9962</v>
      </c>
      <c r="B97" s="173" t="s">
        <v>512</v>
      </c>
      <c r="C97" s="184" t="s">
        <v>6</v>
      </c>
      <c r="D97" s="277">
        <v>124</v>
      </c>
      <c r="E97" s="277">
        <v>260</v>
      </c>
      <c r="F97" s="250"/>
      <c r="G97" s="61"/>
      <c r="H97" s="61"/>
      <c r="I97" s="61"/>
      <c r="J97" s="61"/>
      <c r="K97" s="13"/>
      <c r="L97" s="250"/>
      <c r="M97" s="15">
        <f t="shared" si="4"/>
        <v>0</v>
      </c>
      <c r="N97" s="80">
        <f t="shared" si="5"/>
        <v>0</v>
      </c>
      <c r="O97" s="250"/>
      <c r="P97" s="61"/>
      <c r="Q97" s="61"/>
      <c r="R97" s="61"/>
      <c r="S97" s="61"/>
      <c r="T97" s="13"/>
      <c r="U97" s="250"/>
      <c r="V97" s="15">
        <f t="shared" si="6"/>
        <v>0</v>
      </c>
      <c r="W97" s="80">
        <f t="shared" si="7"/>
        <v>0</v>
      </c>
    </row>
    <row r="98" spans="1:23">
      <c r="A98" s="172">
        <v>9960</v>
      </c>
      <c r="B98" s="181" t="s">
        <v>513</v>
      </c>
      <c r="C98" s="184" t="s">
        <v>6</v>
      </c>
      <c r="D98" s="277">
        <v>124</v>
      </c>
      <c r="E98" s="277">
        <v>260</v>
      </c>
      <c r="F98" s="250"/>
      <c r="G98" s="61"/>
      <c r="H98" s="61"/>
      <c r="I98" s="61"/>
      <c r="J98" s="61"/>
      <c r="K98" s="13"/>
      <c r="L98" s="250"/>
      <c r="M98" s="15">
        <f t="shared" si="4"/>
        <v>0</v>
      </c>
      <c r="N98" s="80">
        <f t="shared" si="5"/>
        <v>0</v>
      </c>
      <c r="O98" s="250"/>
      <c r="P98" s="61"/>
      <c r="Q98" s="61"/>
      <c r="R98" s="61"/>
      <c r="S98" s="61"/>
      <c r="T98" s="13"/>
      <c r="U98" s="250"/>
      <c r="V98" s="15">
        <f t="shared" si="6"/>
        <v>0</v>
      </c>
      <c r="W98" s="80">
        <f t="shared" si="7"/>
        <v>0</v>
      </c>
    </row>
    <row r="99" spans="1:23">
      <c r="A99" s="172">
        <v>9225</v>
      </c>
      <c r="B99" s="181" t="s">
        <v>514</v>
      </c>
      <c r="C99" s="184" t="s">
        <v>12</v>
      </c>
      <c r="D99" s="277">
        <v>105</v>
      </c>
      <c r="E99" s="277">
        <v>220</v>
      </c>
      <c r="F99" s="13"/>
      <c r="G99" s="61"/>
      <c r="H99" s="61"/>
      <c r="I99" s="61"/>
      <c r="J99" s="61"/>
      <c r="K99" s="13"/>
      <c r="L99" s="250"/>
      <c r="M99" s="15">
        <f t="shared" si="4"/>
        <v>0</v>
      </c>
      <c r="N99" s="80">
        <f t="shared" si="5"/>
        <v>0</v>
      </c>
      <c r="O99" s="13"/>
      <c r="P99" s="61"/>
      <c r="Q99" s="61"/>
      <c r="R99" s="61"/>
      <c r="S99" s="61"/>
      <c r="T99" s="13"/>
      <c r="U99" s="250"/>
      <c r="V99" s="15">
        <f t="shared" si="6"/>
        <v>0</v>
      </c>
      <c r="W99" s="80">
        <f t="shared" si="7"/>
        <v>0</v>
      </c>
    </row>
    <row r="100" spans="1:23">
      <c r="A100" s="172">
        <v>9224</v>
      </c>
      <c r="B100" s="181" t="s">
        <v>515</v>
      </c>
      <c r="C100" s="184" t="s">
        <v>12</v>
      </c>
      <c r="D100" s="277">
        <v>105</v>
      </c>
      <c r="E100" s="277">
        <v>220</v>
      </c>
      <c r="F100" s="13"/>
      <c r="G100" s="61"/>
      <c r="H100" s="61"/>
      <c r="I100" s="61"/>
      <c r="J100" s="61"/>
      <c r="K100" s="13"/>
      <c r="L100" s="250"/>
      <c r="M100" s="15">
        <f t="shared" si="4"/>
        <v>0</v>
      </c>
      <c r="N100" s="80">
        <f t="shared" si="5"/>
        <v>0</v>
      </c>
      <c r="O100" s="13"/>
      <c r="P100" s="61"/>
      <c r="Q100" s="61"/>
      <c r="R100" s="61"/>
      <c r="S100" s="61"/>
      <c r="T100" s="13"/>
      <c r="U100" s="250"/>
      <c r="V100" s="15">
        <f t="shared" si="6"/>
        <v>0</v>
      </c>
      <c r="W100" s="80">
        <f t="shared" si="7"/>
        <v>0</v>
      </c>
    </row>
    <row r="101" spans="1:23">
      <c r="A101" s="172">
        <v>9211</v>
      </c>
      <c r="B101" s="181" t="s">
        <v>551</v>
      </c>
      <c r="C101" s="184" t="s">
        <v>12</v>
      </c>
      <c r="D101" s="277">
        <v>105</v>
      </c>
      <c r="E101" s="277">
        <v>220</v>
      </c>
      <c r="F101" s="13"/>
      <c r="G101" s="61"/>
      <c r="H101" s="61"/>
      <c r="I101" s="61"/>
      <c r="J101" s="61"/>
      <c r="K101" s="13"/>
      <c r="L101" s="250"/>
      <c r="M101" s="15">
        <f t="shared" si="4"/>
        <v>0</v>
      </c>
      <c r="N101" s="80">
        <f t="shared" si="5"/>
        <v>0</v>
      </c>
      <c r="O101" s="13"/>
      <c r="P101" s="61"/>
      <c r="Q101" s="61"/>
      <c r="R101" s="61"/>
      <c r="S101" s="61"/>
      <c r="T101" s="13"/>
      <c r="U101" s="250"/>
      <c r="V101" s="15">
        <f t="shared" si="6"/>
        <v>0</v>
      </c>
      <c r="W101" s="80">
        <f t="shared" si="7"/>
        <v>0</v>
      </c>
    </row>
    <row r="102" spans="1:23">
      <c r="A102" s="172">
        <v>9223</v>
      </c>
      <c r="B102" s="181" t="s">
        <v>552</v>
      </c>
      <c r="C102" s="184" t="s">
        <v>12</v>
      </c>
      <c r="D102" s="277">
        <v>105</v>
      </c>
      <c r="E102" s="277">
        <v>220</v>
      </c>
      <c r="F102" s="13"/>
      <c r="G102" s="61"/>
      <c r="H102" s="61"/>
      <c r="I102" s="61"/>
      <c r="J102" s="61"/>
      <c r="K102" s="13"/>
      <c r="L102" s="30"/>
      <c r="M102" s="15">
        <f t="shared" si="4"/>
        <v>0</v>
      </c>
      <c r="N102" s="80">
        <f t="shared" si="5"/>
        <v>0</v>
      </c>
      <c r="O102" s="13"/>
      <c r="P102" s="61"/>
      <c r="Q102" s="61"/>
      <c r="R102" s="61"/>
      <c r="S102" s="61"/>
      <c r="T102" s="13"/>
      <c r="U102" s="30"/>
      <c r="V102" s="15">
        <f t="shared" si="6"/>
        <v>0</v>
      </c>
      <c r="W102" s="80">
        <f t="shared" si="7"/>
        <v>0</v>
      </c>
    </row>
    <row r="103" spans="1:23">
      <c r="A103" s="172">
        <v>9222</v>
      </c>
      <c r="B103" s="181" t="s">
        <v>553</v>
      </c>
      <c r="C103" s="184" t="s">
        <v>12</v>
      </c>
      <c r="D103" s="277">
        <v>105</v>
      </c>
      <c r="E103" s="277">
        <v>220</v>
      </c>
      <c r="F103" s="13"/>
      <c r="G103" s="61"/>
      <c r="H103" s="61"/>
      <c r="I103" s="61"/>
      <c r="J103" s="61"/>
      <c r="K103" s="13"/>
      <c r="L103" s="30"/>
      <c r="M103" s="15">
        <f t="shared" si="4"/>
        <v>0</v>
      </c>
      <c r="N103" s="80">
        <f t="shared" si="5"/>
        <v>0</v>
      </c>
      <c r="O103" s="13"/>
      <c r="P103" s="61"/>
      <c r="Q103" s="61"/>
      <c r="R103" s="61"/>
      <c r="S103" s="61"/>
      <c r="T103" s="13"/>
      <c r="U103" s="30"/>
      <c r="V103" s="15">
        <f t="shared" si="6"/>
        <v>0</v>
      </c>
      <c r="W103" s="80">
        <f t="shared" si="7"/>
        <v>0</v>
      </c>
    </row>
    <row r="104" spans="1:23">
      <c r="A104" s="172">
        <v>9210</v>
      </c>
      <c r="B104" s="181" t="s">
        <v>554</v>
      </c>
      <c r="C104" s="184" t="s">
        <v>12</v>
      </c>
      <c r="D104" s="277">
        <v>105</v>
      </c>
      <c r="E104" s="277">
        <v>220</v>
      </c>
      <c r="F104" s="13"/>
      <c r="G104" s="61"/>
      <c r="H104" s="61"/>
      <c r="I104" s="61"/>
      <c r="J104" s="61"/>
      <c r="K104" s="13"/>
      <c r="L104" s="30"/>
      <c r="M104" s="15">
        <f t="shared" si="4"/>
        <v>0</v>
      </c>
      <c r="N104" s="80">
        <f t="shared" si="5"/>
        <v>0</v>
      </c>
      <c r="O104" s="13"/>
      <c r="P104" s="61"/>
      <c r="Q104" s="61"/>
      <c r="R104" s="61"/>
      <c r="S104" s="61"/>
      <c r="T104" s="13"/>
      <c r="U104" s="30"/>
      <c r="V104" s="15">
        <f t="shared" si="6"/>
        <v>0</v>
      </c>
      <c r="W104" s="80">
        <f t="shared" si="7"/>
        <v>0</v>
      </c>
    </row>
    <row r="105" spans="1:23">
      <c r="A105" s="172">
        <v>1289</v>
      </c>
      <c r="B105" s="173" t="s">
        <v>555</v>
      </c>
      <c r="C105" s="184" t="s">
        <v>6</v>
      </c>
      <c r="D105" s="277">
        <v>67</v>
      </c>
      <c r="E105" s="277">
        <v>140</v>
      </c>
      <c r="F105" s="13"/>
      <c r="G105" s="61"/>
      <c r="H105" s="61"/>
      <c r="I105" s="61"/>
      <c r="J105" s="61"/>
      <c r="K105" s="251"/>
      <c r="L105" s="249"/>
      <c r="M105" s="15">
        <f t="shared" si="4"/>
        <v>0</v>
      </c>
      <c r="N105" s="80">
        <f t="shared" si="5"/>
        <v>0</v>
      </c>
      <c r="O105" s="13"/>
      <c r="P105" s="61"/>
      <c r="Q105" s="61"/>
      <c r="R105" s="61"/>
      <c r="S105" s="61"/>
      <c r="T105" s="251"/>
      <c r="U105" s="249"/>
      <c r="V105" s="15">
        <f t="shared" si="6"/>
        <v>0</v>
      </c>
      <c r="W105" s="80">
        <f t="shared" si="7"/>
        <v>0</v>
      </c>
    </row>
    <row r="106" spans="1:23">
      <c r="A106" s="172">
        <v>1285</v>
      </c>
      <c r="B106" s="181" t="s">
        <v>556</v>
      </c>
      <c r="C106" s="184" t="s">
        <v>6</v>
      </c>
      <c r="D106" s="277">
        <v>76</v>
      </c>
      <c r="E106" s="277">
        <v>160</v>
      </c>
      <c r="F106" s="13"/>
      <c r="G106" s="61"/>
      <c r="H106" s="61"/>
      <c r="I106" s="61"/>
      <c r="J106" s="61"/>
      <c r="K106" s="251"/>
      <c r="L106" s="249"/>
      <c r="M106" s="15">
        <f t="shared" si="4"/>
        <v>0</v>
      </c>
      <c r="N106" s="80">
        <f t="shared" si="5"/>
        <v>0</v>
      </c>
      <c r="O106" s="13"/>
      <c r="P106" s="61"/>
      <c r="Q106" s="61"/>
      <c r="R106" s="61"/>
      <c r="S106" s="61"/>
      <c r="T106" s="251"/>
      <c r="U106" s="249"/>
      <c r="V106" s="15">
        <f t="shared" si="6"/>
        <v>0</v>
      </c>
      <c r="W106" s="80">
        <f t="shared" si="7"/>
        <v>0</v>
      </c>
    </row>
    <row r="107" spans="1:23">
      <c r="A107" s="172">
        <v>1288</v>
      </c>
      <c r="B107" s="173" t="s">
        <v>557</v>
      </c>
      <c r="C107" s="184" t="s">
        <v>6</v>
      </c>
      <c r="D107" s="277">
        <v>67</v>
      </c>
      <c r="E107" s="277">
        <v>140</v>
      </c>
      <c r="F107" s="13"/>
      <c r="G107" s="61"/>
      <c r="H107" s="61"/>
      <c r="I107" s="61"/>
      <c r="J107" s="61"/>
      <c r="K107" s="251"/>
      <c r="L107" s="249"/>
      <c r="M107" s="15">
        <f t="shared" si="4"/>
        <v>0</v>
      </c>
      <c r="N107" s="80">
        <f t="shared" si="5"/>
        <v>0</v>
      </c>
      <c r="O107" s="13"/>
      <c r="P107" s="61"/>
      <c r="Q107" s="61"/>
      <c r="R107" s="61"/>
      <c r="S107" s="61"/>
      <c r="T107" s="251"/>
      <c r="U107" s="249"/>
      <c r="V107" s="15">
        <f t="shared" si="6"/>
        <v>0</v>
      </c>
      <c r="W107" s="80">
        <f t="shared" si="7"/>
        <v>0</v>
      </c>
    </row>
    <row r="108" spans="1:23">
      <c r="A108" s="172">
        <v>1283</v>
      </c>
      <c r="B108" s="173" t="s">
        <v>558</v>
      </c>
      <c r="C108" s="184" t="s">
        <v>6</v>
      </c>
      <c r="D108" s="277">
        <v>67</v>
      </c>
      <c r="E108" s="277">
        <v>140</v>
      </c>
      <c r="F108" s="13"/>
      <c r="G108" s="61"/>
      <c r="H108" s="61"/>
      <c r="I108" s="61"/>
      <c r="J108" s="61"/>
      <c r="K108" s="61"/>
      <c r="L108" s="249"/>
      <c r="M108" s="15">
        <f t="shared" si="4"/>
        <v>0</v>
      </c>
      <c r="N108" s="80">
        <f t="shared" si="5"/>
        <v>0</v>
      </c>
      <c r="O108" s="13"/>
      <c r="P108" s="61"/>
      <c r="Q108" s="61"/>
      <c r="R108" s="61"/>
      <c r="S108" s="61"/>
      <c r="T108" s="61"/>
      <c r="U108" s="249"/>
      <c r="V108" s="15">
        <f t="shared" si="6"/>
        <v>0</v>
      </c>
      <c r="W108" s="80">
        <f t="shared" si="7"/>
        <v>0</v>
      </c>
    </row>
    <row r="109" spans="1:23">
      <c r="A109" s="172">
        <v>1287</v>
      </c>
      <c r="B109" s="173" t="s">
        <v>559</v>
      </c>
      <c r="C109" s="184" t="s">
        <v>6</v>
      </c>
      <c r="D109" s="277">
        <v>67</v>
      </c>
      <c r="E109" s="277">
        <v>140</v>
      </c>
      <c r="F109" s="250"/>
      <c r="G109" s="61"/>
      <c r="H109" s="61"/>
      <c r="I109" s="61"/>
      <c r="J109" s="61"/>
      <c r="K109" s="13"/>
      <c r="L109" s="250"/>
      <c r="M109" s="15">
        <f t="shared" si="4"/>
        <v>0</v>
      </c>
      <c r="N109" s="80">
        <f t="shared" si="5"/>
        <v>0</v>
      </c>
      <c r="O109" s="250"/>
      <c r="P109" s="61"/>
      <c r="Q109" s="61"/>
      <c r="R109" s="61"/>
      <c r="S109" s="61"/>
      <c r="T109" s="13"/>
      <c r="U109" s="250"/>
      <c r="V109" s="15">
        <f t="shared" si="6"/>
        <v>0</v>
      </c>
      <c r="W109" s="80">
        <f t="shared" si="7"/>
        <v>0</v>
      </c>
    </row>
    <row r="110" spans="1:23">
      <c r="A110" s="172">
        <v>1284</v>
      </c>
      <c r="B110" s="181" t="s">
        <v>560</v>
      </c>
      <c r="C110" s="184" t="s">
        <v>6</v>
      </c>
      <c r="D110" s="277">
        <v>76</v>
      </c>
      <c r="E110" s="277">
        <v>160</v>
      </c>
      <c r="F110" s="250"/>
      <c r="G110" s="61"/>
      <c r="H110" s="61"/>
      <c r="I110" s="61"/>
      <c r="J110" s="61"/>
      <c r="K110" s="13"/>
      <c r="L110" s="250"/>
      <c r="M110" s="15">
        <f t="shared" si="4"/>
        <v>0</v>
      </c>
      <c r="N110" s="80">
        <f t="shared" si="5"/>
        <v>0</v>
      </c>
      <c r="O110" s="250"/>
      <c r="P110" s="61"/>
      <c r="Q110" s="61"/>
      <c r="R110" s="61"/>
      <c r="S110" s="61"/>
      <c r="T110" s="13"/>
      <c r="U110" s="250"/>
      <c r="V110" s="15">
        <f t="shared" si="6"/>
        <v>0</v>
      </c>
      <c r="W110" s="80">
        <f t="shared" si="7"/>
        <v>0</v>
      </c>
    </row>
    <row r="111" spans="1:23">
      <c r="A111" s="172">
        <v>1286</v>
      </c>
      <c r="B111" s="173" t="s">
        <v>561</v>
      </c>
      <c r="C111" s="184" t="s">
        <v>6</v>
      </c>
      <c r="D111" s="277">
        <v>67</v>
      </c>
      <c r="E111" s="277">
        <v>140</v>
      </c>
      <c r="F111" s="250"/>
      <c r="G111" s="61"/>
      <c r="H111" s="61"/>
      <c r="I111" s="61"/>
      <c r="J111" s="61"/>
      <c r="K111" s="13"/>
      <c r="L111" s="250"/>
      <c r="M111" s="15">
        <f t="shared" si="4"/>
        <v>0</v>
      </c>
      <c r="N111" s="80">
        <f t="shared" si="5"/>
        <v>0</v>
      </c>
      <c r="O111" s="250"/>
      <c r="P111" s="61"/>
      <c r="Q111" s="61"/>
      <c r="R111" s="61"/>
      <c r="S111" s="61"/>
      <c r="T111" s="13"/>
      <c r="U111" s="250"/>
      <c r="V111" s="15">
        <f t="shared" si="6"/>
        <v>0</v>
      </c>
      <c r="W111" s="80">
        <f t="shared" si="7"/>
        <v>0</v>
      </c>
    </row>
    <row r="112" spans="1:23">
      <c r="A112" s="197">
        <v>1282</v>
      </c>
      <c r="B112" s="173" t="s">
        <v>562</v>
      </c>
      <c r="C112" s="184" t="s">
        <v>6</v>
      </c>
      <c r="D112" s="277">
        <v>67</v>
      </c>
      <c r="E112" s="277">
        <v>140</v>
      </c>
      <c r="F112" s="250"/>
      <c r="G112" s="61"/>
      <c r="H112" s="61"/>
      <c r="I112" s="61"/>
      <c r="J112" s="61"/>
      <c r="K112" s="13"/>
      <c r="L112" s="30"/>
      <c r="M112" s="15">
        <f t="shared" si="4"/>
        <v>0</v>
      </c>
      <c r="N112" s="80">
        <f t="shared" si="5"/>
        <v>0</v>
      </c>
      <c r="O112" s="250"/>
      <c r="P112" s="61"/>
      <c r="Q112" s="61"/>
      <c r="R112" s="61"/>
      <c r="S112" s="61"/>
      <c r="T112" s="13"/>
      <c r="U112" s="30"/>
      <c r="V112" s="15">
        <f t="shared" si="6"/>
        <v>0</v>
      </c>
      <c r="W112" s="80">
        <f t="shared" si="7"/>
        <v>0</v>
      </c>
    </row>
    <row r="113" spans="1:23">
      <c r="A113" s="172">
        <v>1163</v>
      </c>
      <c r="B113" s="181" t="s">
        <v>563</v>
      </c>
      <c r="C113" s="184" t="s">
        <v>6</v>
      </c>
      <c r="D113" s="277">
        <v>48</v>
      </c>
      <c r="E113" s="277">
        <v>100</v>
      </c>
      <c r="F113" s="13"/>
      <c r="G113" s="61"/>
      <c r="H113" s="61"/>
      <c r="I113" s="61"/>
      <c r="J113" s="61"/>
      <c r="K113" s="251"/>
      <c r="L113" s="249"/>
      <c r="M113" s="15">
        <f t="shared" si="4"/>
        <v>0</v>
      </c>
      <c r="N113" s="80">
        <f t="shared" si="5"/>
        <v>0</v>
      </c>
      <c r="O113" s="13"/>
      <c r="P113" s="61"/>
      <c r="Q113" s="61"/>
      <c r="R113" s="61"/>
      <c r="S113" s="61"/>
      <c r="T113" s="251"/>
      <c r="U113" s="249"/>
      <c r="V113" s="15">
        <f t="shared" si="6"/>
        <v>0</v>
      </c>
      <c r="W113" s="80">
        <f t="shared" si="7"/>
        <v>0</v>
      </c>
    </row>
    <row r="114" spans="1:23">
      <c r="A114" s="172">
        <v>1162</v>
      </c>
      <c r="B114" s="181" t="s">
        <v>564</v>
      </c>
      <c r="C114" s="184" t="s">
        <v>6</v>
      </c>
      <c r="D114" s="277">
        <v>48</v>
      </c>
      <c r="E114" s="277">
        <v>100</v>
      </c>
      <c r="F114" s="250"/>
      <c r="G114" s="61"/>
      <c r="H114" s="61"/>
      <c r="I114" s="61"/>
      <c r="J114" s="61"/>
      <c r="K114" s="13"/>
      <c r="L114" s="250"/>
      <c r="M114" s="15">
        <f t="shared" si="4"/>
        <v>0</v>
      </c>
      <c r="N114" s="80">
        <f t="shared" si="5"/>
        <v>0</v>
      </c>
      <c r="O114" s="250"/>
      <c r="P114" s="61"/>
      <c r="Q114" s="61"/>
      <c r="R114" s="61"/>
      <c r="S114" s="61"/>
      <c r="T114" s="13"/>
      <c r="U114" s="250"/>
      <c r="V114" s="15">
        <f t="shared" si="6"/>
        <v>0</v>
      </c>
      <c r="W114" s="80">
        <f t="shared" si="7"/>
        <v>0</v>
      </c>
    </row>
    <row r="115" spans="1:23">
      <c r="A115" s="174">
        <v>2869</v>
      </c>
      <c r="B115" s="181" t="s">
        <v>565</v>
      </c>
      <c r="C115" s="184" t="s">
        <v>6</v>
      </c>
      <c r="D115" s="277">
        <v>86</v>
      </c>
      <c r="E115" s="277">
        <v>180</v>
      </c>
      <c r="F115" s="13"/>
      <c r="G115" s="61"/>
      <c r="H115" s="61"/>
      <c r="I115" s="61"/>
      <c r="J115" s="61"/>
      <c r="K115" s="251"/>
      <c r="L115" s="249"/>
      <c r="M115" s="15">
        <f t="shared" si="4"/>
        <v>0</v>
      </c>
      <c r="N115" s="80">
        <f t="shared" si="5"/>
        <v>0</v>
      </c>
      <c r="O115" s="13"/>
      <c r="P115" s="61"/>
      <c r="Q115" s="61"/>
      <c r="R115" s="61"/>
      <c r="S115" s="61"/>
      <c r="T115" s="251"/>
      <c r="U115" s="249"/>
      <c r="V115" s="15">
        <f t="shared" si="6"/>
        <v>0</v>
      </c>
      <c r="W115" s="80">
        <f t="shared" si="7"/>
        <v>0</v>
      </c>
    </row>
    <row r="116" spans="1:23">
      <c r="A116" s="174">
        <v>2868</v>
      </c>
      <c r="B116" s="181" t="s">
        <v>566</v>
      </c>
      <c r="C116" s="184" t="s">
        <v>6</v>
      </c>
      <c r="D116" s="277">
        <v>86</v>
      </c>
      <c r="E116" s="277">
        <v>180</v>
      </c>
      <c r="F116" s="250"/>
      <c r="G116" s="61"/>
      <c r="H116" s="61"/>
      <c r="I116" s="61"/>
      <c r="J116" s="61"/>
      <c r="K116" s="13"/>
      <c r="L116" s="250"/>
      <c r="M116" s="15">
        <f t="shared" si="4"/>
        <v>0</v>
      </c>
      <c r="N116" s="80">
        <f t="shared" si="5"/>
        <v>0</v>
      </c>
      <c r="O116" s="250"/>
      <c r="P116" s="61"/>
      <c r="Q116" s="61"/>
      <c r="R116" s="61"/>
      <c r="S116" s="61"/>
      <c r="T116" s="13"/>
      <c r="U116" s="250"/>
      <c r="V116" s="15">
        <f t="shared" si="6"/>
        <v>0</v>
      </c>
      <c r="W116" s="80">
        <f t="shared" si="7"/>
        <v>0</v>
      </c>
    </row>
    <row r="117" spans="1:23">
      <c r="A117" s="174">
        <v>2868</v>
      </c>
      <c r="B117" s="181" t="s">
        <v>566</v>
      </c>
      <c r="C117" s="184" t="s">
        <v>61</v>
      </c>
      <c r="D117" s="277">
        <v>86</v>
      </c>
      <c r="E117" s="277">
        <v>180</v>
      </c>
      <c r="F117" s="250"/>
      <c r="G117" s="61"/>
      <c r="H117" s="61"/>
      <c r="I117" s="61"/>
      <c r="J117" s="61"/>
      <c r="K117" s="13"/>
      <c r="L117" s="250"/>
      <c r="M117" s="15">
        <f t="shared" si="4"/>
        <v>0</v>
      </c>
      <c r="N117" s="80">
        <f t="shared" si="5"/>
        <v>0</v>
      </c>
      <c r="O117" s="250"/>
      <c r="P117" s="61"/>
      <c r="Q117" s="61"/>
      <c r="R117" s="61"/>
      <c r="S117" s="61"/>
      <c r="T117" s="13"/>
      <c r="U117" s="250"/>
      <c r="V117" s="15">
        <f t="shared" si="6"/>
        <v>0</v>
      </c>
      <c r="W117" s="80">
        <f t="shared" si="7"/>
        <v>0</v>
      </c>
    </row>
    <row r="118" spans="1:23">
      <c r="A118" s="174">
        <v>7520</v>
      </c>
      <c r="B118" s="173" t="s">
        <v>567</v>
      </c>
      <c r="C118" s="185" t="s">
        <v>218</v>
      </c>
      <c r="D118" s="277">
        <v>119</v>
      </c>
      <c r="E118" s="277">
        <v>250</v>
      </c>
      <c r="F118" s="250"/>
      <c r="G118" s="61"/>
      <c r="H118" s="61"/>
      <c r="I118" s="61"/>
      <c r="J118" s="61"/>
      <c r="K118" s="13"/>
      <c r="L118" s="250"/>
      <c r="M118" s="15">
        <f t="shared" si="4"/>
        <v>0</v>
      </c>
      <c r="N118" s="80">
        <f t="shared" si="5"/>
        <v>0</v>
      </c>
      <c r="O118" s="250"/>
      <c r="P118" s="61"/>
      <c r="Q118" s="61"/>
      <c r="R118" s="61"/>
      <c r="S118" s="61"/>
      <c r="T118" s="13"/>
      <c r="U118" s="250"/>
      <c r="V118" s="15">
        <f t="shared" si="6"/>
        <v>0</v>
      </c>
      <c r="W118" s="80">
        <f t="shared" si="7"/>
        <v>0</v>
      </c>
    </row>
    <row r="119" spans="1:23">
      <c r="A119" s="174">
        <v>7520</v>
      </c>
      <c r="B119" s="173" t="s">
        <v>567</v>
      </c>
      <c r="C119" s="185" t="s">
        <v>572</v>
      </c>
      <c r="D119" s="277">
        <v>119</v>
      </c>
      <c r="E119" s="277">
        <v>250</v>
      </c>
      <c r="F119" s="250"/>
      <c r="G119" s="61"/>
      <c r="H119" s="61"/>
      <c r="I119" s="61"/>
      <c r="J119" s="61"/>
      <c r="K119" s="13"/>
      <c r="L119" s="250"/>
      <c r="M119" s="15">
        <f t="shared" si="4"/>
        <v>0</v>
      </c>
      <c r="N119" s="80">
        <f t="shared" si="5"/>
        <v>0</v>
      </c>
      <c r="O119" s="250"/>
      <c r="P119" s="61"/>
      <c r="Q119" s="61"/>
      <c r="R119" s="61"/>
      <c r="S119" s="61"/>
      <c r="T119" s="13"/>
      <c r="U119" s="250"/>
      <c r="V119" s="15">
        <f t="shared" si="6"/>
        <v>0</v>
      </c>
      <c r="W119" s="80">
        <f t="shared" si="7"/>
        <v>0</v>
      </c>
    </row>
    <row r="120" spans="1:23">
      <c r="A120" s="174">
        <v>7520</v>
      </c>
      <c r="B120" s="173" t="s">
        <v>567</v>
      </c>
      <c r="C120" s="185" t="s">
        <v>239</v>
      </c>
      <c r="D120" s="277">
        <v>119</v>
      </c>
      <c r="E120" s="277">
        <v>250</v>
      </c>
      <c r="F120" s="250"/>
      <c r="G120" s="61"/>
      <c r="H120" s="61"/>
      <c r="I120" s="61"/>
      <c r="J120" s="61"/>
      <c r="K120" s="13"/>
      <c r="L120" s="250"/>
      <c r="M120" s="15">
        <f t="shared" si="4"/>
        <v>0</v>
      </c>
      <c r="N120" s="80">
        <f t="shared" si="5"/>
        <v>0</v>
      </c>
      <c r="O120" s="250"/>
      <c r="P120" s="61"/>
      <c r="Q120" s="61"/>
      <c r="R120" s="61"/>
      <c r="S120" s="61"/>
      <c r="T120" s="13"/>
      <c r="U120" s="250"/>
      <c r="V120" s="15">
        <f t="shared" si="6"/>
        <v>0</v>
      </c>
      <c r="W120" s="80">
        <f t="shared" si="7"/>
        <v>0</v>
      </c>
    </row>
    <row r="121" spans="1:23">
      <c r="A121" s="174">
        <v>7521</v>
      </c>
      <c r="B121" s="173" t="s">
        <v>568</v>
      </c>
      <c r="C121" s="185" t="s">
        <v>207</v>
      </c>
      <c r="D121" s="277">
        <v>119</v>
      </c>
      <c r="E121" s="277">
        <v>250</v>
      </c>
      <c r="F121" s="13"/>
      <c r="G121" s="61"/>
      <c r="H121" s="61"/>
      <c r="I121" s="61"/>
      <c r="J121" s="61"/>
      <c r="K121" s="251"/>
      <c r="L121" s="249"/>
      <c r="M121" s="15">
        <f t="shared" si="4"/>
        <v>0</v>
      </c>
      <c r="N121" s="80">
        <f t="shared" si="5"/>
        <v>0</v>
      </c>
      <c r="O121" s="13"/>
      <c r="P121" s="61"/>
      <c r="Q121" s="61"/>
      <c r="R121" s="61"/>
      <c r="S121" s="61"/>
      <c r="T121" s="251"/>
      <c r="U121" s="249"/>
      <c r="V121" s="15">
        <f t="shared" si="6"/>
        <v>0</v>
      </c>
      <c r="W121" s="80">
        <f t="shared" si="7"/>
        <v>0</v>
      </c>
    </row>
    <row r="122" spans="1:23">
      <c r="A122" s="174">
        <v>7521</v>
      </c>
      <c r="B122" s="173" t="s">
        <v>568</v>
      </c>
      <c r="C122" s="185" t="s">
        <v>573</v>
      </c>
      <c r="D122" s="277">
        <v>119</v>
      </c>
      <c r="E122" s="277">
        <v>250</v>
      </c>
      <c r="F122" s="13"/>
      <c r="G122" s="61"/>
      <c r="H122" s="61"/>
      <c r="I122" s="61"/>
      <c r="J122" s="61"/>
      <c r="K122" s="251"/>
      <c r="L122" s="249"/>
      <c r="M122" s="15">
        <f t="shared" si="4"/>
        <v>0</v>
      </c>
      <c r="N122" s="80">
        <f t="shared" si="5"/>
        <v>0</v>
      </c>
      <c r="O122" s="13"/>
      <c r="P122" s="61"/>
      <c r="Q122" s="61"/>
      <c r="R122" s="61"/>
      <c r="S122" s="61"/>
      <c r="T122" s="251"/>
      <c r="U122" s="249"/>
      <c r="V122" s="15">
        <f t="shared" si="6"/>
        <v>0</v>
      </c>
      <c r="W122" s="80">
        <f t="shared" si="7"/>
        <v>0</v>
      </c>
    </row>
    <row r="123" spans="1:23">
      <c r="A123" s="174">
        <v>7521</v>
      </c>
      <c r="B123" s="173" t="s">
        <v>568</v>
      </c>
      <c r="C123" s="185" t="s">
        <v>216</v>
      </c>
      <c r="D123" s="277">
        <v>119</v>
      </c>
      <c r="E123" s="277">
        <v>250</v>
      </c>
      <c r="F123" s="13"/>
      <c r="G123" s="61"/>
      <c r="H123" s="61"/>
      <c r="I123" s="61"/>
      <c r="J123" s="61"/>
      <c r="K123" s="251"/>
      <c r="L123" s="249"/>
      <c r="M123" s="15">
        <f t="shared" si="4"/>
        <v>0</v>
      </c>
      <c r="N123" s="80">
        <f t="shared" si="5"/>
        <v>0</v>
      </c>
      <c r="O123" s="13"/>
      <c r="P123" s="61"/>
      <c r="Q123" s="61"/>
      <c r="R123" s="61"/>
      <c r="S123" s="61"/>
      <c r="T123" s="251"/>
      <c r="U123" s="249"/>
      <c r="V123" s="15">
        <f t="shared" si="6"/>
        <v>0</v>
      </c>
      <c r="W123" s="80">
        <f t="shared" si="7"/>
        <v>0</v>
      </c>
    </row>
    <row r="124" spans="1:23">
      <c r="A124" s="174">
        <v>7510</v>
      </c>
      <c r="B124" s="173" t="s">
        <v>569</v>
      </c>
      <c r="C124" s="185" t="s">
        <v>574</v>
      </c>
      <c r="D124" s="277">
        <v>124</v>
      </c>
      <c r="E124" s="277">
        <v>260</v>
      </c>
      <c r="F124" s="250"/>
      <c r="G124" s="61"/>
      <c r="H124" s="61"/>
      <c r="I124" s="61"/>
      <c r="J124" s="61"/>
      <c r="K124" s="13"/>
      <c r="L124" s="250"/>
      <c r="M124" s="15">
        <f t="shared" si="4"/>
        <v>0</v>
      </c>
      <c r="N124" s="80">
        <f t="shared" si="5"/>
        <v>0</v>
      </c>
      <c r="O124" s="250"/>
      <c r="P124" s="61"/>
      <c r="Q124" s="61"/>
      <c r="R124" s="61"/>
      <c r="S124" s="61"/>
      <c r="T124" s="13"/>
      <c r="U124" s="250"/>
      <c r="V124" s="15">
        <f t="shared" si="6"/>
        <v>0</v>
      </c>
      <c r="W124" s="80">
        <f t="shared" si="7"/>
        <v>0</v>
      </c>
    </row>
    <row r="125" spans="1:23">
      <c r="A125" s="174">
        <v>7510</v>
      </c>
      <c r="B125" s="173" t="s">
        <v>569</v>
      </c>
      <c r="C125" s="185" t="s">
        <v>575</v>
      </c>
      <c r="D125" s="277">
        <v>124</v>
      </c>
      <c r="E125" s="277">
        <v>260</v>
      </c>
      <c r="F125" s="250"/>
      <c r="G125" s="61"/>
      <c r="H125" s="61"/>
      <c r="I125" s="61"/>
      <c r="J125" s="61"/>
      <c r="K125" s="13"/>
      <c r="L125" s="250"/>
      <c r="M125" s="15">
        <f t="shared" si="4"/>
        <v>0</v>
      </c>
      <c r="N125" s="80">
        <f t="shared" si="5"/>
        <v>0</v>
      </c>
      <c r="O125" s="250"/>
      <c r="P125" s="61"/>
      <c r="Q125" s="61"/>
      <c r="R125" s="61"/>
      <c r="S125" s="61"/>
      <c r="T125" s="13"/>
      <c r="U125" s="250"/>
      <c r="V125" s="15">
        <f t="shared" si="6"/>
        <v>0</v>
      </c>
      <c r="W125" s="80">
        <f t="shared" si="7"/>
        <v>0</v>
      </c>
    </row>
    <row r="126" spans="1:23">
      <c r="A126" s="174">
        <v>7510</v>
      </c>
      <c r="B126" s="173" t="s">
        <v>569</v>
      </c>
      <c r="C126" s="185" t="s">
        <v>204</v>
      </c>
      <c r="D126" s="277">
        <v>124</v>
      </c>
      <c r="E126" s="277">
        <v>260</v>
      </c>
      <c r="F126" s="250"/>
      <c r="G126" s="61"/>
      <c r="H126" s="61"/>
      <c r="I126" s="61"/>
      <c r="J126" s="61"/>
      <c r="K126" s="13"/>
      <c r="L126" s="250"/>
      <c r="M126" s="15">
        <f t="shared" si="4"/>
        <v>0</v>
      </c>
      <c r="N126" s="80">
        <f t="shared" si="5"/>
        <v>0</v>
      </c>
      <c r="O126" s="250"/>
      <c r="P126" s="61"/>
      <c r="Q126" s="61"/>
      <c r="R126" s="61"/>
      <c r="S126" s="61"/>
      <c r="T126" s="13"/>
      <c r="U126" s="250"/>
      <c r="V126" s="15">
        <f t="shared" si="6"/>
        <v>0</v>
      </c>
      <c r="W126" s="80">
        <f t="shared" si="7"/>
        <v>0</v>
      </c>
    </row>
    <row r="127" spans="1:23">
      <c r="A127" s="174">
        <v>7511</v>
      </c>
      <c r="B127" s="173" t="s">
        <v>570</v>
      </c>
      <c r="C127" s="185" t="s">
        <v>576</v>
      </c>
      <c r="D127" s="277">
        <v>124</v>
      </c>
      <c r="E127" s="277">
        <v>260</v>
      </c>
      <c r="F127" s="13"/>
      <c r="G127" s="61"/>
      <c r="H127" s="61"/>
      <c r="I127" s="61"/>
      <c r="J127" s="61"/>
      <c r="K127" s="251"/>
      <c r="L127" s="249"/>
      <c r="M127" s="15">
        <f t="shared" si="4"/>
        <v>0</v>
      </c>
      <c r="N127" s="80">
        <f t="shared" si="5"/>
        <v>0</v>
      </c>
      <c r="O127" s="13"/>
      <c r="P127" s="61"/>
      <c r="Q127" s="61"/>
      <c r="R127" s="61"/>
      <c r="S127" s="61"/>
      <c r="T127" s="251"/>
      <c r="U127" s="249"/>
      <c r="V127" s="15">
        <f t="shared" si="6"/>
        <v>0</v>
      </c>
      <c r="W127" s="80">
        <f t="shared" si="7"/>
        <v>0</v>
      </c>
    </row>
    <row r="128" spans="1:23">
      <c r="A128" s="174">
        <v>7511</v>
      </c>
      <c r="B128" s="173" t="s">
        <v>570</v>
      </c>
      <c r="C128" s="185" t="s">
        <v>447</v>
      </c>
      <c r="D128" s="277">
        <v>124</v>
      </c>
      <c r="E128" s="277">
        <v>260</v>
      </c>
      <c r="F128" s="13"/>
      <c r="G128" s="61"/>
      <c r="H128" s="61"/>
      <c r="I128" s="61"/>
      <c r="J128" s="61"/>
      <c r="K128" s="251"/>
      <c r="L128" s="249"/>
      <c r="M128" s="15">
        <f t="shared" si="4"/>
        <v>0</v>
      </c>
      <c r="N128" s="80">
        <f t="shared" si="5"/>
        <v>0</v>
      </c>
      <c r="O128" s="13"/>
      <c r="P128" s="61"/>
      <c r="Q128" s="61"/>
      <c r="R128" s="61"/>
      <c r="S128" s="61"/>
      <c r="T128" s="251"/>
      <c r="U128" s="249"/>
      <c r="V128" s="15">
        <f t="shared" si="6"/>
        <v>0</v>
      </c>
      <c r="W128" s="80">
        <f t="shared" si="7"/>
        <v>0</v>
      </c>
    </row>
    <row r="129" spans="1:23">
      <c r="A129" s="174">
        <v>7511</v>
      </c>
      <c r="B129" s="173" t="s">
        <v>570</v>
      </c>
      <c r="C129" s="185" t="s">
        <v>577</v>
      </c>
      <c r="D129" s="277">
        <v>124</v>
      </c>
      <c r="E129" s="277">
        <v>260</v>
      </c>
      <c r="F129" s="13"/>
      <c r="G129" s="61"/>
      <c r="H129" s="61"/>
      <c r="I129" s="61"/>
      <c r="J129" s="61"/>
      <c r="K129" s="251"/>
      <c r="L129" s="249"/>
      <c r="M129" s="15">
        <f t="shared" si="4"/>
        <v>0</v>
      </c>
      <c r="N129" s="80">
        <f t="shared" si="5"/>
        <v>0</v>
      </c>
      <c r="O129" s="13"/>
      <c r="P129" s="61"/>
      <c r="Q129" s="61"/>
      <c r="R129" s="61"/>
      <c r="S129" s="61"/>
      <c r="T129" s="251"/>
      <c r="U129" s="249"/>
      <c r="V129" s="15">
        <f t="shared" si="6"/>
        <v>0</v>
      </c>
      <c r="W129" s="80">
        <f t="shared" si="7"/>
        <v>0</v>
      </c>
    </row>
    <row r="130" spans="1:23">
      <c r="A130" s="172">
        <v>5346</v>
      </c>
      <c r="B130" s="181" t="s">
        <v>571</v>
      </c>
      <c r="C130" s="184" t="s">
        <v>536</v>
      </c>
      <c r="D130" s="277">
        <v>129</v>
      </c>
      <c r="E130" s="277">
        <v>270</v>
      </c>
      <c r="F130" s="250"/>
      <c r="G130" s="61"/>
      <c r="H130" s="61"/>
      <c r="I130" s="61"/>
      <c r="J130" s="61"/>
      <c r="K130" s="13"/>
      <c r="L130" s="250"/>
      <c r="M130" s="15">
        <f t="shared" si="4"/>
        <v>0</v>
      </c>
      <c r="N130" s="80">
        <f t="shared" si="5"/>
        <v>0</v>
      </c>
      <c r="O130" s="250"/>
      <c r="P130" s="61"/>
      <c r="Q130" s="61"/>
      <c r="R130" s="61"/>
      <c r="S130" s="61"/>
      <c r="T130" s="13"/>
      <c r="U130" s="250"/>
      <c r="V130" s="15">
        <f t="shared" si="6"/>
        <v>0</v>
      </c>
      <c r="W130" s="80">
        <f t="shared" si="7"/>
        <v>0</v>
      </c>
    </row>
    <row r="131" spans="1:23">
      <c r="A131" s="172">
        <v>5346</v>
      </c>
      <c r="B131" s="181" t="s">
        <v>571</v>
      </c>
      <c r="C131" s="184" t="s">
        <v>11</v>
      </c>
      <c r="D131" s="277">
        <v>129</v>
      </c>
      <c r="E131" s="277">
        <v>270</v>
      </c>
      <c r="F131" s="250"/>
      <c r="G131" s="61"/>
      <c r="H131" s="61"/>
      <c r="I131" s="61"/>
      <c r="J131" s="61"/>
      <c r="K131" s="13"/>
      <c r="L131" s="250"/>
      <c r="M131" s="15">
        <f t="shared" si="4"/>
        <v>0</v>
      </c>
      <c r="N131" s="80">
        <f t="shared" si="5"/>
        <v>0</v>
      </c>
      <c r="O131" s="250"/>
      <c r="P131" s="61"/>
      <c r="Q131" s="61"/>
      <c r="R131" s="61"/>
      <c r="S131" s="61"/>
      <c r="T131" s="13"/>
      <c r="U131" s="250"/>
      <c r="V131" s="15">
        <f t="shared" si="6"/>
        <v>0</v>
      </c>
      <c r="W131" s="80">
        <f t="shared" si="7"/>
        <v>0</v>
      </c>
    </row>
    <row r="132" spans="1:23">
      <c r="A132" s="172">
        <v>5346</v>
      </c>
      <c r="B132" s="181" t="s">
        <v>571</v>
      </c>
      <c r="C132" s="184" t="s">
        <v>6</v>
      </c>
      <c r="D132" s="277">
        <v>129</v>
      </c>
      <c r="E132" s="277">
        <v>270</v>
      </c>
      <c r="F132" s="250"/>
      <c r="G132" s="61"/>
      <c r="H132" s="61"/>
      <c r="I132" s="61"/>
      <c r="J132" s="61"/>
      <c r="K132" s="13"/>
      <c r="L132" s="250"/>
      <c r="M132" s="15">
        <f t="shared" si="4"/>
        <v>0</v>
      </c>
      <c r="N132" s="80">
        <f t="shared" si="5"/>
        <v>0</v>
      </c>
      <c r="O132" s="250"/>
      <c r="P132" s="61"/>
      <c r="Q132" s="61"/>
      <c r="R132" s="61"/>
      <c r="S132" s="61"/>
      <c r="T132" s="13"/>
      <c r="U132" s="250"/>
      <c r="V132" s="15">
        <f t="shared" si="6"/>
        <v>0</v>
      </c>
      <c r="W132" s="80">
        <f t="shared" si="7"/>
        <v>0</v>
      </c>
    </row>
    <row r="133" spans="1:23">
      <c r="A133" s="172">
        <v>5346</v>
      </c>
      <c r="B133" s="181" t="s">
        <v>571</v>
      </c>
      <c r="C133" s="184" t="s">
        <v>278</v>
      </c>
      <c r="D133" s="277">
        <v>129</v>
      </c>
      <c r="E133" s="277">
        <v>270</v>
      </c>
      <c r="F133" s="250"/>
      <c r="G133" s="61"/>
      <c r="H133" s="61"/>
      <c r="I133" s="61"/>
      <c r="J133" s="61"/>
      <c r="K133" s="13"/>
      <c r="L133" s="250"/>
      <c r="M133" s="15">
        <f t="shared" ref="M133:M192" si="8">SUM(F133:L133)</f>
        <v>0</v>
      </c>
      <c r="N133" s="80">
        <f t="shared" ref="N133:N192" si="9">M133*D133</f>
        <v>0</v>
      </c>
      <c r="O133" s="250"/>
      <c r="P133" s="61"/>
      <c r="Q133" s="61"/>
      <c r="R133" s="61"/>
      <c r="S133" s="61"/>
      <c r="T133" s="13"/>
      <c r="U133" s="250"/>
      <c r="V133" s="15">
        <f t="shared" ref="V133:V192" si="10">SUM(O133:U133)</f>
        <v>0</v>
      </c>
      <c r="W133" s="80">
        <f t="shared" ref="W133:W192" si="11">D133*V133</f>
        <v>0</v>
      </c>
    </row>
    <row r="134" spans="1:23">
      <c r="A134" s="172">
        <v>5347</v>
      </c>
      <c r="B134" s="181" t="s">
        <v>579</v>
      </c>
      <c r="C134" s="184" t="s">
        <v>11</v>
      </c>
      <c r="D134" s="277">
        <v>129</v>
      </c>
      <c r="E134" s="277">
        <v>270</v>
      </c>
      <c r="F134" s="13"/>
      <c r="G134" s="61"/>
      <c r="H134" s="61"/>
      <c r="I134" s="61"/>
      <c r="J134" s="61"/>
      <c r="K134" s="251"/>
      <c r="L134" s="249"/>
      <c r="M134" s="15">
        <f t="shared" si="8"/>
        <v>0</v>
      </c>
      <c r="N134" s="80">
        <f t="shared" si="9"/>
        <v>0</v>
      </c>
      <c r="O134" s="13"/>
      <c r="P134" s="61"/>
      <c r="Q134" s="61"/>
      <c r="R134" s="61"/>
      <c r="S134" s="61"/>
      <c r="T134" s="251"/>
      <c r="U134" s="249"/>
      <c r="V134" s="15">
        <f t="shared" si="10"/>
        <v>0</v>
      </c>
      <c r="W134" s="80">
        <f t="shared" si="11"/>
        <v>0</v>
      </c>
    </row>
    <row r="135" spans="1:23">
      <c r="A135" s="172">
        <v>5347</v>
      </c>
      <c r="B135" s="181" t="s">
        <v>579</v>
      </c>
      <c r="C135" s="185" t="s">
        <v>12</v>
      </c>
      <c r="D135" s="277">
        <v>129</v>
      </c>
      <c r="E135" s="277">
        <v>270</v>
      </c>
      <c r="F135" s="13"/>
      <c r="G135" s="61"/>
      <c r="H135" s="61"/>
      <c r="I135" s="61"/>
      <c r="J135" s="61"/>
      <c r="K135" s="251"/>
      <c r="L135" s="249"/>
      <c r="M135" s="15">
        <f t="shared" si="8"/>
        <v>0</v>
      </c>
      <c r="N135" s="80">
        <f t="shared" si="9"/>
        <v>0</v>
      </c>
      <c r="O135" s="13"/>
      <c r="P135" s="61"/>
      <c r="Q135" s="61"/>
      <c r="R135" s="61"/>
      <c r="S135" s="61"/>
      <c r="T135" s="251"/>
      <c r="U135" s="249"/>
      <c r="V135" s="15">
        <f t="shared" si="10"/>
        <v>0</v>
      </c>
      <c r="W135" s="80">
        <f t="shared" si="11"/>
        <v>0</v>
      </c>
    </row>
    <row r="136" spans="1:23">
      <c r="A136" s="172">
        <v>5347</v>
      </c>
      <c r="B136" s="181" t="s">
        <v>579</v>
      </c>
      <c r="C136" s="185" t="s">
        <v>593</v>
      </c>
      <c r="D136" s="277">
        <v>129</v>
      </c>
      <c r="E136" s="277">
        <v>270</v>
      </c>
      <c r="F136" s="13"/>
      <c r="G136" s="61"/>
      <c r="H136" s="61"/>
      <c r="I136" s="61"/>
      <c r="J136" s="61"/>
      <c r="K136" s="251"/>
      <c r="L136" s="249"/>
      <c r="M136" s="15">
        <f t="shared" si="8"/>
        <v>0</v>
      </c>
      <c r="N136" s="80">
        <f t="shared" si="9"/>
        <v>0</v>
      </c>
      <c r="O136" s="13"/>
      <c r="P136" s="61"/>
      <c r="Q136" s="61"/>
      <c r="R136" s="61"/>
      <c r="S136" s="61"/>
      <c r="T136" s="251"/>
      <c r="U136" s="249"/>
      <c r="V136" s="15">
        <f t="shared" si="10"/>
        <v>0</v>
      </c>
      <c r="W136" s="80">
        <f t="shared" si="11"/>
        <v>0</v>
      </c>
    </row>
    <row r="137" spans="1:23">
      <c r="A137" s="172">
        <v>5347</v>
      </c>
      <c r="B137" s="181" t="s">
        <v>579</v>
      </c>
      <c r="C137" s="185" t="s">
        <v>350</v>
      </c>
      <c r="D137" s="277">
        <v>129</v>
      </c>
      <c r="E137" s="277">
        <v>270</v>
      </c>
      <c r="F137" s="13"/>
      <c r="G137" s="61"/>
      <c r="H137" s="61"/>
      <c r="I137" s="61"/>
      <c r="J137" s="61"/>
      <c r="K137" s="251"/>
      <c r="L137" s="249"/>
      <c r="M137" s="15">
        <f t="shared" si="8"/>
        <v>0</v>
      </c>
      <c r="N137" s="80">
        <f t="shared" si="9"/>
        <v>0</v>
      </c>
      <c r="O137" s="13"/>
      <c r="P137" s="61"/>
      <c r="Q137" s="61"/>
      <c r="R137" s="61"/>
      <c r="S137" s="61"/>
      <c r="T137" s="251"/>
      <c r="U137" s="249"/>
      <c r="V137" s="15">
        <f t="shared" si="10"/>
        <v>0</v>
      </c>
      <c r="W137" s="80">
        <f t="shared" si="11"/>
        <v>0</v>
      </c>
    </row>
    <row r="138" spans="1:23">
      <c r="A138" s="172">
        <v>5366</v>
      </c>
      <c r="B138" s="181" t="s">
        <v>578</v>
      </c>
      <c r="C138" s="184" t="s">
        <v>6</v>
      </c>
      <c r="D138" s="277">
        <v>124</v>
      </c>
      <c r="E138" s="277">
        <v>260</v>
      </c>
      <c r="F138" s="250"/>
      <c r="G138" s="61"/>
      <c r="H138" s="61"/>
      <c r="I138" s="61"/>
      <c r="J138" s="61"/>
      <c r="K138" s="13"/>
      <c r="L138" s="30"/>
      <c r="M138" s="15">
        <f t="shared" si="8"/>
        <v>0</v>
      </c>
      <c r="N138" s="80">
        <f t="shared" si="9"/>
        <v>0</v>
      </c>
      <c r="O138" s="250"/>
      <c r="P138" s="61"/>
      <c r="Q138" s="61"/>
      <c r="R138" s="61"/>
      <c r="S138" s="61"/>
      <c r="T138" s="13"/>
      <c r="U138" s="30"/>
      <c r="V138" s="15">
        <f t="shared" si="10"/>
        <v>0</v>
      </c>
      <c r="W138" s="80">
        <f t="shared" si="11"/>
        <v>0</v>
      </c>
    </row>
    <row r="139" spans="1:23">
      <c r="A139" s="172">
        <v>5366</v>
      </c>
      <c r="B139" s="181" t="s">
        <v>578</v>
      </c>
      <c r="C139" s="184" t="s">
        <v>278</v>
      </c>
      <c r="D139" s="277">
        <v>124</v>
      </c>
      <c r="E139" s="277">
        <v>260</v>
      </c>
      <c r="F139" s="250"/>
      <c r="G139" s="61"/>
      <c r="H139" s="61"/>
      <c r="I139" s="61"/>
      <c r="J139" s="61"/>
      <c r="K139" s="13"/>
      <c r="L139" s="250"/>
      <c r="M139" s="15">
        <f t="shared" si="8"/>
        <v>0</v>
      </c>
      <c r="N139" s="80">
        <f t="shared" si="9"/>
        <v>0</v>
      </c>
      <c r="O139" s="250"/>
      <c r="P139" s="61"/>
      <c r="Q139" s="61"/>
      <c r="R139" s="61"/>
      <c r="S139" s="61"/>
      <c r="T139" s="13"/>
      <c r="U139" s="250"/>
      <c r="V139" s="15">
        <f t="shared" si="10"/>
        <v>0</v>
      </c>
      <c r="W139" s="80">
        <f t="shared" si="11"/>
        <v>0</v>
      </c>
    </row>
    <row r="140" spans="1:23">
      <c r="A140" s="172">
        <v>5366</v>
      </c>
      <c r="B140" s="181" t="s">
        <v>578</v>
      </c>
      <c r="C140" s="184" t="s">
        <v>350</v>
      </c>
      <c r="D140" s="277">
        <v>124</v>
      </c>
      <c r="E140" s="277">
        <v>260</v>
      </c>
      <c r="F140" s="250"/>
      <c r="G140" s="61"/>
      <c r="H140" s="61"/>
      <c r="I140" s="61"/>
      <c r="J140" s="61"/>
      <c r="K140" s="13"/>
      <c r="L140" s="250"/>
      <c r="M140" s="15">
        <f t="shared" si="8"/>
        <v>0</v>
      </c>
      <c r="N140" s="80">
        <f t="shared" si="9"/>
        <v>0</v>
      </c>
      <c r="O140" s="250"/>
      <c r="P140" s="61"/>
      <c r="Q140" s="61"/>
      <c r="R140" s="61"/>
      <c r="S140" s="61"/>
      <c r="T140" s="13"/>
      <c r="U140" s="250"/>
      <c r="V140" s="15">
        <f t="shared" si="10"/>
        <v>0</v>
      </c>
      <c r="W140" s="80">
        <f t="shared" si="11"/>
        <v>0</v>
      </c>
    </row>
    <row r="141" spans="1:23">
      <c r="A141" s="172">
        <v>5367</v>
      </c>
      <c r="B141" s="181" t="s">
        <v>580</v>
      </c>
      <c r="C141" s="184" t="s">
        <v>6</v>
      </c>
      <c r="D141" s="277">
        <v>124</v>
      </c>
      <c r="E141" s="277">
        <v>260</v>
      </c>
      <c r="F141" s="13"/>
      <c r="G141" s="61"/>
      <c r="H141" s="61"/>
      <c r="I141" s="61"/>
      <c r="J141" s="61"/>
      <c r="K141" s="13"/>
      <c r="L141" s="250"/>
      <c r="M141" s="15">
        <f t="shared" si="8"/>
        <v>0</v>
      </c>
      <c r="N141" s="80">
        <f t="shared" si="9"/>
        <v>0</v>
      </c>
      <c r="O141" s="13"/>
      <c r="P141" s="61"/>
      <c r="Q141" s="61"/>
      <c r="R141" s="61"/>
      <c r="S141" s="61"/>
      <c r="T141" s="13"/>
      <c r="U141" s="250"/>
      <c r="V141" s="15">
        <f t="shared" si="10"/>
        <v>0</v>
      </c>
      <c r="W141" s="80">
        <f t="shared" si="11"/>
        <v>0</v>
      </c>
    </row>
    <row r="142" spans="1:23">
      <c r="A142" s="172">
        <v>5367</v>
      </c>
      <c r="B142" s="181" t="s">
        <v>580</v>
      </c>
      <c r="C142" s="184" t="s">
        <v>278</v>
      </c>
      <c r="D142" s="277">
        <v>124</v>
      </c>
      <c r="E142" s="277">
        <v>260</v>
      </c>
      <c r="F142" s="13"/>
      <c r="G142" s="61"/>
      <c r="H142" s="61"/>
      <c r="I142" s="61"/>
      <c r="J142" s="61"/>
      <c r="K142" s="251"/>
      <c r="L142" s="249"/>
      <c r="M142" s="15">
        <f t="shared" si="8"/>
        <v>0</v>
      </c>
      <c r="N142" s="80">
        <f t="shared" si="9"/>
        <v>0</v>
      </c>
      <c r="O142" s="13"/>
      <c r="P142" s="61"/>
      <c r="Q142" s="61"/>
      <c r="R142" s="61"/>
      <c r="S142" s="61"/>
      <c r="T142" s="251"/>
      <c r="U142" s="249"/>
      <c r="V142" s="15">
        <f t="shared" si="10"/>
        <v>0</v>
      </c>
      <c r="W142" s="80">
        <f t="shared" si="11"/>
        <v>0</v>
      </c>
    </row>
    <row r="143" spans="1:23">
      <c r="A143" s="172">
        <v>1456</v>
      </c>
      <c r="B143" s="181" t="s">
        <v>581</v>
      </c>
      <c r="C143" s="184" t="s">
        <v>6</v>
      </c>
      <c r="D143" s="277">
        <v>62</v>
      </c>
      <c r="E143" s="277">
        <v>130</v>
      </c>
      <c r="F143" s="13"/>
      <c r="G143" s="61"/>
      <c r="H143" s="61"/>
      <c r="I143" s="61"/>
      <c r="J143" s="61"/>
      <c r="K143" s="13"/>
      <c r="L143" s="249"/>
      <c r="M143" s="15">
        <f t="shared" si="8"/>
        <v>0</v>
      </c>
      <c r="N143" s="80">
        <f t="shared" si="9"/>
        <v>0</v>
      </c>
      <c r="O143" s="13"/>
      <c r="P143" s="61"/>
      <c r="Q143" s="61"/>
      <c r="R143" s="61"/>
      <c r="S143" s="61"/>
      <c r="T143" s="13"/>
      <c r="U143" s="249"/>
      <c r="V143" s="15">
        <f t="shared" si="10"/>
        <v>0</v>
      </c>
      <c r="W143" s="80">
        <f t="shared" si="11"/>
        <v>0</v>
      </c>
    </row>
    <row r="144" spans="1:23">
      <c r="A144" s="172">
        <v>1457</v>
      </c>
      <c r="B144" s="181" t="s">
        <v>582</v>
      </c>
      <c r="C144" s="184" t="s">
        <v>11</v>
      </c>
      <c r="D144" s="277">
        <v>43</v>
      </c>
      <c r="E144" s="277">
        <v>90</v>
      </c>
      <c r="F144" s="13"/>
      <c r="G144" s="61"/>
      <c r="H144" s="61"/>
      <c r="I144" s="61"/>
      <c r="J144" s="61"/>
      <c r="K144" s="13"/>
      <c r="L144" s="249"/>
      <c r="M144" s="15">
        <f t="shared" si="8"/>
        <v>0</v>
      </c>
      <c r="N144" s="80">
        <f t="shared" si="9"/>
        <v>0</v>
      </c>
      <c r="O144" s="13"/>
      <c r="P144" s="61"/>
      <c r="Q144" s="61"/>
      <c r="R144" s="61"/>
      <c r="S144" s="61"/>
      <c r="T144" s="13"/>
      <c r="U144" s="249"/>
      <c r="V144" s="15">
        <f t="shared" si="10"/>
        <v>0</v>
      </c>
      <c r="W144" s="80">
        <f t="shared" si="11"/>
        <v>0</v>
      </c>
    </row>
    <row r="145" spans="1:23">
      <c r="A145" s="172">
        <v>1457</v>
      </c>
      <c r="B145" s="181" t="s">
        <v>582</v>
      </c>
      <c r="C145" s="184" t="s">
        <v>538</v>
      </c>
      <c r="D145" s="277">
        <v>43</v>
      </c>
      <c r="E145" s="277">
        <v>90</v>
      </c>
      <c r="F145" s="13"/>
      <c r="G145" s="61"/>
      <c r="H145" s="61"/>
      <c r="I145" s="61"/>
      <c r="J145" s="61"/>
      <c r="K145" s="13"/>
      <c r="L145" s="249"/>
      <c r="M145" s="15">
        <f t="shared" si="8"/>
        <v>0</v>
      </c>
      <c r="N145" s="80">
        <f t="shared" si="9"/>
        <v>0</v>
      </c>
      <c r="O145" s="13"/>
      <c r="P145" s="61"/>
      <c r="Q145" s="61"/>
      <c r="R145" s="61"/>
      <c r="S145" s="61"/>
      <c r="T145" s="13"/>
      <c r="U145" s="249"/>
      <c r="V145" s="15">
        <f t="shared" si="10"/>
        <v>0</v>
      </c>
      <c r="W145" s="80">
        <f t="shared" si="11"/>
        <v>0</v>
      </c>
    </row>
    <row r="146" spans="1:23">
      <c r="A146" s="172">
        <v>1457</v>
      </c>
      <c r="B146" s="181" t="s">
        <v>582</v>
      </c>
      <c r="C146" s="185" t="s">
        <v>6</v>
      </c>
      <c r="D146" s="277">
        <v>43</v>
      </c>
      <c r="E146" s="277">
        <v>90</v>
      </c>
      <c r="F146" s="13"/>
      <c r="G146" s="61"/>
      <c r="H146" s="61"/>
      <c r="I146" s="61"/>
      <c r="J146" s="61"/>
      <c r="K146" s="13"/>
      <c r="L146" s="249"/>
      <c r="M146" s="15">
        <f t="shared" si="8"/>
        <v>0</v>
      </c>
      <c r="N146" s="80">
        <f t="shared" si="9"/>
        <v>0</v>
      </c>
      <c r="O146" s="13"/>
      <c r="P146" s="61"/>
      <c r="Q146" s="61"/>
      <c r="R146" s="61"/>
      <c r="S146" s="61"/>
      <c r="T146" s="13"/>
      <c r="U146" s="249"/>
      <c r="V146" s="15">
        <f t="shared" si="10"/>
        <v>0</v>
      </c>
      <c r="W146" s="80">
        <f t="shared" si="11"/>
        <v>0</v>
      </c>
    </row>
    <row r="147" spans="1:23">
      <c r="A147" s="172">
        <v>7026</v>
      </c>
      <c r="B147" s="198" t="s">
        <v>583</v>
      </c>
      <c r="C147" s="183" t="s">
        <v>457</v>
      </c>
      <c r="D147" s="277">
        <v>86</v>
      </c>
      <c r="E147" s="277">
        <v>180</v>
      </c>
      <c r="F147" s="250"/>
      <c r="G147" s="61"/>
      <c r="H147" s="61"/>
      <c r="I147" s="61"/>
      <c r="J147" s="61"/>
      <c r="K147" s="13"/>
      <c r="L147" s="250"/>
      <c r="M147" s="15">
        <f t="shared" si="8"/>
        <v>0</v>
      </c>
      <c r="N147" s="80">
        <f t="shared" si="9"/>
        <v>0</v>
      </c>
      <c r="O147" s="250"/>
      <c r="P147" s="61"/>
      <c r="Q147" s="61"/>
      <c r="R147" s="61"/>
      <c r="S147" s="61"/>
      <c r="T147" s="13"/>
      <c r="U147" s="250"/>
      <c r="V147" s="15">
        <f t="shared" si="10"/>
        <v>0</v>
      </c>
      <c r="W147" s="80">
        <f t="shared" si="11"/>
        <v>0</v>
      </c>
    </row>
    <row r="148" spans="1:23">
      <c r="A148" s="172">
        <v>7026</v>
      </c>
      <c r="B148" s="198" t="s">
        <v>583</v>
      </c>
      <c r="C148" s="183" t="s">
        <v>594</v>
      </c>
      <c r="D148" s="277">
        <v>86</v>
      </c>
      <c r="E148" s="277">
        <v>180</v>
      </c>
      <c r="F148" s="250"/>
      <c r="G148" s="61"/>
      <c r="H148" s="61"/>
      <c r="I148" s="61"/>
      <c r="J148" s="61"/>
      <c r="K148" s="13"/>
      <c r="L148" s="250"/>
      <c r="M148" s="15">
        <f t="shared" si="8"/>
        <v>0</v>
      </c>
      <c r="N148" s="80">
        <f t="shared" si="9"/>
        <v>0</v>
      </c>
      <c r="O148" s="250"/>
      <c r="P148" s="61"/>
      <c r="Q148" s="61"/>
      <c r="R148" s="61"/>
      <c r="S148" s="61"/>
      <c r="T148" s="13"/>
      <c r="U148" s="250"/>
      <c r="V148" s="15">
        <f t="shared" si="10"/>
        <v>0</v>
      </c>
      <c r="W148" s="80">
        <f t="shared" si="11"/>
        <v>0</v>
      </c>
    </row>
    <row r="149" spans="1:23">
      <c r="A149" s="172">
        <v>7026</v>
      </c>
      <c r="B149" s="198" t="s">
        <v>583</v>
      </c>
      <c r="C149" s="183" t="s">
        <v>219</v>
      </c>
      <c r="D149" s="277">
        <v>86</v>
      </c>
      <c r="E149" s="277">
        <v>180</v>
      </c>
      <c r="F149" s="250"/>
      <c r="G149" s="61"/>
      <c r="H149" s="61"/>
      <c r="I149" s="61"/>
      <c r="J149" s="61"/>
      <c r="K149" s="13"/>
      <c r="L149" s="250"/>
      <c r="M149" s="15">
        <f t="shared" si="8"/>
        <v>0</v>
      </c>
      <c r="N149" s="80">
        <f t="shared" si="9"/>
        <v>0</v>
      </c>
      <c r="O149" s="250"/>
      <c r="P149" s="61"/>
      <c r="Q149" s="61"/>
      <c r="R149" s="61"/>
      <c r="S149" s="61"/>
      <c r="T149" s="13"/>
      <c r="U149" s="250"/>
      <c r="V149" s="15">
        <f t="shared" si="10"/>
        <v>0</v>
      </c>
      <c r="W149" s="80">
        <f t="shared" si="11"/>
        <v>0</v>
      </c>
    </row>
    <row r="150" spans="1:23">
      <c r="A150" s="172">
        <v>7027</v>
      </c>
      <c r="B150" s="198" t="s">
        <v>585</v>
      </c>
      <c r="C150" s="183" t="s">
        <v>596</v>
      </c>
      <c r="D150" s="277">
        <v>86</v>
      </c>
      <c r="E150" s="277">
        <v>180</v>
      </c>
      <c r="F150" s="13"/>
      <c r="G150" s="61"/>
      <c r="H150" s="61"/>
      <c r="I150" s="61"/>
      <c r="J150" s="61"/>
      <c r="K150" s="251"/>
      <c r="L150" s="249"/>
      <c r="M150" s="15">
        <f t="shared" si="8"/>
        <v>0</v>
      </c>
      <c r="N150" s="80">
        <f t="shared" si="9"/>
        <v>0</v>
      </c>
      <c r="O150" s="13"/>
      <c r="P150" s="61"/>
      <c r="Q150" s="61"/>
      <c r="R150" s="61"/>
      <c r="S150" s="61"/>
      <c r="T150" s="251"/>
      <c r="U150" s="249"/>
      <c r="V150" s="15">
        <f t="shared" si="10"/>
        <v>0</v>
      </c>
      <c r="W150" s="80">
        <f t="shared" si="11"/>
        <v>0</v>
      </c>
    </row>
    <row r="151" spans="1:23">
      <c r="A151" s="172">
        <v>7027</v>
      </c>
      <c r="B151" s="198" t="s">
        <v>585</v>
      </c>
      <c r="C151" s="183" t="s">
        <v>218</v>
      </c>
      <c r="D151" s="277">
        <v>86</v>
      </c>
      <c r="E151" s="277">
        <v>180</v>
      </c>
      <c r="F151" s="13"/>
      <c r="G151" s="61"/>
      <c r="H151" s="61"/>
      <c r="I151" s="61"/>
      <c r="J151" s="61"/>
      <c r="K151" s="251"/>
      <c r="L151" s="249"/>
      <c r="M151" s="15">
        <f t="shared" si="8"/>
        <v>0</v>
      </c>
      <c r="N151" s="80">
        <f t="shared" si="9"/>
        <v>0</v>
      </c>
      <c r="O151" s="13"/>
      <c r="P151" s="61"/>
      <c r="Q151" s="61"/>
      <c r="R151" s="61"/>
      <c r="S151" s="61"/>
      <c r="T151" s="251"/>
      <c r="U151" s="249"/>
      <c r="V151" s="15">
        <f t="shared" si="10"/>
        <v>0</v>
      </c>
      <c r="W151" s="80">
        <f t="shared" si="11"/>
        <v>0</v>
      </c>
    </row>
    <row r="152" spans="1:23">
      <c r="A152" s="172">
        <v>7027</v>
      </c>
      <c r="B152" s="198" t="s">
        <v>585</v>
      </c>
      <c r="C152" s="183" t="s">
        <v>248</v>
      </c>
      <c r="D152" s="277">
        <v>86</v>
      </c>
      <c r="E152" s="277">
        <v>180</v>
      </c>
      <c r="F152" s="13"/>
      <c r="G152" s="61"/>
      <c r="H152" s="61"/>
      <c r="I152" s="61"/>
      <c r="J152" s="61"/>
      <c r="K152" s="251"/>
      <c r="L152" s="249"/>
      <c r="M152" s="15">
        <f t="shared" si="8"/>
        <v>0</v>
      </c>
      <c r="N152" s="80">
        <f t="shared" si="9"/>
        <v>0</v>
      </c>
      <c r="O152" s="13"/>
      <c r="P152" s="61"/>
      <c r="Q152" s="61"/>
      <c r="R152" s="61"/>
      <c r="S152" s="61"/>
      <c r="T152" s="251"/>
      <c r="U152" s="249"/>
      <c r="V152" s="15">
        <f t="shared" si="10"/>
        <v>0</v>
      </c>
      <c r="W152" s="80">
        <f t="shared" si="11"/>
        <v>0</v>
      </c>
    </row>
    <row r="153" spans="1:23">
      <c r="A153" s="172">
        <v>7028</v>
      </c>
      <c r="B153" s="198" t="s">
        <v>584</v>
      </c>
      <c r="C153" s="183" t="s">
        <v>353</v>
      </c>
      <c r="D153" s="277">
        <v>95</v>
      </c>
      <c r="E153" s="277">
        <v>200</v>
      </c>
      <c r="F153" s="250"/>
      <c r="G153" s="61"/>
      <c r="H153" s="61"/>
      <c r="I153" s="61"/>
      <c r="J153" s="61"/>
      <c r="K153" s="13"/>
      <c r="L153" s="250"/>
      <c r="M153" s="15">
        <f t="shared" si="8"/>
        <v>0</v>
      </c>
      <c r="N153" s="80">
        <f t="shared" si="9"/>
        <v>0</v>
      </c>
      <c r="O153" s="250"/>
      <c r="P153" s="61"/>
      <c r="Q153" s="61"/>
      <c r="R153" s="61"/>
      <c r="S153" s="61"/>
      <c r="T153" s="13"/>
      <c r="U153" s="250"/>
      <c r="V153" s="15">
        <f t="shared" si="10"/>
        <v>0</v>
      </c>
      <c r="W153" s="80">
        <f t="shared" si="11"/>
        <v>0</v>
      </c>
    </row>
    <row r="154" spans="1:23">
      <c r="A154" s="172">
        <v>7028</v>
      </c>
      <c r="B154" s="198" t="s">
        <v>584</v>
      </c>
      <c r="C154" s="183" t="s">
        <v>573</v>
      </c>
      <c r="D154" s="277">
        <v>95</v>
      </c>
      <c r="E154" s="277">
        <v>200</v>
      </c>
      <c r="F154" s="250"/>
      <c r="G154" s="61"/>
      <c r="H154" s="61"/>
      <c r="I154" s="61"/>
      <c r="J154" s="61"/>
      <c r="K154" s="13"/>
      <c r="L154" s="250"/>
      <c r="M154" s="15">
        <f t="shared" si="8"/>
        <v>0</v>
      </c>
      <c r="N154" s="80">
        <f t="shared" si="9"/>
        <v>0</v>
      </c>
      <c r="O154" s="250"/>
      <c r="P154" s="61"/>
      <c r="Q154" s="61"/>
      <c r="R154" s="61"/>
      <c r="S154" s="61"/>
      <c r="T154" s="13"/>
      <c r="U154" s="250"/>
      <c r="V154" s="15">
        <f t="shared" si="10"/>
        <v>0</v>
      </c>
      <c r="W154" s="80">
        <f t="shared" si="11"/>
        <v>0</v>
      </c>
    </row>
    <row r="155" spans="1:23">
      <c r="A155" s="172">
        <v>7028</v>
      </c>
      <c r="B155" s="198" t="s">
        <v>584</v>
      </c>
      <c r="C155" s="183" t="s">
        <v>595</v>
      </c>
      <c r="D155" s="277">
        <v>95</v>
      </c>
      <c r="E155" s="277">
        <v>200</v>
      </c>
      <c r="F155" s="250"/>
      <c r="G155" s="61"/>
      <c r="H155" s="61"/>
      <c r="I155" s="61"/>
      <c r="J155" s="61"/>
      <c r="K155" s="13"/>
      <c r="L155" s="250"/>
      <c r="M155" s="15">
        <f t="shared" si="8"/>
        <v>0</v>
      </c>
      <c r="N155" s="80">
        <f t="shared" si="9"/>
        <v>0</v>
      </c>
      <c r="O155" s="250"/>
      <c r="P155" s="61"/>
      <c r="Q155" s="61"/>
      <c r="R155" s="61"/>
      <c r="S155" s="61"/>
      <c r="T155" s="13"/>
      <c r="U155" s="250"/>
      <c r="V155" s="15">
        <f t="shared" si="10"/>
        <v>0</v>
      </c>
      <c r="W155" s="80">
        <f t="shared" si="11"/>
        <v>0</v>
      </c>
    </row>
    <row r="156" spans="1:23">
      <c r="A156" s="172">
        <v>7029</v>
      </c>
      <c r="B156" s="198" t="s">
        <v>586</v>
      </c>
      <c r="C156" s="183" t="s">
        <v>457</v>
      </c>
      <c r="D156" s="277">
        <v>95</v>
      </c>
      <c r="E156" s="277">
        <v>200</v>
      </c>
      <c r="F156" s="13"/>
      <c r="G156" s="61"/>
      <c r="H156" s="61"/>
      <c r="I156" s="61"/>
      <c r="J156" s="61"/>
      <c r="K156" s="251"/>
      <c r="L156" s="249"/>
      <c r="M156" s="15">
        <f t="shared" si="8"/>
        <v>0</v>
      </c>
      <c r="N156" s="80">
        <f t="shared" si="9"/>
        <v>0</v>
      </c>
      <c r="O156" s="13"/>
      <c r="P156" s="61"/>
      <c r="Q156" s="61"/>
      <c r="R156" s="61"/>
      <c r="S156" s="61"/>
      <c r="T156" s="251"/>
      <c r="U156" s="249"/>
      <c r="V156" s="15">
        <f t="shared" si="10"/>
        <v>0</v>
      </c>
      <c r="W156" s="80">
        <f t="shared" si="11"/>
        <v>0</v>
      </c>
    </row>
    <row r="157" spans="1:23">
      <c r="A157" s="172">
        <v>7029</v>
      </c>
      <c r="B157" s="198" t="s">
        <v>586</v>
      </c>
      <c r="C157" s="183" t="s">
        <v>597</v>
      </c>
      <c r="D157" s="277">
        <v>95</v>
      </c>
      <c r="E157" s="277">
        <v>200</v>
      </c>
      <c r="F157" s="13"/>
      <c r="G157" s="61"/>
      <c r="H157" s="61"/>
      <c r="I157" s="61"/>
      <c r="J157" s="61"/>
      <c r="K157" s="251"/>
      <c r="L157" s="249"/>
      <c r="M157" s="15">
        <f t="shared" si="8"/>
        <v>0</v>
      </c>
      <c r="N157" s="80">
        <f t="shared" si="9"/>
        <v>0</v>
      </c>
      <c r="O157" s="13"/>
      <c r="P157" s="61"/>
      <c r="Q157" s="61"/>
      <c r="R157" s="61"/>
      <c r="S157" s="61"/>
      <c r="T157" s="251"/>
      <c r="U157" s="249"/>
      <c r="V157" s="15">
        <f t="shared" si="10"/>
        <v>0</v>
      </c>
      <c r="W157" s="80">
        <f t="shared" si="11"/>
        <v>0</v>
      </c>
    </row>
    <row r="158" spans="1:23">
      <c r="A158" s="172">
        <v>7029</v>
      </c>
      <c r="B158" s="198" t="s">
        <v>586</v>
      </c>
      <c r="C158" s="183" t="s">
        <v>205</v>
      </c>
      <c r="D158" s="277">
        <v>95</v>
      </c>
      <c r="E158" s="277">
        <v>200</v>
      </c>
      <c r="F158" s="13"/>
      <c r="G158" s="61"/>
      <c r="H158" s="61"/>
      <c r="I158" s="61"/>
      <c r="J158" s="61"/>
      <c r="K158" s="251"/>
      <c r="L158" s="249"/>
      <c r="M158" s="15">
        <f t="shared" si="8"/>
        <v>0</v>
      </c>
      <c r="N158" s="80">
        <f t="shared" si="9"/>
        <v>0</v>
      </c>
      <c r="O158" s="13"/>
      <c r="P158" s="61"/>
      <c r="Q158" s="61"/>
      <c r="R158" s="61"/>
      <c r="S158" s="61"/>
      <c r="T158" s="251"/>
      <c r="U158" s="249"/>
      <c r="V158" s="15">
        <f t="shared" si="10"/>
        <v>0</v>
      </c>
      <c r="W158" s="80">
        <f t="shared" si="11"/>
        <v>0</v>
      </c>
    </row>
    <row r="159" spans="1:23">
      <c r="A159" s="174">
        <v>1583</v>
      </c>
      <c r="B159" s="173" t="s">
        <v>587</v>
      </c>
      <c r="C159" s="184" t="s">
        <v>6</v>
      </c>
      <c r="D159" s="277">
        <v>62</v>
      </c>
      <c r="E159" s="277">
        <v>130</v>
      </c>
      <c r="F159" s="13"/>
      <c r="G159" s="61"/>
      <c r="H159" s="61"/>
      <c r="I159" s="61"/>
      <c r="J159" s="61"/>
      <c r="K159" s="251"/>
      <c r="L159" s="250"/>
      <c r="M159" s="15">
        <f t="shared" si="8"/>
        <v>0</v>
      </c>
      <c r="N159" s="80">
        <f t="shared" si="9"/>
        <v>0</v>
      </c>
      <c r="O159" s="13"/>
      <c r="P159" s="61"/>
      <c r="Q159" s="61"/>
      <c r="R159" s="61"/>
      <c r="S159" s="61"/>
      <c r="T159" s="251"/>
      <c r="U159" s="250"/>
      <c r="V159" s="15">
        <f t="shared" si="10"/>
        <v>0</v>
      </c>
      <c r="W159" s="80">
        <f t="shared" si="11"/>
        <v>0</v>
      </c>
    </row>
    <row r="160" spans="1:23">
      <c r="A160" s="174">
        <v>7111</v>
      </c>
      <c r="B160" s="181" t="s">
        <v>588</v>
      </c>
      <c r="C160" s="184" t="s">
        <v>6</v>
      </c>
      <c r="D160" s="277">
        <v>71</v>
      </c>
      <c r="E160" s="277">
        <v>150</v>
      </c>
      <c r="F160" s="13"/>
      <c r="G160" s="61"/>
      <c r="H160" s="61"/>
      <c r="I160" s="61"/>
      <c r="J160" s="61"/>
      <c r="K160" s="251"/>
      <c r="L160" s="249"/>
      <c r="M160" s="15">
        <f t="shared" si="8"/>
        <v>0</v>
      </c>
      <c r="N160" s="80">
        <f t="shared" si="9"/>
        <v>0</v>
      </c>
      <c r="O160" s="13"/>
      <c r="P160" s="61"/>
      <c r="Q160" s="61"/>
      <c r="R160" s="61"/>
      <c r="S160" s="61"/>
      <c r="T160" s="251"/>
      <c r="U160" s="249"/>
      <c r="V160" s="15">
        <f t="shared" si="10"/>
        <v>0</v>
      </c>
      <c r="W160" s="80">
        <f t="shared" si="11"/>
        <v>0</v>
      </c>
    </row>
    <row r="161" spans="1:23">
      <c r="A161" s="174">
        <v>7110</v>
      </c>
      <c r="B161" s="181" t="s">
        <v>589</v>
      </c>
      <c r="C161" s="184" t="s">
        <v>6</v>
      </c>
      <c r="D161" s="277">
        <v>71</v>
      </c>
      <c r="E161" s="277">
        <v>150</v>
      </c>
      <c r="F161" s="250"/>
      <c r="G161" s="61"/>
      <c r="H161" s="61"/>
      <c r="I161" s="61"/>
      <c r="J161" s="61"/>
      <c r="K161" s="13"/>
      <c r="L161" s="250"/>
      <c r="M161" s="15">
        <f t="shared" si="8"/>
        <v>0</v>
      </c>
      <c r="N161" s="80">
        <f t="shared" si="9"/>
        <v>0</v>
      </c>
      <c r="O161" s="250"/>
      <c r="P161" s="61"/>
      <c r="Q161" s="61"/>
      <c r="R161" s="61"/>
      <c r="S161" s="61"/>
      <c r="T161" s="13"/>
      <c r="U161" s="250"/>
      <c r="V161" s="15">
        <f t="shared" si="10"/>
        <v>0</v>
      </c>
      <c r="W161" s="80">
        <f t="shared" si="11"/>
        <v>0</v>
      </c>
    </row>
    <row r="162" spans="1:23">
      <c r="A162" s="174">
        <v>1582</v>
      </c>
      <c r="B162" s="173" t="s">
        <v>590</v>
      </c>
      <c r="C162" s="184" t="s">
        <v>6</v>
      </c>
      <c r="D162" s="277">
        <v>62</v>
      </c>
      <c r="E162" s="277">
        <v>130</v>
      </c>
      <c r="F162" s="250"/>
      <c r="G162" s="61"/>
      <c r="H162" s="61"/>
      <c r="I162" s="61"/>
      <c r="J162" s="61"/>
      <c r="K162" s="13"/>
      <c r="L162" s="250"/>
      <c r="M162" s="15">
        <f t="shared" si="8"/>
        <v>0</v>
      </c>
      <c r="N162" s="80">
        <f t="shared" si="9"/>
        <v>0</v>
      </c>
      <c r="O162" s="250"/>
      <c r="P162" s="61"/>
      <c r="Q162" s="61"/>
      <c r="R162" s="61"/>
      <c r="S162" s="61"/>
      <c r="T162" s="13"/>
      <c r="U162" s="250"/>
      <c r="V162" s="15">
        <f t="shared" si="10"/>
        <v>0</v>
      </c>
      <c r="W162" s="80">
        <f t="shared" si="11"/>
        <v>0</v>
      </c>
    </row>
    <row r="163" spans="1:23">
      <c r="A163" s="172">
        <v>7050</v>
      </c>
      <c r="B163" s="198" t="s">
        <v>591</v>
      </c>
      <c r="C163" s="184" t="s">
        <v>6</v>
      </c>
      <c r="D163" s="277">
        <v>67</v>
      </c>
      <c r="E163" s="277">
        <v>140</v>
      </c>
      <c r="F163" s="250"/>
      <c r="G163" s="61"/>
      <c r="H163" s="61"/>
      <c r="I163" s="61"/>
      <c r="J163" s="61"/>
      <c r="K163" s="13"/>
      <c r="L163" s="250"/>
      <c r="M163" s="15">
        <f t="shared" si="8"/>
        <v>0</v>
      </c>
      <c r="N163" s="80">
        <f t="shared" si="9"/>
        <v>0</v>
      </c>
      <c r="O163" s="250"/>
      <c r="P163" s="61"/>
      <c r="Q163" s="61"/>
      <c r="R163" s="61"/>
      <c r="S163" s="61"/>
      <c r="T163" s="13"/>
      <c r="U163" s="250"/>
      <c r="V163" s="15">
        <f t="shared" si="10"/>
        <v>0</v>
      </c>
      <c r="W163" s="80">
        <f t="shared" si="11"/>
        <v>0</v>
      </c>
    </row>
    <row r="164" spans="1:23">
      <c r="A164" s="172">
        <v>7050</v>
      </c>
      <c r="B164" s="198" t="s">
        <v>591</v>
      </c>
      <c r="C164" s="184" t="s">
        <v>11</v>
      </c>
      <c r="D164" s="277">
        <v>67</v>
      </c>
      <c r="E164" s="277">
        <v>140</v>
      </c>
      <c r="F164" s="250"/>
      <c r="G164" s="61"/>
      <c r="H164" s="61"/>
      <c r="I164" s="61"/>
      <c r="J164" s="61"/>
      <c r="K164" s="13"/>
      <c r="L164" s="250"/>
      <c r="M164" s="15">
        <f t="shared" si="8"/>
        <v>0</v>
      </c>
      <c r="N164" s="80">
        <f t="shared" si="9"/>
        <v>0</v>
      </c>
      <c r="O164" s="250"/>
      <c r="P164" s="61"/>
      <c r="Q164" s="61"/>
      <c r="R164" s="61"/>
      <c r="S164" s="61"/>
      <c r="T164" s="13"/>
      <c r="U164" s="250"/>
      <c r="V164" s="15">
        <f t="shared" si="10"/>
        <v>0</v>
      </c>
      <c r="W164" s="80">
        <f t="shared" si="11"/>
        <v>0</v>
      </c>
    </row>
    <row r="165" spans="1:23">
      <c r="A165" s="172">
        <v>7051</v>
      </c>
      <c r="B165" s="198" t="s">
        <v>592</v>
      </c>
      <c r="C165" s="184" t="s">
        <v>6</v>
      </c>
      <c r="D165" s="277">
        <v>67</v>
      </c>
      <c r="E165" s="277">
        <v>140</v>
      </c>
      <c r="F165" s="13"/>
      <c r="G165" s="61"/>
      <c r="H165" s="61"/>
      <c r="I165" s="61"/>
      <c r="J165" s="61"/>
      <c r="K165" s="251"/>
      <c r="L165" s="249"/>
      <c r="M165" s="15">
        <f t="shared" si="8"/>
        <v>0</v>
      </c>
      <c r="N165" s="80">
        <f t="shared" si="9"/>
        <v>0</v>
      </c>
      <c r="O165" s="13"/>
      <c r="P165" s="61"/>
      <c r="Q165" s="61"/>
      <c r="R165" s="61"/>
      <c r="S165" s="61"/>
      <c r="T165" s="251"/>
      <c r="U165" s="249"/>
      <c r="V165" s="15">
        <f t="shared" si="10"/>
        <v>0</v>
      </c>
      <c r="W165" s="80">
        <f t="shared" si="11"/>
        <v>0</v>
      </c>
    </row>
    <row r="166" spans="1:23">
      <c r="A166" s="172">
        <v>7051</v>
      </c>
      <c r="B166" s="198" t="s">
        <v>592</v>
      </c>
      <c r="C166" s="184" t="s">
        <v>11</v>
      </c>
      <c r="D166" s="277">
        <v>67</v>
      </c>
      <c r="E166" s="277">
        <v>140</v>
      </c>
      <c r="F166" s="13"/>
      <c r="G166" s="61"/>
      <c r="H166" s="61"/>
      <c r="I166" s="61"/>
      <c r="J166" s="61"/>
      <c r="K166" s="251"/>
      <c r="L166" s="249"/>
      <c r="M166" s="15">
        <f t="shared" si="8"/>
        <v>0</v>
      </c>
      <c r="N166" s="80">
        <f t="shared" si="9"/>
        <v>0</v>
      </c>
      <c r="O166" s="13"/>
      <c r="P166" s="61"/>
      <c r="Q166" s="61"/>
      <c r="R166" s="61"/>
      <c r="S166" s="61"/>
      <c r="T166" s="251"/>
      <c r="U166" s="249"/>
      <c r="V166" s="15">
        <f t="shared" si="10"/>
        <v>0</v>
      </c>
      <c r="W166" s="80">
        <f t="shared" si="11"/>
        <v>0</v>
      </c>
    </row>
    <row r="167" spans="1:23">
      <c r="A167" s="172">
        <v>7051</v>
      </c>
      <c r="B167" s="198" t="s">
        <v>592</v>
      </c>
      <c r="C167" s="184" t="s">
        <v>351</v>
      </c>
      <c r="D167" s="277">
        <v>67</v>
      </c>
      <c r="E167" s="277">
        <v>140</v>
      </c>
      <c r="F167" s="13"/>
      <c r="G167" s="61"/>
      <c r="H167" s="61"/>
      <c r="I167" s="61"/>
      <c r="J167" s="61"/>
      <c r="K167" s="251"/>
      <c r="L167" s="249"/>
      <c r="M167" s="15">
        <f t="shared" si="8"/>
        <v>0</v>
      </c>
      <c r="N167" s="80">
        <f t="shared" si="9"/>
        <v>0</v>
      </c>
      <c r="O167" s="13"/>
      <c r="P167" s="61"/>
      <c r="Q167" s="61"/>
      <c r="R167" s="61"/>
      <c r="S167" s="61"/>
      <c r="T167" s="251"/>
      <c r="U167" s="249"/>
      <c r="V167" s="15">
        <f t="shared" si="10"/>
        <v>0</v>
      </c>
      <c r="W167" s="80">
        <f t="shared" si="11"/>
        <v>0</v>
      </c>
    </row>
    <row r="168" spans="1:23">
      <c r="A168" s="172">
        <v>7051</v>
      </c>
      <c r="B168" s="198" t="s">
        <v>592</v>
      </c>
      <c r="C168" s="184" t="s">
        <v>598</v>
      </c>
      <c r="D168" s="277">
        <v>67</v>
      </c>
      <c r="E168" s="277">
        <v>140</v>
      </c>
      <c r="F168" s="13"/>
      <c r="G168" s="61"/>
      <c r="H168" s="61"/>
      <c r="I168" s="61"/>
      <c r="J168" s="61"/>
      <c r="K168" s="251"/>
      <c r="L168" s="249"/>
      <c r="M168" s="15">
        <f t="shared" si="8"/>
        <v>0</v>
      </c>
      <c r="N168" s="80">
        <f t="shared" si="9"/>
        <v>0</v>
      </c>
      <c r="O168" s="13"/>
      <c r="P168" s="61"/>
      <c r="Q168" s="61"/>
      <c r="R168" s="61"/>
      <c r="S168" s="61"/>
      <c r="T168" s="251"/>
      <c r="U168" s="249"/>
      <c r="V168" s="15">
        <f t="shared" si="10"/>
        <v>0</v>
      </c>
      <c r="W168" s="80">
        <f t="shared" si="11"/>
        <v>0</v>
      </c>
    </row>
    <row r="169" spans="1:23">
      <c r="A169" s="174">
        <v>2963</v>
      </c>
      <c r="B169" s="181" t="s">
        <v>10</v>
      </c>
      <c r="C169" s="184" t="s">
        <v>6</v>
      </c>
      <c r="D169" s="277">
        <v>38</v>
      </c>
      <c r="E169" s="277">
        <v>80</v>
      </c>
      <c r="F169" s="13"/>
      <c r="G169" s="61"/>
      <c r="H169" s="61"/>
      <c r="I169" s="61"/>
      <c r="J169" s="61"/>
      <c r="K169" s="251"/>
      <c r="L169" s="249"/>
      <c r="M169" s="15">
        <f t="shared" si="8"/>
        <v>0</v>
      </c>
      <c r="N169" s="80">
        <f t="shared" si="9"/>
        <v>0</v>
      </c>
      <c r="O169" s="13"/>
      <c r="P169" s="61"/>
      <c r="Q169" s="61"/>
      <c r="R169" s="61"/>
      <c r="S169" s="61"/>
      <c r="T169" s="251"/>
      <c r="U169" s="249"/>
      <c r="V169" s="15">
        <f t="shared" si="10"/>
        <v>0</v>
      </c>
      <c r="W169" s="80">
        <f t="shared" si="11"/>
        <v>0</v>
      </c>
    </row>
    <row r="170" spans="1:23">
      <c r="A170" s="174">
        <v>2962</v>
      </c>
      <c r="B170" s="181" t="s">
        <v>599</v>
      </c>
      <c r="C170" s="184" t="s">
        <v>6</v>
      </c>
      <c r="D170" s="277">
        <v>38</v>
      </c>
      <c r="E170" s="277">
        <v>80</v>
      </c>
      <c r="F170" s="250"/>
      <c r="G170" s="61"/>
      <c r="H170" s="61"/>
      <c r="I170" s="61"/>
      <c r="J170" s="61"/>
      <c r="K170" s="13"/>
      <c r="L170" s="250"/>
      <c r="M170" s="15">
        <f t="shared" si="8"/>
        <v>0</v>
      </c>
      <c r="N170" s="80">
        <f t="shared" si="9"/>
        <v>0</v>
      </c>
      <c r="O170" s="250"/>
      <c r="P170" s="61"/>
      <c r="Q170" s="61"/>
      <c r="R170" s="61"/>
      <c r="S170" s="61"/>
      <c r="T170" s="13"/>
      <c r="U170" s="250"/>
      <c r="V170" s="15">
        <f t="shared" si="10"/>
        <v>0</v>
      </c>
      <c r="W170" s="80">
        <f t="shared" si="11"/>
        <v>0</v>
      </c>
    </row>
    <row r="171" spans="1:23">
      <c r="A171" s="174">
        <v>2962</v>
      </c>
      <c r="B171" s="181" t="s">
        <v>599</v>
      </c>
      <c r="C171" s="184" t="s">
        <v>609</v>
      </c>
      <c r="D171" s="277">
        <v>38</v>
      </c>
      <c r="E171" s="277">
        <v>80</v>
      </c>
      <c r="F171" s="250"/>
      <c r="G171" s="61"/>
      <c r="H171" s="61"/>
      <c r="I171" s="61"/>
      <c r="J171" s="61"/>
      <c r="K171" s="13"/>
      <c r="L171" s="250"/>
      <c r="M171" s="15">
        <f t="shared" si="8"/>
        <v>0</v>
      </c>
      <c r="N171" s="80">
        <f t="shared" si="9"/>
        <v>0</v>
      </c>
      <c r="O171" s="250"/>
      <c r="P171" s="61"/>
      <c r="Q171" s="61"/>
      <c r="R171" s="61"/>
      <c r="S171" s="61"/>
      <c r="T171" s="13"/>
      <c r="U171" s="250"/>
      <c r="V171" s="15">
        <f t="shared" si="10"/>
        <v>0</v>
      </c>
      <c r="W171" s="80">
        <f t="shared" si="11"/>
        <v>0</v>
      </c>
    </row>
    <row r="172" spans="1:23">
      <c r="A172" s="172">
        <v>7171</v>
      </c>
      <c r="B172" s="181" t="s">
        <v>600</v>
      </c>
      <c r="C172" s="184" t="s">
        <v>610</v>
      </c>
      <c r="D172" s="277">
        <v>48</v>
      </c>
      <c r="E172" s="277">
        <v>100</v>
      </c>
      <c r="F172" s="13"/>
      <c r="G172" s="61"/>
      <c r="H172" s="61"/>
      <c r="I172" s="61"/>
      <c r="J172" s="61"/>
      <c r="K172" s="251"/>
      <c r="L172" s="249"/>
      <c r="M172" s="15">
        <f t="shared" si="8"/>
        <v>0</v>
      </c>
      <c r="N172" s="80">
        <f t="shared" si="9"/>
        <v>0</v>
      </c>
      <c r="O172" s="13"/>
      <c r="P172" s="61"/>
      <c r="Q172" s="61"/>
      <c r="R172" s="61"/>
      <c r="S172" s="61"/>
      <c r="T172" s="251"/>
      <c r="U172" s="249"/>
      <c r="V172" s="15">
        <f t="shared" si="10"/>
        <v>0</v>
      </c>
      <c r="W172" s="80">
        <f t="shared" si="11"/>
        <v>0</v>
      </c>
    </row>
    <row r="173" spans="1:23">
      <c r="A173" s="172">
        <v>7171</v>
      </c>
      <c r="B173" s="181" t="s">
        <v>600</v>
      </c>
      <c r="C173" s="183" t="s">
        <v>611</v>
      </c>
      <c r="D173" s="277">
        <v>48</v>
      </c>
      <c r="E173" s="277">
        <v>100</v>
      </c>
      <c r="F173" s="13"/>
      <c r="G173" s="61"/>
      <c r="H173" s="61"/>
      <c r="I173" s="61"/>
      <c r="J173" s="61"/>
      <c r="K173" s="251"/>
      <c r="L173" s="249"/>
      <c r="M173" s="15">
        <f t="shared" si="8"/>
        <v>0</v>
      </c>
      <c r="N173" s="80">
        <f t="shared" si="9"/>
        <v>0</v>
      </c>
      <c r="O173" s="13"/>
      <c r="P173" s="61"/>
      <c r="Q173" s="61"/>
      <c r="R173" s="61"/>
      <c r="S173" s="61"/>
      <c r="T173" s="251"/>
      <c r="U173" s="249"/>
      <c r="V173" s="15">
        <f t="shared" si="10"/>
        <v>0</v>
      </c>
      <c r="W173" s="80">
        <f t="shared" si="11"/>
        <v>0</v>
      </c>
    </row>
    <row r="174" spans="1:23">
      <c r="A174" s="172">
        <v>7171</v>
      </c>
      <c r="B174" s="181" t="s">
        <v>600</v>
      </c>
      <c r="C174" s="184" t="s">
        <v>612</v>
      </c>
      <c r="D174" s="277">
        <v>48</v>
      </c>
      <c r="E174" s="277">
        <v>100</v>
      </c>
      <c r="F174" s="13"/>
      <c r="G174" s="61"/>
      <c r="H174" s="61"/>
      <c r="I174" s="61"/>
      <c r="J174" s="61"/>
      <c r="K174" s="251"/>
      <c r="L174" s="249"/>
      <c r="M174" s="15">
        <f t="shared" si="8"/>
        <v>0</v>
      </c>
      <c r="N174" s="80">
        <f t="shared" si="9"/>
        <v>0</v>
      </c>
      <c r="O174" s="13"/>
      <c r="P174" s="61"/>
      <c r="Q174" s="61"/>
      <c r="R174" s="61"/>
      <c r="S174" s="61"/>
      <c r="T174" s="251"/>
      <c r="U174" s="249"/>
      <c r="V174" s="15">
        <f t="shared" si="10"/>
        <v>0</v>
      </c>
      <c r="W174" s="80">
        <f t="shared" si="11"/>
        <v>0</v>
      </c>
    </row>
    <row r="175" spans="1:23">
      <c r="A175" s="172">
        <v>7170</v>
      </c>
      <c r="B175" s="181" t="s">
        <v>601</v>
      </c>
      <c r="C175" s="184" t="s">
        <v>550</v>
      </c>
      <c r="D175" s="277">
        <v>48</v>
      </c>
      <c r="E175" s="277">
        <v>100</v>
      </c>
      <c r="F175" s="250"/>
      <c r="G175" s="61"/>
      <c r="H175" s="61"/>
      <c r="I175" s="61"/>
      <c r="J175" s="61"/>
      <c r="K175" s="13"/>
      <c r="L175" s="250"/>
      <c r="M175" s="15">
        <f t="shared" si="8"/>
        <v>0</v>
      </c>
      <c r="N175" s="80">
        <f t="shared" si="9"/>
        <v>0</v>
      </c>
      <c r="O175" s="250"/>
      <c r="P175" s="61"/>
      <c r="Q175" s="61"/>
      <c r="R175" s="61"/>
      <c r="S175" s="61"/>
      <c r="T175" s="13"/>
      <c r="U175" s="250"/>
      <c r="V175" s="15">
        <f t="shared" si="10"/>
        <v>0</v>
      </c>
      <c r="W175" s="80">
        <f t="shared" si="11"/>
        <v>0</v>
      </c>
    </row>
    <row r="176" spans="1:23">
      <c r="A176" s="172">
        <v>7170</v>
      </c>
      <c r="B176" s="181" t="s">
        <v>601</v>
      </c>
      <c r="C176" s="183" t="s">
        <v>613</v>
      </c>
      <c r="D176" s="277">
        <v>48</v>
      </c>
      <c r="E176" s="277">
        <v>100</v>
      </c>
      <c r="F176" s="250"/>
      <c r="G176" s="61"/>
      <c r="H176" s="61"/>
      <c r="I176" s="61"/>
      <c r="J176" s="61"/>
      <c r="K176" s="13"/>
      <c r="L176" s="250"/>
      <c r="M176" s="15">
        <f t="shared" si="8"/>
        <v>0</v>
      </c>
      <c r="N176" s="80">
        <f t="shared" si="9"/>
        <v>0</v>
      </c>
      <c r="O176" s="250"/>
      <c r="P176" s="61"/>
      <c r="Q176" s="61"/>
      <c r="R176" s="61"/>
      <c r="S176" s="61"/>
      <c r="T176" s="13"/>
      <c r="U176" s="250"/>
      <c r="V176" s="15">
        <f t="shared" si="10"/>
        <v>0</v>
      </c>
      <c r="W176" s="80">
        <f t="shared" si="11"/>
        <v>0</v>
      </c>
    </row>
    <row r="177" spans="1:23">
      <c r="A177" s="172">
        <v>7170</v>
      </c>
      <c r="B177" s="181" t="s">
        <v>601</v>
      </c>
      <c r="C177" s="183" t="s">
        <v>614</v>
      </c>
      <c r="D177" s="277">
        <v>48</v>
      </c>
      <c r="E177" s="277">
        <v>100</v>
      </c>
      <c r="F177" s="250"/>
      <c r="G177" s="61"/>
      <c r="H177" s="61"/>
      <c r="I177" s="61"/>
      <c r="J177" s="61"/>
      <c r="K177" s="13"/>
      <c r="L177" s="250"/>
      <c r="M177" s="15">
        <f t="shared" si="8"/>
        <v>0</v>
      </c>
      <c r="N177" s="80">
        <f t="shared" si="9"/>
        <v>0</v>
      </c>
      <c r="O177" s="250"/>
      <c r="P177" s="61"/>
      <c r="Q177" s="61"/>
      <c r="R177" s="61"/>
      <c r="S177" s="61"/>
      <c r="T177" s="13"/>
      <c r="U177" s="250"/>
      <c r="V177" s="15">
        <f t="shared" si="10"/>
        <v>0</v>
      </c>
      <c r="W177" s="80">
        <f t="shared" si="11"/>
        <v>0</v>
      </c>
    </row>
    <row r="178" spans="1:23">
      <c r="A178" s="174">
        <v>2961</v>
      </c>
      <c r="B178" s="181" t="s">
        <v>602</v>
      </c>
      <c r="C178" s="184" t="s">
        <v>615</v>
      </c>
      <c r="D178" s="277">
        <v>43</v>
      </c>
      <c r="E178" s="277">
        <v>90</v>
      </c>
      <c r="F178" s="13"/>
      <c r="G178" s="61"/>
      <c r="H178" s="61"/>
      <c r="I178" s="61"/>
      <c r="J178" s="61"/>
      <c r="K178" s="251"/>
      <c r="L178" s="249"/>
      <c r="M178" s="15">
        <f t="shared" si="8"/>
        <v>0</v>
      </c>
      <c r="N178" s="80">
        <f t="shared" si="9"/>
        <v>0</v>
      </c>
      <c r="O178" s="13"/>
      <c r="P178" s="61"/>
      <c r="Q178" s="61"/>
      <c r="R178" s="61"/>
      <c r="S178" s="61"/>
      <c r="T178" s="251"/>
      <c r="U178" s="249"/>
      <c r="V178" s="15">
        <f t="shared" si="10"/>
        <v>0</v>
      </c>
      <c r="W178" s="80">
        <f t="shared" si="11"/>
        <v>0</v>
      </c>
    </row>
    <row r="179" spans="1:23">
      <c r="A179" s="174">
        <v>2960</v>
      </c>
      <c r="B179" s="181" t="s">
        <v>603</v>
      </c>
      <c r="C179" s="184" t="s">
        <v>6</v>
      </c>
      <c r="D179" s="277">
        <v>43</v>
      </c>
      <c r="E179" s="277">
        <v>90</v>
      </c>
      <c r="F179" s="250"/>
      <c r="G179" s="61"/>
      <c r="H179" s="61"/>
      <c r="I179" s="61"/>
      <c r="J179" s="61"/>
      <c r="K179" s="13"/>
      <c r="L179" s="250"/>
      <c r="M179" s="15">
        <f t="shared" si="8"/>
        <v>0</v>
      </c>
      <c r="N179" s="80">
        <f t="shared" si="9"/>
        <v>0</v>
      </c>
      <c r="O179" s="250"/>
      <c r="P179" s="61"/>
      <c r="Q179" s="61"/>
      <c r="R179" s="61"/>
      <c r="S179" s="61"/>
      <c r="T179" s="13"/>
      <c r="U179" s="250"/>
      <c r="V179" s="15">
        <f t="shared" si="10"/>
        <v>0</v>
      </c>
      <c r="W179" s="80">
        <f t="shared" si="11"/>
        <v>0</v>
      </c>
    </row>
    <row r="180" spans="1:23">
      <c r="A180" s="174">
        <v>2960</v>
      </c>
      <c r="B180" s="181" t="s">
        <v>603</v>
      </c>
      <c r="C180" s="184" t="s">
        <v>61</v>
      </c>
      <c r="D180" s="277">
        <v>43</v>
      </c>
      <c r="E180" s="277">
        <v>90</v>
      </c>
      <c r="F180" s="250"/>
      <c r="G180" s="61"/>
      <c r="H180" s="61"/>
      <c r="I180" s="61"/>
      <c r="J180" s="61"/>
      <c r="K180" s="13"/>
      <c r="L180" s="30"/>
      <c r="M180" s="15">
        <f t="shared" si="8"/>
        <v>0</v>
      </c>
      <c r="N180" s="80">
        <f t="shared" si="9"/>
        <v>0</v>
      </c>
      <c r="O180" s="250"/>
      <c r="P180" s="61"/>
      <c r="Q180" s="61"/>
      <c r="R180" s="61"/>
      <c r="S180" s="61"/>
      <c r="T180" s="13"/>
      <c r="U180" s="30"/>
      <c r="V180" s="15">
        <f t="shared" si="10"/>
        <v>0</v>
      </c>
      <c r="W180" s="80">
        <f t="shared" si="11"/>
        <v>0</v>
      </c>
    </row>
    <row r="181" spans="1:23">
      <c r="A181" s="172">
        <v>7162</v>
      </c>
      <c r="B181" s="199" t="s">
        <v>604</v>
      </c>
      <c r="C181" s="183" t="s">
        <v>616</v>
      </c>
      <c r="D181" s="277">
        <v>57</v>
      </c>
      <c r="E181" s="277">
        <v>120</v>
      </c>
      <c r="F181" s="250"/>
      <c r="G181" s="61"/>
      <c r="H181" s="61"/>
      <c r="I181" s="61"/>
      <c r="J181" s="61"/>
      <c r="K181" s="13"/>
      <c r="L181" s="250"/>
      <c r="M181" s="15">
        <f t="shared" si="8"/>
        <v>0</v>
      </c>
      <c r="N181" s="80">
        <f t="shared" si="9"/>
        <v>0</v>
      </c>
      <c r="O181" s="250"/>
      <c r="P181" s="61"/>
      <c r="Q181" s="61"/>
      <c r="R181" s="61"/>
      <c r="S181" s="61"/>
      <c r="T181" s="13"/>
      <c r="U181" s="250"/>
      <c r="V181" s="15">
        <f t="shared" si="10"/>
        <v>0</v>
      </c>
      <c r="W181" s="80">
        <f t="shared" si="11"/>
        <v>0</v>
      </c>
    </row>
    <row r="182" spans="1:23">
      <c r="A182" s="172">
        <v>7141</v>
      </c>
      <c r="B182" s="181" t="s">
        <v>605</v>
      </c>
      <c r="C182" s="185" t="s">
        <v>6</v>
      </c>
      <c r="D182" s="277">
        <v>48</v>
      </c>
      <c r="E182" s="277">
        <v>100</v>
      </c>
      <c r="F182" s="13"/>
      <c r="G182" s="61"/>
      <c r="H182" s="61"/>
      <c r="I182" s="61"/>
      <c r="J182" s="61"/>
      <c r="K182" s="251"/>
      <c r="L182" s="249"/>
      <c r="M182" s="15">
        <f t="shared" si="8"/>
        <v>0</v>
      </c>
      <c r="N182" s="80">
        <f t="shared" si="9"/>
        <v>0</v>
      </c>
      <c r="O182" s="13"/>
      <c r="P182" s="61"/>
      <c r="Q182" s="61"/>
      <c r="R182" s="61"/>
      <c r="S182" s="61"/>
      <c r="T182" s="251"/>
      <c r="U182" s="249"/>
      <c r="V182" s="15">
        <f t="shared" si="10"/>
        <v>0</v>
      </c>
      <c r="W182" s="80">
        <f t="shared" si="11"/>
        <v>0</v>
      </c>
    </row>
    <row r="183" spans="1:23">
      <c r="A183" s="172">
        <v>7141</v>
      </c>
      <c r="B183" s="181" t="s">
        <v>605</v>
      </c>
      <c r="C183" s="185" t="s">
        <v>390</v>
      </c>
      <c r="D183" s="277">
        <v>48</v>
      </c>
      <c r="E183" s="277">
        <v>100</v>
      </c>
      <c r="F183" s="13"/>
      <c r="G183" s="61"/>
      <c r="H183" s="61"/>
      <c r="I183" s="61"/>
      <c r="J183" s="61"/>
      <c r="K183" s="251"/>
      <c r="L183" s="249"/>
      <c r="M183" s="15">
        <f t="shared" si="8"/>
        <v>0</v>
      </c>
      <c r="N183" s="80">
        <f t="shared" si="9"/>
        <v>0</v>
      </c>
      <c r="O183" s="13"/>
      <c r="P183" s="61"/>
      <c r="Q183" s="61"/>
      <c r="R183" s="61"/>
      <c r="S183" s="61"/>
      <c r="T183" s="251"/>
      <c r="U183" s="249"/>
      <c r="V183" s="15">
        <f t="shared" si="10"/>
        <v>0</v>
      </c>
      <c r="W183" s="80">
        <f t="shared" si="11"/>
        <v>0</v>
      </c>
    </row>
    <row r="184" spans="1:23">
      <c r="A184" s="172">
        <v>7151</v>
      </c>
      <c r="B184" s="181" t="s">
        <v>606</v>
      </c>
      <c r="C184" s="185" t="s">
        <v>6</v>
      </c>
      <c r="D184" s="277">
        <v>57</v>
      </c>
      <c r="E184" s="277">
        <v>120</v>
      </c>
      <c r="F184" s="13"/>
      <c r="G184" s="61"/>
      <c r="H184" s="61"/>
      <c r="I184" s="61"/>
      <c r="J184" s="61"/>
      <c r="K184" s="251"/>
      <c r="L184" s="249"/>
      <c r="M184" s="15">
        <f t="shared" si="8"/>
        <v>0</v>
      </c>
      <c r="N184" s="80">
        <f t="shared" si="9"/>
        <v>0</v>
      </c>
      <c r="O184" s="13"/>
      <c r="P184" s="61"/>
      <c r="Q184" s="61"/>
      <c r="R184" s="61"/>
      <c r="S184" s="61"/>
      <c r="T184" s="251"/>
      <c r="U184" s="249"/>
      <c r="V184" s="15">
        <f t="shared" si="10"/>
        <v>0</v>
      </c>
      <c r="W184" s="80">
        <f t="shared" si="11"/>
        <v>0</v>
      </c>
    </row>
    <row r="185" spans="1:23">
      <c r="A185" s="172">
        <v>7151</v>
      </c>
      <c r="B185" s="181" t="s">
        <v>606</v>
      </c>
      <c r="C185" s="185" t="s">
        <v>617</v>
      </c>
      <c r="D185" s="277">
        <v>57</v>
      </c>
      <c r="E185" s="277">
        <v>120</v>
      </c>
      <c r="F185" s="13"/>
      <c r="G185" s="61"/>
      <c r="H185" s="61"/>
      <c r="I185" s="61"/>
      <c r="J185" s="61"/>
      <c r="K185" s="251"/>
      <c r="L185" s="249"/>
      <c r="M185" s="15">
        <f t="shared" si="8"/>
        <v>0</v>
      </c>
      <c r="N185" s="80">
        <f t="shared" si="9"/>
        <v>0</v>
      </c>
      <c r="O185" s="13"/>
      <c r="P185" s="61"/>
      <c r="Q185" s="61"/>
      <c r="R185" s="61"/>
      <c r="S185" s="61"/>
      <c r="T185" s="251"/>
      <c r="U185" s="249"/>
      <c r="V185" s="15">
        <f t="shared" si="10"/>
        <v>0</v>
      </c>
      <c r="W185" s="80">
        <f t="shared" si="11"/>
        <v>0</v>
      </c>
    </row>
    <row r="186" spans="1:23">
      <c r="A186" s="172">
        <v>7151</v>
      </c>
      <c r="B186" s="181" t="s">
        <v>606</v>
      </c>
      <c r="C186" s="185" t="s">
        <v>390</v>
      </c>
      <c r="D186" s="277">
        <v>57</v>
      </c>
      <c r="E186" s="277">
        <v>120</v>
      </c>
      <c r="F186" s="13"/>
      <c r="G186" s="61"/>
      <c r="H186" s="61"/>
      <c r="I186" s="61"/>
      <c r="J186" s="61"/>
      <c r="K186" s="251"/>
      <c r="L186" s="249"/>
      <c r="M186" s="15">
        <f t="shared" si="8"/>
        <v>0</v>
      </c>
      <c r="N186" s="80">
        <f t="shared" si="9"/>
        <v>0</v>
      </c>
      <c r="O186" s="13"/>
      <c r="P186" s="61"/>
      <c r="Q186" s="61"/>
      <c r="R186" s="61"/>
      <c r="S186" s="61"/>
      <c r="T186" s="251"/>
      <c r="U186" s="249"/>
      <c r="V186" s="15">
        <f t="shared" si="10"/>
        <v>0</v>
      </c>
      <c r="W186" s="80">
        <f t="shared" si="11"/>
        <v>0</v>
      </c>
    </row>
    <row r="187" spans="1:23">
      <c r="A187" s="172">
        <v>7140</v>
      </c>
      <c r="B187" s="181" t="s">
        <v>607</v>
      </c>
      <c r="C187" s="185" t="s">
        <v>6</v>
      </c>
      <c r="D187" s="277">
        <v>48</v>
      </c>
      <c r="E187" s="277">
        <v>100</v>
      </c>
      <c r="F187" s="13"/>
      <c r="G187" s="61"/>
      <c r="H187" s="61"/>
      <c r="I187" s="61"/>
      <c r="J187" s="61"/>
      <c r="K187" s="251"/>
      <c r="L187" s="249"/>
      <c r="M187" s="15">
        <f t="shared" si="8"/>
        <v>0</v>
      </c>
      <c r="N187" s="80">
        <f t="shared" si="9"/>
        <v>0</v>
      </c>
      <c r="O187" s="13"/>
      <c r="P187" s="61"/>
      <c r="Q187" s="61"/>
      <c r="R187" s="61"/>
      <c r="S187" s="61"/>
      <c r="T187" s="251"/>
      <c r="U187" s="249"/>
      <c r="V187" s="15">
        <f t="shared" si="10"/>
        <v>0</v>
      </c>
      <c r="W187" s="80">
        <f t="shared" si="11"/>
        <v>0</v>
      </c>
    </row>
    <row r="188" spans="1:23">
      <c r="A188" s="172">
        <v>7140</v>
      </c>
      <c r="B188" s="181" t="s">
        <v>607</v>
      </c>
      <c r="C188" s="185" t="s">
        <v>618</v>
      </c>
      <c r="D188" s="277">
        <v>48</v>
      </c>
      <c r="E188" s="277">
        <v>100</v>
      </c>
      <c r="F188" s="250"/>
      <c r="G188" s="61"/>
      <c r="H188" s="61"/>
      <c r="I188" s="61"/>
      <c r="J188" s="61"/>
      <c r="K188" s="13"/>
      <c r="L188" s="250"/>
      <c r="M188" s="15">
        <f t="shared" si="8"/>
        <v>0</v>
      </c>
      <c r="N188" s="80">
        <f t="shared" si="9"/>
        <v>0</v>
      </c>
      <c r="O188" s="250"/>
      <c r="P188" s="61"/>
      <c r="Q188" s="61"/>
      <c r="R188" s="61"/>
      <c r="S188" s="61"/>
      <c r="T188" s="13"/>
      <c r="U188" s="250"/>
      <c r="V188" s="15">
        <f t="shared" si="10"/>
        <v>0</v>
      </c>
      <c r="W188" s="80">
        <f t="shared" si="11"/>
        <v>0</v>
      </c>
    </row>
    <row r="189" spans="1:23">
      <c r="A189" s="172">
        <v>7140</v>
      </c>
      <c r="B189" s="181" t="s">
        <v>607</v>
      </c>
      <c r="C189" s="185" t="s">
        <v>390</v>
      </c>
      <c r="D189" s="277">
        <v>48</v>
      </c>
      <c r="E189" s="277">
        <v>100</v>
      </c>
      <c r="F189" s="250"/>
      <c r="G189" s="61"/>
      <c r="H189" s="61"/>
      <c r="I189" s="61"/>
      <c r="J189" s="61"/>
      <c r="K189" s="13"/>
      <c r="L189" s="250"/>
      <c r="M189" s="15">
        <f t="shared" si="8"/>
        <v>0</v>
      </c>
      <c r="N189" s="80">
        <f t="shared" si="9"/>
        <v>0</v>
      </c>
      <c r="O189" s="250"/>
      <c r="P189" s="61"/>
      <c r="Q189" s="61"/>
      <c r="R189" s="61"/>
      <c r="S189" s="61"/>
      <c r="T189" s="13"/>
      <c r="U189" s="250"/>
      <c r="V189" s="15">
        <f t="shared" si="10"/>
        <v>0</v>
      </c>
      <c r="W189" s="80">
        <f t="shared" si="11"/>
        <v>0</v>
      </c>
    </row>
    <row r="190" spans="1:23">
      <c r="A190" s="172">
        <v>7150</v>
      </c>
      <c r="B190" s="181" t="s">
        <v>608</v>
      </c>
      <c r="C190" s="185" t="s">
        <v>6</v>
      </c>
      <c r="D190" s="277">
        <v>57</v>
      </c>
      <c r="E190" s="277">
        <v>120</v>
      </c>
      <c r="F190" s="250"/>
      <c r="G190" s="61"/>
      <c r="H190" s="61"/>
      <c r="I190" s="61"/>
      <c r="J190" s="61"/>
      <c r="K190" s="13"/>
      <c r="L190" s="250"/>
      <c r="M190" s="15">
        <f t="shared" si="8"/>
        <v>0</v>
      </c>
      <c r="N190" s="80">
        <f t="shared" si="9"/>
        <v>0</v>
      </c>
      <c r="O190" s="250"/>
      <c r="P190" s="61"/>
      <c r="Q190" s="61"/>
      <c r="R190" s="61"/>
      <c r="S190" s="61"/>
      <c r="T190" s="13"/>
      <c r="U190" s="250"/>
      <c r="V190" s="15">
        <f t="shared" si="10"/>
        <v>0</v>
      </c>
      <c r="W190" s="80">
        <f t="shared" si="11"/>
        <v>0</v>
      </c>
    </row>
    <row r="191" spans="1:23">
      <c r="A191" s="172">
        <v>7150</v>
      </c>
      <c r="B191" s="181" t="s">
        <v>608</v>
      </c>
      <c r="C191" s="185" t="s">
        <v>617</v>
      </c>
      <c r="D191" s="277">
        <v>57</v>
      </c>
      <c r="E191" s="277">
        <v>120</v>
      </c>
      <c r="F191" s="250"/>
      <c r="G191" s="61"/>
      <c r="H191" s="61"/>
      <c r="I191" s="61"/>
      <c r="J191" s="61"/>
      <c r="K191" s="13"/>
      <c r="L191" s="250"/>
      <c r="M191" s="15">
        <f t="shared" si="8"/>
        <v>0</v>
      </c>
      <c r="N191" s="80">
        <f t="shared" si="9"/>
        <v>0</v>
      </c>
      <c r="O191" s="250"/>
      <c r="P191" s="61"/>
      <c r="Q191" s="61"/>
      <c r="R191" s="61"/>
      <c r="S191" s="61"/>
      <c r="T191" s="13"/>
      <c r="U191" s="250"/>
      <c r="V191" s="15">
        <f t="shared" si="10"/>
        <v>0</v>
      </c>
      <c r="W191" s="80">
        <f t="shared" si="11"/>
        <v>0</v>
      </c>
    </row>
    <row r="192" spans="1:23">
      <c r="A192" s="172">
        <v>7150</v>
      </c>
      <c r="B192" s="181" t="s">
        <v>608</v>
      </c>
      <c r="C192" s="185" t="s">
        <v>618</v>
      </c>
      <c r="D192" s="277">
        <v>57</v>
      </c>
      <c r="E192" s="277">
        <v>120</v>
      </c>
      <c r="F192" s="250"/>
      <c r="G192" s="61"/>
      <c r="H192" s="61"/>
      <c r="I192" s="61"/>
      <c r="J192" s="61"/>
      <c r="K192" s="13"/>
      <c r="L192" s="250"/>
      <c r="M192" s="15">
        <f t="shared" si="8"/>
        <v>0</v>
      </c>
      <c r="N192" s="80">
        <f t="shared" si="9"/>
        <v>0</v>
      </c>
      <c r="O192" s="250"/>
      <c r="P192" s="61"/>
      <c r="Q192" s="61"/>
      <c r="R192" s="61"/>
      <c r="S192" s="61"/>
      <c r="T192" s="13"/>
      <c r="U192" s="250"/>
      <c r="V192" s="15">
        <f t="shared" si="10"/>
        <v>0</v>
      </c>
      <c r="W192" s="80">
        <f t="shared" si="11"/>
        <v>0</v>
      </c>
    </row>
    <row r="193" spans="4:23" ht="13.5" thickBot="1">
      <c r="D193" s="288"/>
      <c r="E193" s="289"/>
      <c r="F193" s="307" t="s">
        <v>1240</v>
      </c>
      <c r="G193" s="307"/>
      <c r="H193" s="307"/>
      <c r="I193" s="307"/>
      <c r="J193" s="307"/>
      <c r="K193" s="307"/>
      <c r="L193" s="318"/>
      <c r="M193" s="117">
        <f>SUM(M4:M50)</f>
        <v>0</v>
      </c>
      <c r="N193" s="112">
        <f>SUM(N4:N50)</f>
        <v>0</v>
      </c>
      <c r="O193" s="307" t="s">
        <v>1240</v>
      </c>
      <c r="P193" s="307"/>
      <c r="Q193" s="307"/>
      <c r="R193" s="307"/>
      <c r="S193" s="307"/>
      <c r="T193" s="307"/>
      <c r="U193" s="318"/>
      <c r="V193" s="117">
        <f>SUM(V4:V50)</f>
        <v>0</v>
      </c>
      <c r="W193" s="112">
        <f>SUM(W4:W50)</f>
        <v>0</v>
      </c>
    </row>
  </sheetData>
  <autoFilter ref="F3:W3"/>
  <mergeCells count="4">
    <mergeCell ref="F2:N2"/>
    <mergeCell ref="F193:L193"/>
    <mergeCell ref="O193:U193"/>
    <mergeCell ref="O2:W2"/>
  </mergeCells>
  <phoneticPr fontId="7" type="noConversion"/>
  <conditionalFormatting sqref="F27:K30 F33 F21:K23 F24:J26 F134:F137 K138:L138 K180:L180 F141:F146 F150:F152 F165:F169 F172:F174 F178 F182:F187 F4:L20 L21:L22 K31:L31 L32:L34 F45:F47 F53:F56 F61:F64 F68:F71 F75:F77 F83:F84 F87:F89 F93:F95 F99:F108 F113 F115 F121:F123 K65:L66 K72:L72 K67 K74:L74 K73 K81:L82 K102:L104 K112:L112 T85:T86 U87:U89 U93:U95 U105:U108 T109:T111 U113 T114 U115 T116:T120 U121:U123 O127:O129 T124:T126 U127:U129 T130:T133 U134:U137 U142:U146 L156:L158 L160 K161:K164 L165:L169 K170:K171 L172:L174 K175:K177 L178 K179 K181 L182:L187 K188:K192 O27:T30 O33 O21:T23 O24:S26 O134:O137 T138:U138 T139:T141 T143:T149 T180:U180 O141:O146 O150:O152 O165:O169 O172:O174 O178 O182:O187 O4:U20 U21:U22 T31:U31 U32:U34 K35:L37 L38:L40 K41:L44 L45:L48 K49:L52 L53:L56 K57:L61 L62:L64 L68:L71 K75:K80 G81:G82 L83:L84 K85:K86 L87:L89 K90:K92 L93:L95 K96:K101 L105:L108 K109:K111 L113 K114 L115 K116:K120 L121:L123 F127:F129 K124:K126 L127:L129 K130:K133 L134:L137 K139:K141 L142:L146 K143:K149 L150:L152 F156:F160 K153:K155 O45:O47 O53:O56 O61:O64 O68:O71 O75:O77 O83:O84 O87:O89 O93:O95 O99:O108 O113 O115 O121:O123 T65:U66 T72:U72 T67 T74:U74 T73 T81:U82 T102:U104 T96:T101 T112:U112 T35:U37 U38:U40 T41:U44 U45:U48 T49:U52 U53:U56 T57:U61 U62:U64 U68:U71 T75:T80 P81:P82 U83:U84 T90:T92 U150:U152 T153:T155 U156:U158 O156:O160 U160 T161:T164 U165:U169 T170:T171 U172:U174 T175:T177 U178 T179 T181 U182:U187 T188:T192">
    <cfRule type="cellIs" dxfId="9" priority="392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80" fitToWidth="3" fitToHeight="0" orientation="landscape" r:id="rId1"/>
  <headerFooter alignWithMargins="0"/>
  <colBreaks count="1" manualBreakCount="1">
    <brk id="14" max="19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Normal="100" workbookViewId="0">
      <pane ySplit="3" topLeftCell="A4" activePane="bottomLeft" state="frozen"/>
      <selection activeCell="B13" sqref="B13:C13"/>
      <selection pane="bottomLeft" activeCell="H26" sqref="H26"/>
    </sheetView>
  </sheetViews>
  <sheetFormatPr defaultColWidth="11.42578125" defaultRowHeight="12.75" outlineLevelCol="1"/>
  <cols>
    <col min="1" max="1" width="8.42578125" style="9" customWidth="1"/>
    <col min="2" max="2" width="25.85546875" style="9" bestFit="1" customWidth="1"/>
    <col min="3" max="3" width="34.42578125" style="9" bestFit="1" customWidth="1"/>
    <col min="4" max="4" width="9.5703125" style="6" customWidth="1"/>
    <col min="5" max="5" width="10.42578125" style="290" customWidth="1"/>
    <col min="6" max="10" width="4.28515625" style="9" customWidth="1" outlineLevel="1"/>
    <col min="11" max="11" width="5.42578125" style="9" bestFit="1" customWidth="1"/>
    <col min="12" max="12" width="9.140625" style="9" customWidth="1"/>
    <col min="13" max="17" width="4.28515625" style="9" customWidth="1" outlineLevel="1"/>
    <col min="18" max="18" width="4.28515625" style="9" customWidth="1"/>
    <col min="19" max="19" width="9.140625" style="9" bestFit="1" customWidth="1"/>
    <col min="20" max="16384" width="11.42578125" style="9"/>
  </cols>
  <sheetData>
    <row r="1" spans="1:19" ht="13.5" thickBot="1">
      <c r="A1" s="10"/>
      <c r="B1" s="3" t="s">
        <v>3</v>
      </c>
      <c r="C1" s="38" t="e">
        <f>#REF!</f>
        <v>#REF!</v>
      </c>
      <c r="D1" s="278"/>
      <c r="E1" s="8"/>
      <c r="F1" s="6"/>
      <c r="G1" s="7"/>
      <c r="H1" s="7"/>
      <c r="I1" s="7"/>
      <c r="J1" s="7"/>
      <c r="K1" s="7"/>
      <c r="L1" s="8"/>
      <c r="M1" s="6"/>
      <c r="N1" s="7"/>
      <c r="O1" s="7"/>
      <c r="P1" s="7"/>
      <c r="Q1" s="7"/>
      <c r="R1" s="7"/>
      <c r="S1" s="8"/>
    </row>
    <row r="2" spans="1:19" ht="13.5" thickBot="1">
      <c r="A2" s="68"/>
      <c r="B2" s="84"/>
      <c r="C2" s="96"/>
      <c r="D2" s="291"/>
      <c r="E2" s="292"/>
      <c r="F2" s="319" t="s">
        <v>1255</v>
      </c>
      <c r="G2" s="319"/>
      <c r="H2" s="319"/>
      <c r="I2" s="319"/>
      <c r="J2" s="319"/>
      <c r="K2" s="313"/>
      <c r="L2" s="320"/>
      <c r="M2" s="321" t="s">
        <v>1256</v>
      </c>
      <c r="N2" s="312"/>
      <c r="O2" s="312"/>
      <c r="P2" s="312"/>
      <c r="Q2" s="312"/>
      <c r="R2" s="312"/>
      <c r="S2" s="322"/>
    </row>
    <row r="3" spans="1:19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93" t="s">
        <v>146</v>
      </c>
      <c r="G3" s="93" t="s">
        <v>147</v>
      </c>
      <c r="H3" s="93" t="s">
        <v>148</v>
      </c>
      <c r="I3" s="93" t="s">
        <v>149</v>
      </c>
      <c r="J3" s="116" t="s">
        <v>150</v>
      </c>
      <c r="K3" s="101" t="s">
        <v>153</v>
      </c>
      <c r="L3" s="79" t="s">
        <v>154</v>
      </c>
      <c r="M3" s="118" t="s">
        <v>146</v>
      </c>
      <c r="N3" s="111" t="s">
        <v>147</v>
      </c>
      <c r="O3" s="111" t="s">
        <v>148</v>
      </c>
      <c r="P3" s="111" t="s">
        <v>149</v>
      </c>
      <c r="Q3" s="111" t="s">
        <v>150</v>
      </c>
      <c r="R3" s="63" t="s">
        <v>153</v>
      </c>
      <c r="S3" s="86" t="s">
        <v>154</v>
      </c>
    </row>
    <row r="4" spans="1:19">
      <c r="A4" s="172">
        <v>3940</v>
      </c>
      <c r="B4" s="181" t="s">
        <v>619</v>
      </c>
      <c r="C4" s="173" t="s">
        <v>639</v>
      </c>
      <c r="D4" s="277">
        <v>210</v>
      </c>
      <c r="E4" s="277">
        <v>440</v>
      </c>
      <c r="F4" s="72"/>
      <c r="G4" s="13"/>
      <c r="H4" s="13"/>
      <c r="I4" s="13"/>
      <c r="J4" s="30"/>
      <c r="K4" s="15">
        <f>SUM(F4:J4)</f>
        <v>0</v>
      </c>
      <c r="L4" s="80">
        <f>K4*D4</f>
        <v>0</v>
      </c>
      <c r="M4" s="72"/>
      <c r="N4" s="13"/>
      <c r="O4" s="13"/>
      <c r="P4" s="13"/>
      <c r="Q4" s="30"/>
      <c r="R4" s="15">
        <f>SUM(M4:Q4)</f>
        <v>0</v>
      </c>
      <c r="S4" s="80">
        <f>R4*D4</f>
        <v>0</v>
      </c>
    </row>
    <row r="5" spans="1:19">
      <c r="A5" s="172">
        <v>3940</v>
      </c>
      <c r="B5" s="181" t="s">
        <v>619</v>
      </c>
      <c r="C5" s="173" t="s">
        <v>640</v>
      </c>
      <c r="D5" s="277">
        <v>210</v>
      </c>
      <c r="E5" s="277">
        <v>440</v>
      </c>
      <c r="F5" s="72"/>
      <c r="G5" s="13"/>
      <c r="H5" s="13"/>
      <c r="I5" s="13"/>
      <c r="J5" s="30"/>
      <c r="K5" s="15">
        <f t="shared" ref="K5:K64" si="0">SUM(F5:J5)</f>
        <v>0</v>
      </c>
      <c r="L5" s="80">
        <f t="shared" ref="L5:L64" si="1">K5*D5</f>
        <v>0</v>
      </c>
      <c r="M5" s="72"/>
      <c r="N5" s="13"/>
      <c r="O5" s="13"/>
      <c r="P5" s="13"/>
      <c r="Q5" s="30"/>
      <c r="R5" s="15">
        <f t="shared" ref="R5:R64" si="2">SUM(M5:Q5)</f>
        <v>0</v>
      </c>
      <c r="S5" s="80">
        <f t="shared" ref="S5:S64" si="3">R5*D5</f>
        <v>0</v>
      </c>
    </row>
    <row r="6" spans="1:19" s="25" customFormat="1">
      <c r="A6" s="172">
        <v>3940</v>
      </c>
      <c r="B6" s="181" t="s">
        <v>619</v>
      </c>
      <c r="C6" s="181" t="s">
        <v>641</v>
      </c>
      <c r="D6" s="277">
        <v>210</v>
      </c>
      <c r="E6" s="277">
        <v>440</v>
      </c>
      <c r="F6" s="72"/>
      <c r="G6" s="13"/>
      <c r="H6" s="13"/>
      <c r="I6" s="13"/>
      <c r="J6" s="30"/>
      <c r="K6" s="15">
        <f t="shared" si="0"/>
        <v>0</v>
      </c>
      <c r="L6" s="80">
        <f t="shared" si="1"/>
        <v>0</v>
      </c>
      <c r="M6" s="72"/>
      <c r="N6" s="13"/>
      <c r="O6" s="13"/>
      <c r="P6" s="13"/>
      <c r="Q6" s="30"/>
      <c r="R6" s="15">
        <f t="shared" si="2"/>
        <v>0</v>
      </c>
      <c r="S6" s="80">
        <f t="shared" si="3"/>
        <v>0</v>
      </c>
    </row>
    <row r="7" spans="1:19">
      <c r="A7" s="172">
        <v>3940</v>
      </c>
      <c r="B7" s="181" t="s">
        <v>619</v>
      </c>
      <c r="C7" s="178" t="s">
        <v>642</v>
      </c>
      <c r="D7" s="277">
        <v>210</v>
      </c>
      <c r="E7" s="277">
        <v>440</v>
      </c>
      <c r="F7" s="72"/>
      <c r="G7" s="13"/>
      <c r="H7" s="13"/>
      <c r="I7" s="13"/>
      <c r="J7" s="30"/>
      <c r="K7" s="15">
        <f t="shared" si="0"/>
        <v>0</v>
      </c>
      <c r="L7" s="80">
        <f t="shared" si="1"/>
        <v>0</v>
      </c>
      <c r="M7" s="72"/>
      <c r="N7" s="13"/>
      <c r="O7" s="13"/>
      <c r="P7" s="13"/>
      <c r="Q7" s="30"/>
      <c r="R7" s="15">
        <f t="shared" si="2"/>
        <v>0</v>
      </c>
      <c r="S7" s="80">
        <f t="shared" si="3"/>
        <v>0</v>
      </c>
    </row>
    <row r="8" spans="1:19">
      <c r="A8" s="195">
        <v>3941</v>
      </c>
      <c r="B8" s="194" t="s">
        <v>620</v>
      </c>
      <c r="C8" s="191" t="s">
        <v>643</v>
      </c>
      <c r="D8" s="277">
        <v>129</v>
      </c>
      <c r="E8" s="277">
        <v>270</v>
      </c>
      <c r="F8" s="72"/>
      <c r="G8" s="13"/>
      <c r="H8" s="13"/>
      <c r="I8" s="13"/>
      <c r="J8" s="30"/>
      <c r="K8" s="15">
        <f t="shared" si="0"/>
        <v>0</v>
      </c>
      <c r="L8" s="80">
        <f t="shared" si="1"/>
        <v>0</v>
      </c>
      <c r="M8" s="72"/>
      <c r="N8" s="13"/>
      <c r="O8" s="13"/>
      <c r="P8" s="13"/>
      <c r="Q8" s="30"/>
      <c r="R8" s="15">
        <f t="shared" si="2"/>
        <v>0</v>
      </c>
      <c r="S8" s="80">
        <f t="shared" si="3"/>
        <v>0</v>
      </c>
    </row>
    <row r="9" spans="1:19">
      <c r="A9" s="201">
        <v>3981</v>
      </c>
      <c r="B9" s="191" t="s">
        <v>621</v>
      </c>
      <c r="C9" s="194" t="s">
        <v>644</v>
      </c>
      <c r="D9" s="277">
        <v>210</v>
      </c>
      <c r="E9" s="277">
        <v>440</v>
      </c>
      <c r="F9" s="72"/>
      <c r="G9" s="13"/>
      <c r="H9" s="13"/>
      <c r="I9" s="13"/>
      <c r="J9" s="30"/>
      <c r="K9" s="15">
        <f t="shared" si="0"/>
        <v>0</v>
      </c>
      <c r="L9" s="80">
        <f t="shared" si="1"/>
        <v>0</v>
      </c>
      <c r="M9" s="72"/>
      <c r="N9" s="13"/>
      <c r="O9" s="13"/>
      <c r="P9" s="13"/>
      <c r="Q9" s="30"/>
      <c r="R9" s="15">
        <f t="shared" si="2"/>
        <v>0</v>
      </c>
      <c r="S9" s="80">
        <f t="shared" si="3"/>
        <v>0</v>
      </c>
    </row>
    <row r="10" spans="1:19">
      <c r="A10" s="201">
        <v>3981</v>
      </c>
      <c r="B10" s="191" t="s">
        <v>621</v>
      </c>
      <c r="C10" s="194" t="s">
        <v>645</v>
      </c>
      <c r="D10" s="277">
        <v>210</v>
      </c>
      <c r="E10" s="277">
        <v>440</v>
      </c>
      <c r="F10" s="72"/>
      <c r="G10" s="13"/>
      <c r="H10" s="13"/>
      <c r="I10" s="13"/>
      <c r="J10" s="30"/>
      <c r="K10" s="15">
        <f t="shared" si="0"/>
        <v>0</v>
      </c>
      <c r="L10" s="80">
        <f t="shared" si="1"/>
        <v>0</v>
      </c>
      <c r="M10" s="72"/>
      <c r="N10" s="13"/>
      <c r="O10" s="13"/>
      <c r="P10" s="13"/>
      <c r="Q10" s="30"/>
      <c r="R10" s="15">
        <f t="shared" si="2"/>
        <v>0</v>
      </c>
      <c r="S10" s="80">
        <f t="shared" si="3"/>
        <v>0</v>
      </c>
    </row>
    <row r="11" spans="1:19">
      <c r="A11" s="174">
        <v>3981</v>
      </c>
      <c r="B11" s="173" t="s">
        <v>621</v>
      </c>
      <c r="C11" s="181" t="s">
        <v>646</v>
      </c>
      <c r="D11" s="277">
        <v>210</v>
      </c>
      <c r="E11" s="277">
        <v>440</v>
      </c>
      <c r="F11" s="72"/>
      <c r="G11" s="13"/>
      <c r="H11" s="13"/>
      <c r="I11" s="13"/>
      <c r="J11" s="30"/>
      <c r="K11" s="15">
        <f t="shared" si="0"/>
        <v>0</v>
      </c>
      <c r="L11" s="80">
        <f t="shared" si="1"/>
        <v>0</v>
      </c>
      <c r="M11" s="72"/>
      <c r="N11" s="13"/>
      <c r="O11" s="13"/>
      <c r="P11" s="13"/>
      <c r="Q11" s="30"/>
      <c r="R11" s="15">
        <f t="shared" si="2"/>
        <v>0</v>
      </c>
      <c r="S11" s="80">
        <f t="shared" si="3"/>
        <v>0</v>
      </c>
    </row>
    <row r="12" spans="1:19">
      <c r="A12" s="174">
        <v>3980</v>
      </c>
      <c r="B12" s="173" t="s">
        <v>622</v>
      </c>
      <c r="C12" s="181" t="s">
        <v>647</v>
      </c>
      <c r="D12" s="277">
        <v>152</v>
      </c>
      <c r="E12" s="277">
        <v>320</v>
      </c>
      <c r="F12" s="72"/>
      <c r="G12" s="13"/>
      <c r="H12" s="13"/>
      <c r="I12" s="13"/>
      <c r="J12" s="30"/>
      <c r="K12" s="15">
        <f t="shared" si="0"/>
        <v>0</v>
      </c>
      <c r="L12" s="80">
        <f t="shared" si="1"/>
        <v>0</v>
      </c>
      <c r="M12" s="72"/>
      <c r="N12" s="13"/>
      <c r="O12" s="13"/>
      <c r="P12" s="13"/>
      <c r="Q12" s="30"/>
      <c r="R12" s="15">
        <f t="shared" si="2"/>
        <v>0</v>
      </c>
      <c r="S12" s="80">
        <f t="shared" si="3"/>
        <v>0</v>
      </c>
    </row>
    <row r="13" spans="1:19">
      <c r="A13" s="174">
        <v>3980</v>
      </c>
      <c r="B13" s="173" t="s">
        <v>622</v>
      </c>
      <c r="C13" s="181" t="s">
        <v>648</v>
      </c>
      <c r="D13" s="277">
        <v>152</v>
      </c>
      <c r="E13" s="277">
        <v>320</v>
      </c>
      <c r="F13" s="72"/>
      <c r="G13" s="13"/>
      <c r="H13" s="13"/>
      <c r="I13" s="13"/>
      <c r="J13" s="30"/>
      <c r="K13" s="15">
        <f t="shared" si="0"/>
        <v>0</v>
      </c>
      <c r="L13" s="80">
        <f t="shared" si="1"/>
        <v>0</v>
      </c>
      <c r="M13" s="72"/>
      <c r="N13" s="13"/>
      <c r="O13" s="13"/>
      <c r="P13" s="13"/>
      <c r="Q13" s="30"/>
      <c r="R13" s="15">
        <f t="shared" si="2"/>
        <v>0</v>
      </c>
      <c r="S13" s="80">
        <f t="shared" si="3"/>
        <v>0</v>
      </c>
    </row>
    <row r="14" spans="1:19">
      <c r="A14" s="174">
        <v>3980</v>
      </c>
      <c r="B14" s="173" t="s">
        <v>622</v>
      </c>
      <c r="C14" s="181" t="s">
        <v>644</v>
      </c>
      <c r="D14" s="277">
        <v>152</v>
      </c>
      <c r="E14" s="277">
        <v>320</v>
      </c>
      <c r="F14" s="72"/>
      <c r="G14" s="13"/>
      <c r="H14" s="13"/>
      <c r="I14" s="13"/>
      <c r="J14" s="30"/>
      <c r="K14" s="15">
        <f t="shared" si="0"/>
        <v>0</v>
      </c>
      <c r="L14" s="80">
        <f t="shared" si="1"/>
        <v>0</v>
      </c>
      <c r="M14" s="72"/>
      <c r="N14" s="13"/>
      <c r="O14" s="13"/>
      <c r="P14" s="13"/>
      <c r="Q14" s="30"/>
      <c r="R14" s="15">
        <f t="shared" si="2"/>
        <v>0</v>
      </c>
      <c r="S14" s="80">
        <f t="shared" si="3"/>
        <v>0</v>
      </c>
    </row>
    <row r="15" spans="1:19">
      <c r="A15" s="174">
        <v>3980</v>
      </c>
      <c r="B15" s="173" t="s">
        <v>622</v>
      </c>
      <c r="C15" s="181" t="s">
        <v>646</v>
      </c>
      <c r="D15" s="277">
        <v>152</v>
      </c>
      <c r="E15" s="277">
        <v>320</v>
      </c>
      <c r="F15" s="72"/>
      <c r="G15" s="13"/>
      <c r="H15" s="13"/>
      <c r="I15" s="13"/>
      <c r="J15" s="30"/>
      <c r="K15" s="15">
        <f t="shared" si="0"/>
        <v>0</v>
      </c>
      <c r="L15" s="80">
        <f t="shared" si="1"/>
        <v>0</v>
      </c>
      <c r="M15" s="72"/>
      <c r="N15" s="13"/>
      <c r="O15" s="13"/>
      <c r="P15" s="13"/>
      <c r="Q15" s="30"/>
      <c r="R15" s="15">
        <f t="shared" si="2"/>
        <v>0</v>
      </c>
      <c r="S15" s="80">
        <f t="shared" si="3"/>
        <v>0</v>
      </c>
    </row>
    <row r="16" spans="1:19">
      <c r="A16" s="174">
        <v>3970</v>
      </c>
      <c r="B16" s="173" t="s">
        <v>623</v>
      </c>
      <c r="C16" s="181" t="s">
        <v>649</v>
      </c>
      <c r="D16" s="277">
        <v>138</v>
      </c>
      <c r="E16" s="277">
        <v>290</v>
      </c>
      <c r="F16" s="72"/>
      <c r="G16" s="13"/>
      <c r="H16" s="13"/>
      <c r="I16" s="13"/>
      <c r="J16" s="30"/>
      <c r="K16" s="15">
        <f t="shared" si="0"/>
        <v>0</v>
      </c>
      <c r="L16" s="80">
        <f t="shared" si="1"/>
        <v>0</v>
      </c>
      <c r="M16" s="72"/>
      <c r="N16" s="13"/>
      <c r="O16" s="13"/>
      <c r="P16" s="13"/>
      <c r="Q16" s="30"/>
      <c r="R16" s="15">
        <f t="shared" si="2"/>
        <v>0</v>
      </c>
      <c r="S16" s="80">
        <f t="shared" si="3"/>
        <v>0</v>
      </c>
    </row>
    <row r="17" spans="1:19">
      <c r="A17" s="174">
        <v>3970</v>
      </c>
      <c r="B17" s="173" t="s">
        <v>623</v>
      </c>
      <c r="C17" s="178" t="s">
        <v>650</v>
      </c>
      <c r="D17" s="277">
        <v>138</v>
      </c>
      <c r="E17" s="277">
        <v>290</v>
      </c>
      <c r="F17" s="13"/>
      <c r="G17" s="13"/>
      <c r="H17" s="13"/>
      <c r="I17" s="13"/>
      <c r="J17" s="30"/>
      <c r="K17" s="15">
        <f t="shared" si="0"/>
        <v>0</v>
      </c>
      <c r="L17" s="80">
        <f t="shared" si="1"/>
        <v>0</v>
      </c>
      <c r="M17" s="13"/>
      <c r="N17" s="13"/>
      <c r="O17" s="13"/>
      <c r="P17" s="13"/>
      <c r="Q17" s="30"/>
      <c r="R17" s="15">
        <f t="shared" si="2"/>
        <v>0</v>
      </c>
      <c r="S17" s="80">
        <f t="shared" si="3"/>
        <v>0</v>
      </c>
    </row>
    <row r="18" spans="1:19">
      <c r="A18" s="172">
        <v>3961</v>
      </c>
      <c r="B18" s="181" t="s">
        <v>624</v>
      </c>
      <c r="C18" s="178" t="s">
        <v>651</v>
      </c>
      <c r="D18" s="277">
        <v>114</v>
      </c>
      <c r="E18" s="277">
        <v>240</v>
      </c>
      <c r="F18" s="13"/>
      <c r="G18" s="13"/>
      <c r="H18" s="13"/>
      <c r="I18" s="13"/>
      <c r="J18" s="30"/>
      <c r="K18" s="15">
        <f t="shared" si="0"/>
        <v>0</v>
      </c>
      <c r="L18" s="80">
        <f t="shared" si="1"/>
        <v>0</v>
      </c>
      <c r="M18" s="13"/>
      <c r="N18" s="13"/>
      <c r="O18" s="13"/>
      <c r="P18" s="13"/>
      <c r="Q18" s="30"/>
      <c r="R18" s="15">
        <f t="shared" si="2"/>
        <v>0</v>
      </c>
      <c r="S18" s="80">
        <f t="shared" si="3"/>
        <v>0</v>
      </c>
    </row>
    <row r="19" spans="1:19">
      <c r="A19" s="172">
        <v>3961</v>
      </c>
      <c r="B19" s="181" t="s">
        <v>624</v>
      </c>
      <c r="C19" s="178" t="s">
        <v>652</v>
      </c>
      <c r="D19" s="277">
        <v>114</v>
      </c>
      <c r="E19" s="277">
        <v>240</v>
      </c>
      <c r="F19" s="13"/>
      <c r="G19" s="13"/>
      <c r="H19" s="13"/>
      <c r="I19" s="13"/>
      <c r="J19" s="30"/>
      <c r="K19" s="15">
        <f t="shared" si="0"/>
        <v>0</v>
      </c>
      <c r="L19" s="80">
        <f t="shared" si="1"/>
        <v>0</v>
      </c>
      <c r="M19" s="13"/>
      <c r="N19" s="13"/>
      <c r="O19" s="13"/>
      <c r="P19" s="13"/>
      <c r="Q19" s="30"/>
      <c r="R19" s="15">
        <f t="shared" si="2"/>
        <v>0</v>
      </c>
      <c r="S19" s="80">
        <f t="shared" si="3"/>
        <v>0</v>
      </c>
    </row>
    <row r="20" spans="1:19">
      <c r="A20" s="172">
        <v>3961</v>
      </c>
      <c r="B20" s="181" t="s">
        <v>624</v>
      </c>
      <c r="C20" s="178" t="s">
        <v>653</v>
      </c>
      <c r="D20" s="277">
        <v>114</v>
      </c>
      <c r="E20" s="277">
        <v>240</v>
      </c>
      <c r="F20" s="13"/>
      <c r="G20" s="13"/>
      <c r="H20" s="13"/>
      <c r="I20" s="13"/>
      <c r="J20" s="30"/>
      <c r="K20" s="15">
        <f t="shared" si="0"/>
        <v>0</v>
      </c>
      <c r="L20" s="80">
        <f t="shared" si="1"/>
        <v>0</v>
      </c>
      <c r="M20" s="13"/>
      <c r="N20" s="13"/>
      <c r="O20" s="13"/>
      <c r="P20" s="13"/>
      <c r="Q20" s="30"/>
      <c r="R20" s="15">
        <f t="shared" si="2"/>
        <v>0</v>
      </c>
      <c r="S20" s="80">
        <f t="shared" si="3"/>
        <v>0</v>
      </c>
    </row>
    <row r="21" spans="1:19">
      <c r="A21" s="174">
        <v>3943</v>
      </c>
      <c r="B21" s="173" t="s">
        <v>625</v>
      </c>
      <c r="C21" s="173" t="s">
        <v>654</v>
      </c>
      <c r="D21" s="277">
        <v>72</v>
      </c>
      <c r="E21" s="277">
        <v>150</v>
      </c>
      <c r="F21" s="13"/>
      <c r="G21" s="13"/>
      <c r="H21" s="13"/>
      <c r="I21" s="13"/>
      <c r="J21" s="30"/>
      <c r="K21" s="15">
        <f t="shared" si="0"/>
        <v>0</v>
      </c>
      <c r="L21" s="80">
        <f t="shared" si="1"/>
        <v>0</v>
      </c>
      <c r="M21" s="13"/>
      <c r="N21" s="13"/>
      <c r="O21" s="13"/>
      <c r="P21" s="13"/>
      <c r="Q21" s="30"/>
      <c r="R21" s="15">
        <f t="shared" si="2"/>
        <v>0</v>
      </c>
      <c r="S21" s="80">
        <f t="shared" si="3"/>
        <v>0</v>
      </c>
    </row>
    <row r="22" spans="1:19">
      <c r="A22" s="172">
        <v>3943</v>
      </c>
      <c r="B22" s="181" t="s">
        <v>625</v>
      </c>
      <c r="C22" s="173" t="s">
        <v>655</v>
      </c>
      <c r="D22" s="277">
        <v>72</v>
      </c>
      <c r="E22" s="277">
        <v>150</v>
      </c>
      <c r="F22" s="13"/>
      <c r="G22" s="13"/>
      <c r="H22" s="13"/>
      <c r="I22" s="13"/>
      <c r="J22" s="30"/>
      <c r="K22" s="15">
        <f t="shared" si="0"/>
        <v>0</v>
      </c>
      <c r="L22" s="80">
        <f t="shared" si="1"/>
        <v>0</v>
      </c>
      <c r="M22" s="13"/>
      <c r="N22" s="13"/>
      <c r="O22" s="13"/>
      <c r="P22" s="13"/>
      <c r="Q22" s="30"/>
      <c r="R22" s="15">
        <f t="shared" si="2"/>
        <v>0</v>
      </c>
      <c r="S22" s="80">
        <f t="shared" si="3"/>
        <v>0</v>
      </c>
    </row>
    <row r="23" spans="1:19">
      <c r="A23" s="172">
        <v>3943</v>
      </c>
      <c r="B23" s="181" t="s">
        <v>625</v>
      </c>
      <c r="C23" s="173" t="s">
        <v>656</v>
      </c>
      <c r="D23" s="277">
        <v>72</v>
      </c>
      <c r="E23" s="277">
        <v>150</v>
      </c>
      <c r="F23" s="13"/>
      <c r="G23" s="13"/>
      <c r="H23" s="13"/>
      <c r="I23" s="13"/>
      <c r="J23" s="30"/>
      <c r="K23" s="15">
        <f t="shared" si="0"/>
        <v>0</v>
      </c>
      <c r="L23" s="80">
        <f t="shared" si="1"/>
        <v>0</v>
      </c>
      <c r="M23" s="13"/>
      <c r="N23" s="13"/>
      <c r="O23" s="13"/>
      <c r="P23" s="13"/>
      <c r="Q23" s="30"/>
      <c r="R23" s="15">
        <f t="shared" si="2"/>
        <v>0</v>
      </c>
      <c r="S23" s="80">
        <f t="shared" si="3"/>
        <v>0</v>
      </c>
    </row>
    <row r="24" spans="1:19">
      <c r="A24" s="172">
        <v>3943</v>
      </c>
      <c r="B24" s="181" t="s">
        <v>625</v>
      </c>
      <c r="C24" s="173" t="s">
        <v>645</v>
      </c>
      <c r="D24" s="277">
        <v>72</v>
      </c>
      <c r="E24" s="277">
        <v>150</v>
      </c>
      <c r="F24" s="13"/>
      <c r="G24" s="13"/>
      <c r="H24" s="13"/>
      <c r="I24" s="13"/>
      <c r="J24" s="30"/>
      <c r="K24" s="15">
        <f t="shared" si="0"/>
        <v>0</v>
      </c>
      <c r="L24" s="80">
        <f t="shared" si="1"/>
        <v>0</v>
      </c>
      <c r="M24" s="13"/>
      <c r="N24" s="13"/>
      <c r="O24" s="13"/>
      <c r="P24" s="13"/>
      <c r="Q24" s="30"/>
      <c r="R24" s="15">
        <f t="shared" si="2"/>
        <v>0</v>
      </c>
      <c r="S24" s="80">
        <f t="shared" si="3"/>
        <v>0</v>
      </c>
    </row>
    <row r="25" spans="1:19">
      <c r="A25" s="172">
        <v>3957</v>
      </c>
      <c r="B25" s="181" t="s">
        <v>626</v>
      </c>
      <c r="C25" s="181" t="s">
        <v>646</v>
      </c>
      <c r="D25" s="277">
        <v>57</v>
      </c>
      <c r="E25" s="277">
        <v>120</v>
      </c>
      <c r="F25" s="13"/>
      <c r="G25" s="13"/>
      <c r="H25" s="13"/>
      <c r="I25" s="13"/>
      <c r="J25" s="30"/>
      <c r="K25" s="15">
        <f t="shared" si="0"/>
        <v>0</v>
      </c>
      <c r="L25" s="80">
        <f t="shared" si="1"/>
        <v>0</v>
      </c>
      <c r="M25" s="13"/>
      <c r="N25" s="13"/>
      <c r="O25" s="13"/>
      <c r="P25" s="13"/>
      <c r="Q25" s="30"/>
      <c r="R25" s="15">
        <f t="shared" si="2"/>
        <v>0</v>
      </c>
      <c r="S25" s="80">
        <f t="shared" si="3"/>
        <v>0</v>
      </c>
    </row>
    <row r="26" spans="1:19">
      <c r="A26" s="172">
        <v>3957</v>
      </c>
      <c r="B26" s="181" t="s">
        <v>626</v>
      </c>
      <c r="C26" s="181" t="s">
        <v>648</v>
      </c>
      <c r="D26" s="277">
        <v>57</v>
      </c>
      <c r="E26" s="277">
        <v>120</v>
      </c>
      <c r="F26" s="13"/>
      <c r="G26" s="13"/>
      <c r="H26" s="13"/>
      <c r="I26" s="13"/>
      <c r="J26" s="30"/>
      <c r="K26" s="15">
        <f t="shared" si="0"/>
        <v>0</v>
      </c>
      <c r="L26" s="80">
        <f t="shared" si="1"/>
        <v>0</v>
      </c>
      <c r="M26" s="13"/>
      <c r="N26" s="13"/>
      <c r="O26" s="13"/>
      <c r="P26" s="13"/>
      <c r="Q26" s="30"/>
      <c r="R26" s="15">
        <f t="shared" si="2"/>
        <v>0</v>
      </c>
      <c r="S26" s="80">
        <f t="shared" si="3"/>
        <v>0</v>
      </c>
    </row>
    <row r="27" spans="1:19">
      <c r="A27" s="172">
        <v>3958</v>
      </c>
      <c r="B27" s="181" t="s">
        <v>627</v>
      </c>
      <c r="C27" s="181" t="s">
        <v>6</v>
      </c>
      <c r="D27" s="277">
        <v>57</v>
      </c>
      <c r="E27" s="277">
        <v>120</v>
      </c>
      <c r="F27" s="13"/>
      <c r="G27" s="13"/>
      <c r="H27" s="13"/>
      <c r="I27" s="13"/>
      <c r="J27" s="30"/>
      <c r="K27" s="15">
        <f t="shared" si="0"/>
        <v>0</v>
      </c>
      <c r="L27" s="80">
        <f t="shared" si="1"/>
        <v>0</v>
      </c>
      <c r="M27" s="13"/>
      <c r="N27" s="13"/>
      <c r="O27" s="13"/>
      <c r="P27" s="13"/>
      <c r="Q27" s="30"/>
      <c r="R27" s="15">
        <f t="shared" si="2"/>
        <v>0</v>
      </c>
      <c r="S27" s="80">
        <f t="shared" si="3"/>
        <v>0</v>
      </c>
    </row>
    <row r="28" spans="1:19">
      <c r="A28" s="172">
        <v>3965</v>
      </c>
      <c r="B28" s="173" t="s">
        <v>628</v>
      </c>
      <c r="C28" s="181" t="s">
        <v>657</v>
      </c>
      <c r="D28" s="277">
        <v>43</v>
      </c>
      <c r="E28" s="277">
        <v>90</v>
      </c>
      <c r="F28" s="13"/>
      <c r="G28" s="13"/>
      <c r="H28" s="13"/>
      <c r="I28" s="13"/>
      <c r="J28" s="30"/>
      <c r="K28" s="15">
        <f t="shared" si="0"/>
        <v>0</v>
      </c>
      <c r="L28" s="80">
        <f t="shared" si="1"/>
        <v>0</v>
      </c>
      <c r="M28" s="13"/>
      <c r="N28" s="13"/>
      <c r="O28" s="13"/>
      <c r="P28" s="13"/>
      <c r="Q28" s="30"/>
      <c r="R28" s="15">
        <f t="shared" si="2"/>
        <v>0</v>
      </c>
      <c r="S28" s="80">
        <f t="shared" si="3"/>
        <v>0</v>
      </c>
    </row>
    <row r="29" spans="1:19">
      <c r="A29" s="172">
        <v>3965</v>
      </c>
      <c r="B29" s="173" t="s">
        <v>628</v>
      </c>
      <c r="C29" s="181" t="s">
        <v>658</v>
      </c>
      <c r="D29" s="277">
        <v>43</v>
      </c>
      <c r="E29" s="277">
        <v>90</v>
      </c>
      <c r="F29" s="13"/>
      <c r="G29" s="13"/>
      <c r="H29" s="13"/>
      <c r="I29" s="13"/>
      <c r="J29" s="30"/>
      <c r="K29" s="15">
        <f t="shared" si="0"/>
        <v>0</v>
      </c>
      <c r="L29" s="80">
        <f t="shared" si="1"/>
        <v>0</v>
      </c>
      <c r="M29" s="13"/>
      <c r="N29" s="13"/>
      <c r="O29" s="13"/>
      <c r="P29" s="13"/>
      <c r="Q29" s="30"/>
      <c r="R29" s="15">
        <f t="shared" si="2"/>
        <v>0</v>
      </c>
      <c r="S29" s="80">
        <f t="shared" si="3"/>
        <v>0</v>
      </c>
    </row>
    <row r="30" spans="1:19">
      <c r="A30" s="174">
        <v>3965</v>
      </c>
      <c r="B30" s="173" t="s">
        <v>628</v>
      </c>
      <c r="C30" s="173" t="s">
        <v>659</v>
      </c>
      <c r="D30" s="277">
        <v>43</v>
      </c>
      <c r="E30" s="277">
        <v>90</v>
      </c>
      <c r="F30" s="13"/>
      <c r="G30" s="13"/>
      <c r="H30" s="13"/>
      <c r="I30" s="13"/>
      <c r="J30" s="30"/>
      <c r="K30" s="15">
        <f t="shared" si="0"/>
        <v>0</v>
      </c>
      <c r="L30" s="80">
        <f t="shared" si="1"/>
        <v>0</v>
      </c>
      <c r="M30" s="13"/>
      <c r="N30" s="13"/>
      <c r="O30" s="13"/>
      <c r="P30" s="13"/>
      <c r="Q30" s="30"/>
      <c r="R30" s="15">
        <f t="shared" si="2"/>
        <v>0</v>
      </c>
      <c r="S30" s="80">
        <f t="shared" si="3"/>
        <v>0</v>
      </c>
    </row>
    <row r="31" spans="1:19">
      <c r="A31" s="174">
        <v>3965</v>
      </c>
      <c r="B31" s="173" t="s">
        <v>628</v>
      </c>
      <c r="C31" s="177" t="s">
        <v>660</v>
      </c>
      <c r="D31" s="277">
        <v>43</v>
      </c>
      <c r="E31" s="277">
        <v>90</v>
      </c>
      <c r="F31" s="13"/>
      <c r="G31" s="13"/>
      <c r="H31" s="13"/>
      <c r="I31" s="13"/>
      <c r="J31" s="13"/>
      <c r="K31" s="15">
        <f t="shared" si="0"/>
        <v>0</v>
      </c>
      <c r="L31" s="80">
        <f t="shared" si="1"/>
        <v>0</v>
      </c>
      <c r="M31" s="13"/>
      <c r="N31" s="13"/>
      <c r="O31" s="13"/>
      <c r="P31" s="13"/>
      <c r="Q31" s="13"/>
      <c r="R31" s="15">
        <f t="shared" si="2"/>
        <v>0</v>
      </c>
      <c r="S31" s="80">
        <f t="shared" si="3"/>
        <v>0</v>
      </c>
    </row>
    <row r="32" spans="1:19">
      <c r="A32" s="172">
        <v>3967</v>
      </c>
      <c r="B32" s="181" t="s">
        <v>629</v>
      </c>
      <c r="C32" s="178" t="s">
        <v>277</v>
      </c>
      <c r="D32" s="277">
        <v>62</v>
      </c>
      <c r="E32" s="277">
        <v>130</v>
      </c>
      <c r="F32" s="13"/>
      <c r="G32" s="13"/>
      <c r="H32" s="13"/>
      <c r="I32" s="13"/>
      <c r="J32" s="13"/>
      <c r="K32" s="15">
        <f t="shared" si="0"/>
        <v>0</v>
      </c>
      <c r="L32" s="80">
        <f t="shared" si="1"/>
        <v>0</v>
      </c>
      <c r="M32" s="13"/>
      <c r="N32" s="13"/>
      <c r="O32" s="13"/>
      <c r="P32" s="13"/>
      <c r="Q32" s="13"/>
      <c r="R32" s="15">
        <f t="shared" si="2"/>
        <v>0</v>
      </c>
      <c r="S32" s="80">
        <f t="shared" si="3"/>
        <v>0</v>
      </c>
    </row>
    <row r="33" spans="1:19">
      <c r="A33" s="172">
        <v>3967</v>
      </c>
      <c r="B33" s="181" t="s">
        <v>629</v>
      </c>
      <c r="C33" s="178" t="s">
        <v>645</v>
      </c>
      <c r="D33" s="277">
        <v>62</v>
      </c>
      <c r="E33" s="277">
        <v>130</v>
      </c>
      <c r="F33" s="13"/>
      <c r="G33" s="13"/>
      <c r="H33" s="13"/>
      <c r="I33" s="13"/>
      <c r="J33" s="13"/>
      <c r="K33" s="15">
        <f t="shared" si="0"/>
        <v>0</v>
      </c>
      <c r="L33" s="80">
        <f t="shared" si="1"/>
        <v>0</v>
      </c>
      <c r="M33" s="13"/>
      <c r="N33" s="13"/>
      <c r="O33" s="13"/>
      <c r="P33" s="13"/>
      <c r="Q33" s="13"/>
      <c r="R33" s="15">
        <f t="shared" si="2"/>
        <v>0</v>
      </c>
      <c r="S33" s="80">
        <f t="shared" si="3"/>
        <v>0</v>
      </c>
    </row>
    <row r="34" spans="1:19">
      <c r="A34" s="172">
        <v>3967</v>
      </c>
      <c r="B34" s="181" t="s">
        <v>629</v>
      </c>
      <c r="C34" s="178" t="s">
        <v>654</v>
      </c>
      <c r="D34" s="277">
        <v>62</v>
      </c>
      <c r="E34" s="277">
        <v>130</v>
      </c>
      <c r="F34" s="13"/>
      <c r="G34" s="13"/>
      <c r="H34" s="13"/>
      <c r="I34" s="13"/>
      <c r="J34" s="13"/>
      <c r="K34" s="15">
        <f t="shared" si="0"/>
        <v>0</v>
      </c>
      <c r="L34" s="80">
        <f t="shared" si="1"/>
        <v>0</v>
      </c>
      <c r="M34" s="13"/>
      <c r="N34" s="13"/>
      <c r="O34" s="13"/>
      <c r="P34" s="13"/>
      <c r="Q34" s="13"/>
      <c r="R34" s="15">
        <f t="shared" si="2"/>
        <v>0</v>
      </c>
      <c r="S34" s="80">
        <f t="shared" si="3"/>
        <v>0</v>
      </c>
    </row>
    <row r="35" spans="1:19">
      <c r="A35" s="172">
        <v>3966</v>
      </c>
      <c r="B35" s="181" t="s">
        <v>630</v>
      </c>
      <c r="C35" s="178" t="s">
        <v>661</v>
      </c>
      <c r="D35" s="277">
        <v>95</v>
      </c>
      <c r="E35" s="277">
        <v>200</v>
      </c>
      <c r="F35" s="13"/>
      <c r="G35" s="13"/>
      <c r="H35" s="13"/>
      <c r="I35" s="13"/>
      <c r="J35" s="13"/>
      <c r="K35" s="15">
        <f t="shared" si="0"/>
        <v>0</v>
      </c>
      <c r="L35" s="80">
        <f t="shared" si="1"/>
        <v>0</v>
      </c>
      <c r="M35" s="13"/>
      <c r="N35" s="13"/>
      <c r="O35" s="13"/>
      <c r="P35" s="13"/>
      <c r="Q35" s="13"/>
      <c r="R35" s="15">
        <f t="shared" si="2"/>
        <v>0</v>
      </c>
      <c r="S35" s="80">
        <f t="shared" si="3"/>
        <v>0</v>
      </c>
    </row>
    <row r="36" spans="1:19">
      <c r="A36" s="172">
        <v>3966</v>
      </c>
      <c r="B36" s="181" t="s">
        <v>630</v>
      </c>
      <c r="C36" s="178" t="s">
        <v>648</v>
      </c>
      <c r="D36" s="277">
        <v>95</v>
      </c>
      <c r="E36" s="277">
        <v>200</v>
      </c>
      <c r="F36" s="13"/>
      <c r="G36" s="13"/>
      <c r="H36" s="13"/>
      <c r="I36" s="13"/>
      <c r="J36" s="13"/>
      <c r="K36" s="15">
        <f t="shared" si="0"/>
        <v>0</v>
      </c>
      <c r="L36" s="80">
        <f t="shared" si="1"/>
        <v>0</v>
      </c>
      <c r="M36" s="13"/>
      <c r="N36" s="13"/>
      <c r="O36" s="13"/>
      <c r="P36" s="13"/>
      <c r="Q36" s="13"/>
      <c r="R36" s="15">
        <f t="shared" si="2"/>
        <v>0</v>
      </c>
      <c r="S36" s="80">
        <f t="shared" si="3"/>
        <v>0</v>
      </c>
    </row>
    <row r="37" spans="1:19">
      <c r="A37" s="172">
        <v>3966</v>
      </c>
      <c r="B37" s="181" t="s">
        <v>630</v>
      </c>
      <c r="C37" s="178" t="s">
        <v>654</v>
      </c>
      <c r="D37" s="277">
        <v>95</v>
      </c>
      <c r="E37" s="277">
        <v>200</v>
      </c>
      <c r="F37" s="13"/>
      <c r="G37" s="13"/>
      <c r="H37" s="13"/>
      <c r="I37" s="13"/>
      <c r="J37" s="13"/>
      <c r="K37" s="15">
        <f t="shared" si="0"/>
        <v>0</v>
      </c>
      <c r="L37" s="80">
        <f t="shared" si="1"/>
        <v>0</v>
      </c>
      <c r="M37" s="13"/>
      <c r="N37" s="13"/>
      <c r="O37" s="13"/>
      <c r="P37" s="13"/>
      <c r="Q37" s="13"/>
      <c r="R37" s="15">
        <f t="shared" si="2"/>
        <v>0</v>
      </c>
      <c r="S37" s="80">
        <f t="shared" si="3"/>
        <v>0</v>
      </c>
    </row>
    <row r="38" spans="1:19">
      <c r="A38" s="172">
        <v>3978</v>
      </c>
      <c r="B38" s="181" t="s">
        <v>631</v>
      </c>
      <c r="C38" s="178" t="s">
        <v>662</v>
      </c>
      <c r="D38" s="277">
        <v>26</v>
      </c>
      <c r="E38" s="277">
        <v>55</v>
      </c>
      <c r="F38" s="13"/>
      <c r="G38" s="13"/>
      <c r="H38" s="13"/>
      <c r="I38" s="13"/>
      <c r="J38" s="13"/>
      <c r="K38" s="15">
        <f t="shared" si="0"/>
        <v>0</v>
      </c>
      <c r="L38" s="80">
        <f t="shared" si="1"/>
        <v>0</v>
      </c>
      <c r="M38" s="13"/>
      <c r="N38" s="13"/>
      <c r="O38" s="13"/>
      <c r="P38" s="13"/>
      <c r="Q38" s="13"/>
      <c r="R38" s="15">
        <f t="shared" si="2"/>
        <v>0</v>
      </c>
      <c r="S38" s="80">
        <f t="shared" si="3"/>
        <v>0</v>
      </c>
    </row>
    <row r="39" spans="1:19">
      <c r="A39" s="172">
        <v>3978</v>
      </c>
      <c r="B39" s="181" t="s">
        <v>631</v>
      </c>
      <c r="C39" s="178" t="s">
        <v>663</v>
      </c>
      <c r="D39" s="277">
        <v>26</v>
      </c>
      <c r="E39" s="277">
        <v>55</v>
      </c>
      <c r="F39" s="145"/>
      <c r="G39" s="145"/>
      <c r="H39" s="13"/>
      <c r="I39" s="145"/>
      <c r="J39" s="145"/>
      <c r="K39" s="15">
        <f t="shared" si="0"/>
        <v>0</v>
      </c>
      <c r="L39" s="80">
        <f t="shared" si="1"/>
        <v>0</v>
      </c>
      <c r="M39" s="145"/>
      <c r="N39" s="145"/>
      <c r="O39" s="13"/>
      <c r="P39" s="145"/>
      <c r="Q39" s="145"/>
      <c r="R39" s="15">
        <f t="shared" si="2"/>
        <v>0</v>
      </c>
      <c r="S39" s="80">
        <f t="shared" si="3"/>
        <v>0</v>
      </c>
    </row>
    <row r="40" spans="1:19">
      <c r="A40" s="172">
        <v>3978</v>
      </c>
      <c r="B40" s="181" t="s">
        <v>631</v>
      </c>
      <c r="C40" s="178" t="s">
        <v>664</v>
      </c>
      <c r="D40" s="277">
        <v>26</v>
      </c>
      <c r="E40" s="277">
        <v>55</v>
      </c>
      <c r="F40" s="145"/>
      <c r="G40" s="145"/>
      <c r="H40" s="13"/>
      <c r="I40" s="145"/>
      <c r="J40" s="145"/>
      <c r="K40" s="15">
        <f t="shared" si="0"/>
        <v>0</v>
      </c>
      <c r="L40" s="80">
        <f t="shared" si="1"/>
        <v>0</v>
      </c>
      <c r="M40" s="145"/>
      <c r="N40" s="145"/>
      <c r="O40" s="13"/>
      <c r="P40" s="145"/>
      <c r="Q40" s="145"/>
      <c r="R40" s="15">
        <f t="shared" si="2"/>
        <v>0</v>
      </c>
      <c r="S40" s="80">
        <f t="shared" si="3"/>
        <v>0</v>
      </c>
    </row>
    <row r="41" spans="1:19">
      <c r="A41" s="172">
        <v>3975</v>
      </c>
      <c r="B41" s="181" t="s">
        <v>632</v>
      </c>
      <c r="C41" s="178" t="s">
        <v>662</v>
      </c>
      <c r="D41" s="277">
        <v>57</v>
      </c>
      <c r="E41" s="277">
        <v>120</v>
      </c>
      <c r="F41" s="145"/>
      <c r="G41" s="145"/>
      <c r="H41" s="13"/>
      <c r="I41" s="145"/>
      <c r="J41" s="145"/>
      <c r="K41" s="15">
        <f t="shared" si="0"/>
        <v>0</v>
      </c>
      <c r="L41" s="80">
        <f t="shared" si="1"/>
        <v>0</v>
      </c>
      <c r="M41" s="145"/>
      <c r="N41" s="145"/>
      <c r="O41" s="13"/>
      <c r="P41" s="145"/>
      <c r="Q41" s="145"/>
      <c r="R41" s="15">
        <f t="shared" si="2"/>
        <v>0</v>
      </c>
      <c r="S41" s="80">
        <f t="shared" si="3"/>
        <v>0</v>
      </c>
    </row>
    <row r="42" spans="1:19">
      <c r="A42" s="172">
        <v>3975</v>
      </c>
      <c r="B42" s="181" t="s">
        <v>632</v>
      </c>
      <c r="C42" s="178" t="s">
        <v>664</v>
      </c>
      <c r="D42" s="277">
        <v>57</v>
      </c>
      <c r="E42" s="277">
        <v>120</v>
      </c>
      <c r="F42" s="145"/>
      <c r="G42" s="145"/>
      <c r="H42" s="13"/>
      <c r="I42" s="145"/>
      <c r="J42" s="145"/>
      <c r="K42" s="15">
        <f t="shared" si="0"/>
        <v>0</v>
      </c>
      <c r="L42" s="80">
        <f t="shared" si="1"/>
        <v>0</v>
      </c>
      <c r="M42" s="145"/>
      <c r="N42" s="145"/>
      <c r="O42" s="13"/>
      <c r="P42" s="145"/>
      <c r="Q42" s="145"/>
      <c r="R42" s="15">
        <f t="shared" si="2"/>
        <v>0</v>
      </c>
      <c r="S42" s="80">
        <f t="shared" si="3"/>
        <v>0</v>
      </c>
    </row>
    <row r="43" spans="1:19">
      <c r="A43" s="172">
        <v>3975</v>
      </c>
      <c r="B43" s="181" t="s">
        <v>632</v>
      </c>
      <c r="C43" s="178" t="s">
        <v>665</v>
      </c>
      <c r="D43" s="277">
        <v>57</v>
      </c>
      <c r="E43" s="277">
        <v>120</v>
      </c>
      <c r="F43" s="145"/>
      <c r="G43" s="145"/>
      <c r="H43" s="13"/>
      <c r="I43" s="145"/>
      <c r="J43" s="145"/>
      <c r="K43" s="15">
        <f t="shared" si="0"/>
        <v>0</v>
      </c>
      <c r="L43" s="80">
        <f t="shared" si="1"/>
        <v>0</v>
      </c>
      <c r="M43" s="145"/>
      <c r="N43" s="145"/>
      <c r="O43" s="13"/>
      <c r="P43" s="145"/>
      <c r="Q43" s="145"/>
      <c r="R43" s="15">
        <f t="shared" si="2"/>
        <v>0</v>
      </c>
      <c r="S43" s="80">
        <f t="shared" si="3"/>
        <v>0</v>
      </c>
    </row>
    <row r="44" spans="1:19">
      <c r="A44" s="172">
        <v>3975</v>
      </c>
      <c r="B44" s="181" t="s">
        <v>632</v>
      </c>
      <c r="C44" s="178" t="s">
        <v>666</v>
      </c>
      <c r="D44" s="277">
        <v>57</v>
      </c>
      <c r="E44" s="277">
        <v>120</v>
      </c>
      <c r="F44" s="145"/>
      <c r="G44" s="145"/>
      <c r="H44" s="13"/>
      <c r="I44" s="145"/>
      <c r="J44" s="145"/>
      <c r="K44" s="15">
        <f t="shared" si="0"/>
        <v>0</v>
      </c>
      <c r="L44" s="80">
        <f t="shared" si="1"/>
        <v>0</v>
      </c>
      <c r="M44" s="145"/>
      <c r="N44" s="145"/>
      <c r="O44" s="13"/>
      <c r="P44" s="145"/>
      <c r="Q44" s="145"/>
      <c r="R44" s="15">
        <f t="shared" si="2"/>
        <v>0</v>
      </c>
      <c r="S44" s="80">
        <f t="shared" si="3"/>
        <v>0</v>
      </c>
    </row>
    <row r="45" spans="1:19">
      <c r="A45" s="172">
        <v>3976</v>
      </c>
      <c r="B45" s="181" t="s">
        <v>633</v>
      </c>
      <c r="C45" s="178" t="s">
        <v>662</v>
      </c>
      <c r="D45" s="277">
        <v>33</v>
      </c>
      <c r="E45" s="277">
        <v>70</v>
      </c>
      <c r="F45" s="145"/>
      <c r="G45" s="145"/>
      <c r="H45" s="13"/>
      <c r="I45" s="145"/>
      <c r="J45" s="145"/>
      <c r="K45" s="15">
        <f t="shared" si="0"/>
        <v>0</v>
      </c>
      <c r="L45" s="80">
        <f t="shared" si="1"/>
        <v>0</v>
      </c>
      <c r="M45" s="145"/>
      <c r="N45" s="145"/>
      <c r="O45" s="13"/>
      <c r="P45" s="145"/>
      <c r="Q45" s="145"/>
      <c r="R45" s="15">
        <f t="shared" si="2"/>
        <v>0</v>
      </c>
      <c r="S45" s="80">
        <f t="shared" si="3"/>
        <v>0</v>
      </c>
    </row>
    <row r="46" spans="1:19">
      <c r="A46" s="172">
        <v>3976</v>
      </c>
      <c r="B46" s="181" t="s">
        <v>633</v>
      </c>
      <c r="C46" s="178" t="s">
        <v>663</v>
      </c>
      <c r="D46" s="277">
        <v>33</v>
      </c>
      <c r="E46" s="277">
        <v>70</v>
      </c>
      <c r="F46" s="145"/>
      <c r="G46" s="145"/>
      <c r="H46" s="13"/>
      <c r="I46" s="145"/>
      <c r="J46" s="145"/>
      <c r="K46" s="15">
        <f t="shared" si="0"/>
        <v>0</v>
      </c>
      <c r="L46" s="80">
        <f t="shared" si="1"/>
        <v>0</v>
      </c>
      <c r="M46" s="145"/>
      <c r="N46" s="145"/>
      <c r="O46" s="13"/>
      <c r="P46" s="145"/>
      <c r="Q46" s="145"/>
      <c r="R46" s="15">
        <f t="shared" si="2"/>
        <v>0</v>
      </c>
      <c r="S46" s="80">
        <f t="shared" si="3"/>
        <v>0</v>
      </c>
    </row>
    <row r="47" spans="1:19">
      <c r="A47" s="172">
        <v>3976</v>
      </c>
      <c r="B47" s="181" t="s">
        <v>633</v>
      </c>
      <c r="C47" s="178" t="s">
        <v>664</v>
      </c>
      <c r="D47" s="277">
        <v>33</v>
      </c>
      <c r="E47" s="277">
        <v>70</v>
      </c>
      <c r="F47" s="145"/>
      <c r="G47" s="145"/>
      <c r="H47" s="13"/>
      <c r="I47" s="145"/>
      <c r="J47" s="145"/>
      <c r="K47" s="15">
        <f t="shared" si="0"/>
        <v>0</v>
      </c>
      <c r="L47" s="80">
        <f t="shared" si="1"/>
        <v>0</v>
      </c>
      <c r="M47" s="145"/>
      <c r="N47" s="145"/>
      <c r="O47" s="13"/>
      <c r="P47" s="145"/>
      <c r="Q47" s="145"/>
      <c r="R47" s="15">
        <f t="shared" si="2"/>
        <v>0</v>
      </c>
      <c r="S47" s="80">
        <f t="shared" si="3"/>
        <v>0</v>
      </c>
    </row>
    <row r="48" spans="1:19" ht="12" hidden="1" customHeight="1">
      <c r="A48" s="172">
        <v>3977</v>
      </c>
      <c r="B48" s="181" t="s">
        <v>634</v>
      </c>
      <c r="C48" s="178" t="s">
        <v>662</v>
      </c>
      <c r="D48" s="277">
        <v>26</v>
      </c>
      <c r="E48" s="277">
        <v>55</v>
      </c>
      <c r="F48" s="145"/>
      <c r="G48" s="145"/>
      <c r="H48" s="13"/>
      <c r="I48" s="145"/>
      <c r="J48" s="145"/>
      <c r="K48" s="15">
        <f t="shared" si="0"/>
        <v>0</v>
      </c>
      <c r="L48" s="80">
        <f t="shared" si="1"/>
        <v>0</v>
      </c>
      <c r="M48" s="145"/>
      <c r="N48" s="145"/>
      <c r="O48" s="13"/>
      <c r="P48" s="145"/>
      <c r="Q48" s="145"/>
      <c r="R48" s="15">
        <f t="shared" si="2"/>
        <v>0</v>
      </c>
      <c r="S48" s="80">
        <f t="shared" si="3"/>
        <v>0</v>
      </c>
    </row>
    <row r="49" spans="1:19">
      <c r="A49" s="172">
        <v>3977</v>
      </c>
      <c r="B49" s="181" t="s">
        <v>634</v>
      </c>
      <c r="C49" s="178" t="s">
        <v>663</v>
      </c>
      <c r="D49" s="277">
        <v>26</v>
      </c>
      <c r="E49" s="277">
        <v>55</v>
      </c>
      <c r="F49" s="145"/>
      <c r="G49" s="145"/>
      <c r="H49" s="13"/>
      <c r="I49" s="145"/>
      <c r="J49" s="145"/>
      <c r="K49" s="15">
        <f t="shared" si="0"/>
        <v>0</v>
      </c>
      <c r="L49" s="80">
        <f t="shared" si="1"/>
        <v>0</v>
      </c>
      <c r="M49" s="145"/>
      <c r="N49" s="145"/>
      <c r="O49" s="13"/>
      <c r="P49" s="145"/>
      <c r="Q49" s="145"/>
      <c r="R49" s="15">
        <f t="shared" si="2"/>
        <v>0</v>
      </c>
      <c r="S49" s="80">
        <f t="shared" si="3"/>
        <v>0</v>
      </c>
    </row>
    <row r="50" spans="1:19">
      <c r="A50" s="172">
        <v>3977</v>
      </c>
      <c r="B50" s="181" t="s">
        <v>634</v>
      </c>
      <c r="C50" s="178" t="s">
        <v>664</v>
      </c>
      <c r="D50" s="277">
        <v>26</v>
      </c>
      <c r="E50" s="277">
        <v>55</v>
      </c>
      <c r="F50" s="145"/>
      <c r="G50" s="145"/>
      <c r="H50" s="13"/>
      <c r="I50" s="145"/>
      <c r="J50" s="145"/>
      <c r="K50" s="15">
        <f t="shared" si="0"/>
        <v>0</v>
      </c>
      <c r="L50" s="80">
        <f t="shared" si="1"/>
        <v>0</v>
      </c>
      <c r="M50" s="145"/>
      <c r="N50" s="145"/>
      <c r="O50" s="13"/>
      <c r="P50" s="145"/>
      <c r="Q50" s="145"/>
      <c r="R50" s="15">
        <f t="shared" si="2"/>
        <v>0</v>
      </c>
      <c r="S50" s="80">
        <f t="shared" si="3"/>
        <v>0</v>
      </c>
    </row>
    <row r="51" spans="1:19">
      <c r="A51" s="172">
        <v>3959</v>
      </c>
      <c r="B51" s="181" t="s">
        <v>635</v>
      </c>
      <c r="C51" s="177" t="s">
        <v>667</v>
      </c>
      <c r="D51" s="277">
        <v>20</v>
      </c>
      <c r="E51" s="277">
        <v>50</v>
      </c>
      <c r="F51" s="247"/>
      <c r="G51" s="247"/>
      <c r="H51" s="13"/>
      <c r="I51" s="247"/>
      <c r="J51" s="247"/>
      <c r="K51" s="15">
        <f t="shared" si="0"/>
        <v>0</v>
      </c>
      <c r="L51" s="80">
        <f t="shared" si="1"/>
        <v>0</v>
      </c>
      <c r="M51" s="247"/>
      <c r="N51" s="247"/>
      <c r="O51" s="13"/>
      <c r="P51" s="247"/>
      <c r="Q51" s="247"/>
      <c r="R51" s="15">
        <f t="shared" si="2"/>
        <v>0</v>
      </c>
      <c r="S51" s="80">
        <f t="shared" si="3"/>
        <v>0</v>
      </c>
    </row>
    <row r="52" spans="1:19">
      <c r="A52" s="172">
        <v>3959</v>
      </c>
      <c r="B52" s="181" t="s">
        <v>635</v>
      </c>
      <c r="C52" s="177" t="s">
        <v>644</v>
      </c>
      <c r="D52" s="277">
        <v>20</v>
      </c>
      <c r="E52" s="277">
        <v>50</v>
      </c>
      <c r="F52" s="247"/>
      <c r="G52" s="247"/>
      <c r="H52" s="13"/>
      <c r="I52" s="247"/>
      <c r="J52" s="247"/>
      <c r="K52" s="15">
        <f t="shared" si="0"/>
        <v>0</v>
      </c>
      <c r="L52" s="80">
        <f t="shared" si="1"/>
        <v>0</v>
      </c>
      <c r="M52" s="247"/>
      <c r="N52" s="247"/>
      <c r="O52" s="13"/>
      <c r="P52" s="247"/>
      <c r="Q52" s="247"/>
      <c r="R52" s="15">
        <f t="shared" si="2"/>
        <v>0</v>
      </c>
      <c r="S52" s="80">
        <f t="shared" si="3"/>
        <v>0</v>
      </c>
    </row>
    <row r="53" spans="1:19">
      <c r="A53" s="172">
        <v>3959</v>
      </c>
      <c r="B53" s="181" t="s">
        <v>635</v>
      </c>
      <c r="C53" s="177" t="s">
        <v>654</v>
      </c>
      <c r="D53" s="277">
        <v>20</v>
      </c>
      <c r="E53" s="277">
        <v>50</v>
      </c>
      <c r="F53" s="247"/>
      <c r="G53" s="247"/>
      <c r="H53" s="13"/>
      <c r="I53" s="247"/>
      <c r="J53" s="247"/>
      <c r="K53" s="15">
        <f t="shared" si="0"/>
        <v>0</v>
      </c>
      <c r="L53" s="80">
        <f t="shared" si="1"/>
        <v>0</v>
      </c>
      <c r="M53" s="247"/>
      <c r="N53" s="247"/>
      <c r="O53" s="13"/>
      <c r="P53" s="247"/>
      <c r="Q53" s="247"/>
      <c r="R53" s="15">
        <f t="shared" si="2"/>
        <v>0</v>
      </c>
      <c r="S53" s="80">
        <f t="shared" si="3"/>
        <v>0</v>
      </c>
    </row>
    <row r="54" spans="1:19">
      <c r="A54" s="172">
        <v>3959</v>
      </c>
      <c r="B54" s="181" t="s">
        <v>635</v>
      </c>
      <c r="C54" s="181" t="s">
        <v>668</v>
      </c>
      <c r="D54" s="277">
        <v>20</v>
      </c>
      <c r="E54" s="277">
        <v>50</v>
      </c>
      <c r="F54" s="247"/>
      <c r="G54" s="247"/>
      <c r="H54" s="13"/>
      <c r="I54" s="247"/>
      <c r="J54" s="247"/>
      <c r="K54" s="15">
        <f t="shared" si="0"/>
        <v>0</v>
      </c>
      <c r="L54" s="80">
        <f t="shared" si="1"/>
        <v>0</v>
      </c>
      <c r="M54" s="247"/>
      <c r="N54" s="247"/>
      <c r="O54" s="13"/>
      <c r="P54" s="247"/>
      <c r="Q54" s="247"/>
      <c r="R54" s="15">
        <f t="shared" si="2"/>
        <v>0</v>
      </c>
      <c r="S54" s="80">
        <f t="shared" si="3"/>
        <v>0</v>
      </c>
    </row>
    <row r="55" spans="1:19">
      <c r="A55" s="172">
        <v>3974</v>
      </c>
      <c r="B55" s="181" t="s">
        <v>636</v>
      </c>
      <c r="C55" s="178" t="s">
        <v>648</v>
      </c>
      <c r="D55" s="277">
        <v>19</v>
      </c>
      <c r="E55" s="277">
        <v>40</v>
      </c>
      <c r="F55" s="145"/>
      <c r="G55" s="145"/>
      <c r="H55" s="13"/>
      <c r="I55" s="145"/>
      <c r="J55" s="145"/>
      <c r="K55" s="15">
        <f t="shared" si="0"/>
        <v>0</v>
      </c>
      <c r="L55" s="80">
        <f t="shared" si="1"/>
        <v>0</v>
      </c>
      <c r="M55" s="145"/>
      <c r="N55" s="145"/>
      <c r="O55" s="13"/>
      <c r="P55" s="145"/>
      <c r="Q55" s="145"/>
      <c r="R55" s="15">
        <f t="shared" si="2"/>
        <v>0</v>
      </c>
      <c r="S55" s="80">
        <f t="shared" si="3"/>
        <v>0</v>
      </c>
    </row>
    <row r="56" spans="1:19">
      <c r="A56" s="172">
        <v>3974</v>
      </c>
      <c r="B56" s="181" t="s">
        <v>636</v>
      </c>
      <c r="C56" s="178" t="s">
        <v>49</v>
      </c>
      <c r="D56" s="277">
        <v>19</v>
      </c>
      <c r="E56" s="277">
        <v>40</v>
      </c>
      <c r="F56" s="145"/>
      <c r="G56" s="145"/>
      <c r="H56" s="13"/>
      <c r="I56" s="145"/>
      <c r="J56" s="145"/>
      <c r="K56" s="15">
        <f t="shared" si="0"/>
        <v>0</v>
      </c>
      <c r="L56" s="80">
        <f t="shared" si="1"/>
        <v>0</v>
      </c>
      <c r="M56" s="145"/>
      <c r="N56" s="145"/>
      <c r="O56" s="13"/>
      <c r="P56" s="145"/>
      <c r="Q56" s="145"/>
      <c r="R56" s="15">
        <f t="shared" si="2"/>
        <v>0</v>
      </c>
      <c r="S56" s="80">
        <f t="shared" si="3"/>
        <v>0</v>
      </c>
    </row>
    <row r="57" spans="1:19">
      <c r="A57" s="172">
        <v>3974</v>
      </c>
      <c r="B57" s="181" t="s">
        <v>636</v>
      </c>
      <c r="C57" s="178" t="s">
        <v>669</v>
      </c>
      <c r="D57" s="277">
        <v>19</v>
      </c>
      <c r="E57" s="277">
        <v>40</v>
      </c>
      <c r="F57" s="145"/>
      <c r="G57" s="145"/>
      <c r="H57" s="13"/>
      <c r="I57" s="145"/>
      <c r="J57" s="145"/>
      <c r="K57" s="15">
        <f t="shared" si="0"/>
        <v>0</v>
      </c>
      <c r="L57" s="80">
        <f t="shared" si="1"/>
        <v>0</v>
      </c>
      <c r="M57" s="145"/>
      <c r="N57" s="145"/>
      <c r="O57" s="13"/>
      <c r="P57" s="145"/>
      <c r="Q57" s="145"/>
      <c r="R57" s="15">
        <f t="shared" si="2"/>
        <v>0</v>
      </c>
      <c r="S57" s="80">
        <f t="shared" si="3"/>
        <v>0</v>
      </c>
    </row>
    <row r="58" spans="1:19">
      <c r="A58" s="172">
        <v>3963</v>
      </c>
      <c r="B58" s="173" t="s">
        <v>637</v>
      </c>
      <c r="C58" s="177" t="s">
        <v>670</v>
      </c>
      <c r="D58" s="277">
        <v>12</v>
      </c>
      <c r="E58" s="277">
        <v>30</v>
      </c>
      <c r="F58" s="247"/>
      <c r="G58" s="247"/>
      <c r="H58" s="13"/>
      <c r="I58" s="247"/>
      <c r="J58" s="247"/>
      <c r="K58" s="15">
        <f t="shared" si="0"/>
        <v>0</v>
      </c>
      <c r="L58" s="80">
        <f t="shared" si="1"/>
        <v>0</v>
      </c>
      <c r="M58" s="247"/>
      <c r="N58" s="247"/>
      <c r="O58" s="13"/>
      <c r="P58" s="247"/>
      <c r="Q58" s="247"/>
      <c r="R58" s="15">
        <f t="shared" si="2"/>
        <v>0</v>
      </c>
      <c r="S58" s="80">
        <f t="shared" si="3"/>
        <v>0</v>
      </c>
    </row>
    <row r="59" spans="1:19">
      <c r="A59" s="172">
        <v>3963</v>
      </c>
      <c r="B59" s="173" t="s">
        <v>637</v>
      </c>
      <c r="C59" s="177" t="s">
        <v>655</v>
      </c>
      <c r="D59" s="277">
        <v>12</v>
      </c>
      <c r="E59" s="277">
        <v>30</v>
      </c>
      <c r="F59" s="247"/>
      <c r="G59" s="247"/>
      <c r="H59" s="13"/>
      <c r="I59" s="247"/>
      <c r="J59" s="247"/>
      <c r="K59" s="15">
        <f t="shared" si="0"/>
        <v>0</v>
      </c>
      <c r="L59" s="80">
        <f t="shared" si="1"/>
        <v>0</v>
      </c>
      <c r="M59" s="247"/>
      <c r="N59" s="247"/>
      <c r="O59" s="13"/>
      <c r="P59" s="247"/>
      <c r="Q59" s="247"/>
      <c r="R59" s="15">
        <f t="shared" si="2"/>
        <v>0</v>
      </c>
      <c r="S59" s="80">
        <f t="shared" si="3"/>
        <v>0</v>
      </c>
    </row>
    <row r="60" spans="1:19">
      <c r="A60" s="172">
        <v>3963</v>
      </c>
      <c r="B60" s="173" t="s">
        <v>637</v>
      </c>
      <c r="C60" s="177" t="s">
        <v>671</v>
      </c>
      <c r="D60" s="277">
        <v>12</v>
      </c>
      <c r="E60" s="277">
        <v>30</v>
      </c>
      <c r="F60" s="247"/>
      <c r="G60" s="247"/>
      <c r="H60" s="13"/>
      <c r="I60" s="247"/>
      <c r="J60" s="247"/>
      <c r="K60" s="15">
        <f t="shared" si="0"/>
        <v>0</v>
      </c>
      <c r="L60" s="80">
        <f t="shared" si="1"/>
        <v>0</v>
      </c>
      <c r="M60" s="247"/>
      <c r="N60" s="247"/>
      <c r="O60" s="13"/>
      <c r="P60" s="247"/>
      <c r="Q60" s="247"/>
      <c r="R60" s="15">
        <f t="shared" si="2"/>
        <v>0</v>
      </c>
      <c r="S60" s="80">
        <f t="shared" si="3"/>
        <v>0</v>
      </c>
    </row>
    <row r="61" spans="1:19">
      <c r="A61" s="172">
        <v>3963</v>
      </c>
      <c r="B61" s="173" t="s">
        <v>637</v>
      </c>
      <c r="C61" s="177" t="s">
        <v>672</v>
      </c>
      <c r="D61" s="277">
        <v>12</v>
      </c>
      <c r="E61" s="277">
        <v>30</v>
      </c>
      <c r="F61" s="247"/>
      <c r="G61" s="247"/>
      <c r="H61" s="13"/>
      <c r="I61" s="247"/>
      <c r="J61" s="247"/>
      <c r="K61" s="15">
        <f t="shared" si="0"/>
        <v>0</v>
      </c>
      <c r="L61" s="80">
        <f t="shared" si="1"/>
        <v>0</v>
      </c>
      <c r="M61" s="247"/>
      <c r="N61" s="247"/>
      <c r="O61" s="13"/>
      <c r="P61" s="247"/>
      <c r="Q61" s="247"/>
      <c r="R61" s="15">
        <f t="shared" si="2"/>
        <v>0</v>
      </c>
      <c r="S61" s="80">
        <f t="shared" si="3"/>
        <v>0</v>
      </c>
    </row>
    <row r="62" spans="1:19">
      <c r="A62" s="172">
        <v>3973</v>
      </c>
      <c r="B62" s="181" t="s">
        <v>638</v>
      </c>
      <c r="C62" s="178" t="s">
        <v>673</v>
      </c>
      <c r="D62" s="277">
        <v>21</v>
      </c>
      <c r="E62" s="277">
        <v>45</v>
      </c>
      <c r="F62" s="145"/>
      <c r="G62" s="145"/>
      <c r="H62" s="13"/>
      <c r="I62" s="145"/>
      <c r="J62" s="145"/>
      <c r="K62" s="15">
        <f t="shared" si="0"/>
        <v>0</v>
      </c>
      <c r="L62" s="80">
        <f t="shared" si="1"/>
        <v>0</v>
      </c>
      <c r="M62" s="145"/>
      <c r="N62" s="145"/>
      <c r="O62" s="13"/>
      <c r="P62" s="145"/>
      <c r="Q62" s="145"/>
      <c r="R62" s="15">
        <f t="shared" si="2"/>
        <v>0</v>
      </c>
      <c r="S62" s="80">
        <f t="shared" si="3"/>
        <v>0</v>
      </c>
    </row>
    <row r="63" spans="1:19">
      <c r="A63" s="172">
        <v>3973</v>
      </c>
      <c r="B63" s="181" t="s">
        <v>638</v>
      </c>
      <c r="C63" s="178" t="s">
        <v>654</v>
      </c>
      <c r="D63" s="277">
        <v>21</v>
      </c>
      <c r="E63" s="277">
        <v>45</v>
      </c>
      <c r="F63" s="145"/>
      <c r="G63" s="145"/>
      <c r="H63" s="13"/>
      <c r="I63" s="145"/>
      <c r="J63" s="145"/>
      <c r="K63" s="15">
        <f t="shared" si="0"/>
        <v>0</v>
      </c>
      <c r="L63" s="80">
        <f t="shared" si="1"/>
        <v>0</v>
      </c>
      <c r="M63" s="145"/>
      <c r="N63" s="145"/>
      <c r="O63" s="13"/>
      <c r="P63" s="145"/>
      <c r="Q63" s="145"/>
      <c r="R63" s="15">
        <f t="shared" si="2"/>
        <v>0</v>
      </c>
      <c r="S63" s="80">
        <f t="shared" si="3"/>
        <v>0</v>
      </c>
    </row>
    <row r="64" spans="1:19">
      <c r="A64" s="172">
        <v>3973</v>
      </c>
      <c r="B64" s="181" t="s">
        <v>638</v>
      </c>
      <c r="C64" s="178" t="s">
        <v>674</v>
      </c>
      <c r="D64" s="277">
        <v>21</v>
      </c>
      <c r="E64" s="277">
        <v>45</v>
      </c>
      <c r="F64" s="145"/>
      <c r="G64" s="145"/>
      <c r="H64" s="13"/>
      <c r="I64" s="145"/>
      <c r="J64" s="145"/>
      <c r="K64" s="15">
        <f t="shared" si="0"/>
        <v>0</v>
      </c>
      <c r="L64" s="80">
        <f t="shared" si="1"/>
        <v>0</v>
      </c>
      <c r="M64" s="145"/>
      <c r="N64" s="145"/>
      <c r="O64" s="13"/>
      <c r="P64" s="145"/>
      <c r="Q64" s="145"/>
      <c r="R64" s="15">
        <f t="shared" si="2"/>
        <v>0</v>
      </c>
      <c r="S64" s="80">
        <f t="shared" si="3"/>
        <v>0</v>
      </c>
    </row>
    <row r="65" spans="6:19" ht="13.5" thickBot="1">
      <c r="F65" s="307" t="s">
        <v>1241</v>
      </c>
      <c r="G65" s="307"/>
      <c r="H65" s="307"/>
      <c r="I65" s="307"/>
      <c r="J65" s="307"/>
      <c r="K65" s="90">
        <f>SUM(K4:K46)</f>
        <v>0</v>
      </c>
      <c r="L65" s="95">
        <f>SUM(L4:L46)</f>
        <v>0</v>
      </c>
      <c r="M65" s="307" t="s">
        <v>1241</v>
      </c>
      <c r="N65" s="307"/>
      <c r="O65" s="307"/>
      <c r="P65" s="307"/>
      <c r="Q65" s="307"/>
      <c r="R65" s="90">
        <f>SUM(R4:R46)</f>
        <v>0</v>
      </c>
      <c r="S65" s="95">
        <f>SUM(S4:S46)</f>
        <v>0</v>
      </c>
    </row>
  </sheetData>
  <autoFilter ref="F3:S3"/>
  <mergeCells count="4">
    <mergeCell ref="F65:J65"/>
    <mergeCell ref="M65:Q65"/>
    <mergeCell ref="F2:L2"/>
    <mergeCell ref="M2:S2"/>
  </mergeCells>
  <phoneticPr fontId="3" type="noConversion"/>
  <conditionalFormatting sqref="F4:J64 M4:Q64">
    <cfRule type="cellIs" dxfId="8" priority="57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89" fitToWidth="3" fitToHeight="0" orientation="landscape" r:id="rId1"/>
  <headerFooter alignWithMargins="0"/>
  <colBreaks count="1" manualBreakCount="1">
    <brk id="12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zoomScaleNormal="100" workbookViewId="0">
      <pane ySplit="4" topLeftCell="A5" activePane="bottomLeft" state="frozen"/>
      <selection activeCell="B13" sqref="B13:C13"/>
      <selection pane="bottomLeft" activeCell="A4" sqref="A4:E4"/>
    </sheetView>
  </sheetViews>
  <sheetFormatPr defaultColWidth="11.42578125" defaultRowHeight="12.75" outlineLevelCol="1"/>
  <cols>
    <col min="1" max="1" width="9" style="9" customWidth="1"/>
    <col min="2" max="2" width="26.85546875" style="9" bestFit="1" customWidth="1"/>
    <col min="3" max="3" width="31.85546875" style="9" bestFit="1" customWidth="1"/>
    <col min="4" max="4" width="9.28515625" style="6" customWidth="1"/>
    <col min="5" max="5" width="9" style="290" bestFit="1" customWidth="1"/>
    <col min="6" max="11" width="5.140625" style="9" customWidth="1" outlineLevel="1"/>
    <col min="12" max="12" width="5.140625" style="9" customWidth="1"/>
    <col min="13" max="13" width="8.7109375" style="9" customWidth="1"/>
    <col min="14" max="19" width="5.140625" style="9" customWidth="1" outlineLevel="1"/>
    <col min="20" max="20" width="5.140625" style="9" customWidth="1"/>
    <col min="21" max="21" width="8.7109375" style="9" customWidth="1"/>
    <col min="22" max="16384" width="11.42578125" style="9"/>
  </cols>
  <sheetData>
    <row r="1" spans="1:21">
      <c r="A1" s="3"/>
      <c r="B1" s="4"/>
      <c r="C1" s="1"/>
      <c r="D1" s="278"/>
      <c r="E1" s="8"/>
      <c r="F1" s="6"/>
      <c r="G1" s="7"/>
      <c r="H1" s="7"/>
      <c r="I1" s="7"/>
      <c r="J1" s="7"/>
      <c r="K1" s="7"/>
      <c r="L1" s="7"/>
      <c r="M1" s="8"/>
      <c r="N1" s="6"/>
      <c r="O1" s="7"/>
      <c r="P1" s="7"/>
      <c r="Q1" s="7"/>
      <c r="R1" s="7"/>
      <c r="S1" s="7"/>
      <c r="T1" s="7"/>
      <c r="U1" s="8"/>
    </row>
    <row r="2" spans="1:21" ht="13.5" thickBot="1">
      <c r="A2" s="10"/>
      <c r="B2" s="3" t="s">
        <v>3</v>
      </c>
      <c r="C2" s="38" t="e">
        <f>#REF!</f>
        <v>#REF!</v>
      </c>
      <c r="D2" s="278"/>
      <c r="E2" s="8"/>
      <c r="F2" s="6"/>
      <c r="G2" s="7"/>
      <c r="H2" s="7"/>
      <c r="I2" s="7"/>
      <c r="J2" s="7"/>
      <c r="K2" s="7"/>
      <c r="L2" s="7"/>
      <c r="M2" s="8"/>
      <c r="N2" s="6"/>
      <c r="O2" s="7"/>
      <c r="P2" s="7"/>
      <c r="Q2" s="7"/>
      <c r="R2" s="7"/>
      <c r="S2" s="7"/>
      <c r="T2" s="7"/>
      <c r="U2" s="8"/>
    </row>
    <row r="3" spans="1:21">
      <c r="A3" s="68"/>
      <c r="B3" s="98"/>
      <c r="C3" s="85"/>
      <c r="D3" s="279"/>
      <c r="E3" s="280"/>
      <c r="F3" s="304" t="s">
        <v>1255</v>
      </c>
      <c r="G3" s="304"/>
      <c r="H3" s="304"/>
      <c r="I3" s="304"/>
      <c r="J3" s="304"/>
      <c r="K3" s="304"/>
      <c r="L3" s="313" t="s">
        <v>160</v>
      </c>
      <c r="M3" s="314"/>
      <c r="N3" s="304" t="s">
        <v>1256</v>
      </c>
      <c r="O3" s="304"/>
      <c r="P3" s="304"/>
      <c r="Q3" s="304"/>
      <c r="R3" s="304"/>
      <c r="S3" s="304"/>
      <c r="T3" s="313" t="s">
        <v>184</v>
      </c>
      <c r="U3" s="314"/>
    </row>
    <row r="4" spans="1:21">
      <c r="A4" s="268" t="s">
        <v>5</v>
      </c>
      <c r="B4" s="269" t="s">
        <v>0</v>
      </c>
      <c r="C4" s="270" t="s">
        <v>1</v>
      </c>
      <c r="D4" s="271" t="s">
        <v>4</v>
      </c>
      <c r="E4" s="273" t="s">
        <v>2</v>
      </c>
      <c r="F4" s="111" t="s">
        <v>146</v>
      </c>
      <c r="G4" s="111" t="s">
        <v>147</v>
      </c>
      <c r="H4" s="111" t="s">
        <v>148</v>
      </c>
      <c r="I4" s="111" t="s">
        <v>149</v>
      </c>
      <c r="J4" s="111" t="s">
        <v>150</v>
      </c>
      <c r="K4" s="111" t="s">
        <v>151</v>
      </c>
      <c r="L4" s="63" t="s">
        <v>153</v>
      </c>
      <c r="M4" s="75" t="s">
        <v>154</v>
      </c>
      <c r="N4" s="111" t="s">
        <v>146</v>
      </c>
      <c r="O4" s="111" t="s">
        <v>147</v>
      </c>
      <c r="P4" s="111" t="s">
        <v>148</v>
      </c>
      <c r="Q4" s="111" t="s">
        <v>149</v>
      </c>
      <c r="R4" s="111" t="s">
        <v>150</v>
      </c>
      <c r="S4" s="111" t="s">
        <v>151</v>
      </c>
      <c r="T4" s="63" t="s">
        <v>153</v>
      </c>
      <c r="U4" s="75" t="s">
        <v>154</v>
      </c>
    </row>
    <row r="5" spans="1:21">
      <c r="A5" s="172">
        <v>5028</v>
      </c>
      <c r="B5" s="181" t="s">
        <v>675</v>
      </c>
      <c r="C5" s="202" t="s">
        <v>6</v>
      </c>
      <c r="D5" s="277">
        <v>143</v>
      </c>
      <c r="E5" s="277">
        <v>300</v>
      </c>
      <c r="F5" s="114"/>
      <c r="G5" s="13"/>
      <c r="H5" s="13"/>
      <c r="I5" s="13"/>
      <c r="J5" s="13"/>
      <c r="K5" s="249"/>
      <c r="L5" s="15">
        <f>SUM(F5:K5)</f>
        <v>0</v>
      </c>
      <c r="M5" s="80">
        <f>L5*D5</f>
        <v>0</v>
      </c>
      <c r="N5" s="114"/>
      <c r="O5" s="13"/>
      <c r="P5" s="13"/>
      <c r="Q5" s="13"/>
      <c r="R5" s="13"/>
      <c r="S5" s="249"/>
      <c r="T5" s="15">
        <f>SUM(N5:S5)</f>
        <v>0</v>
      </c>
      <c r="U5" s="74">
        <f>T5*D5</f>
        <v>0</v>
      </c>
    </row>
    <row r="6" spans="1:21">
      <c r="A6" s="172">
        <v>5028</v>
      </c>
      <c r="B6" s="181" t="s">
        <v>675</v>
      </c>
      <c r="C6" s="202" t="s">
        <v>11</v>
      </c>
      <c r="D6" s="277">
        <v>143</v>
      </c>
      <c r="E6" s="277">
        <v>300</v>
      </c>
      <c r="F6" s="114"/>
      <c r="G6" s="13"/>
      <c r="H6" s="13"/>
      <c r="I6" s="13"/>
      <c r="J6" s="13"/>
      <c r="K6" s="249"/>
      <c r="L6" s="15">
        <f t="shared" ref="L6:L69" si="0">SUM(F6:K6)</f>
        <v>0</v>
      </c>
      <c r="M6" s="80">
        <f t="shared" ref="M6:M69" si="1">L6*D6</f>
        <v>0</v>
      </c>
      <c r="N6" s="114"/>
      <c r="O6" s="13"/>
      <c r="P6" s="13"/>
      <c r="Q6" s="13"/>
      <c r="R6" s="13"/>
      <c r="S6" s="249"/>
      <c r="T6" s="15">
        <f t="shared" ref="T6:T69" si="2">SUM(N6:S6)</f>
        <v>0</v>
      </c>
      <c r="U6" s="74">
        <f t="shared" ref="U6:U69" si="3">T6*D6</f>
        <v>0</v>
      </c>
    </row>
    <row r="7" spans="1:21">
      <c r="A7" s="172">
        <v>5029</v>
      </c>
      <c r="B7" s="194" t="s">
        <v>676</v>
      </c>
      <c r="C7" s="202" t="s">
        <v>6</v>
      </c>
      <c r="D7" s="277">
        <v>143</v>
      </c>
      <c r="E7" s="277">
        <v>300</v>
      </c>
      <c r="F7" s="60"/>
      <c r="G7" s="13"/>
      <c r="H7" s="13"/>
      <c r="I7" s="13"/>
      <c r="J7" s="249"/>
      <c r="K7" s="249"/>
      <c r="L7" s="15">
        <f t="shared" si="0"/>
        <v>0</v>
      </c>
      <c r="M7" s="80">
        <f t="shared" si="1"/>
        <v>0</v>
      </c>
      <c r="N7" s="60"/>
      <c r="O7" s="13"/>
      <c r="P7" s="13"/>
      <c r="Q7" s="13"/>
      <c r="R7" s="249"/>
      <c r="S7" s="249"/>
      <c r="T7" s="15">
        <f t="shared" si="2"/>
        <v>0</v>
      </c>
      <c r="U7" s="74">
        <f t="shared" si="3"/>
        <v>0</v>
      </c>
    </row>
    <row r="8" spans="1:21">
      <c r="A8" s="172">
        <v>5029</v>
      </c>
      <c r="B8" s="194" t="s">
        <v>676</v>
      </c>
      <c r="C8" s="202" t="s">
        <v>11</v>
      </c>
      <c r="D8" s="277">
        <v>143</v>
      </c>
      <c r="E8" s="277">
        <v>300</v>
      </c>
      <c r="F8" s="60"/>
      <c r="G8" s="13"/>
      <c r="H8" s="13"/>
      <c r="I8" s="13"/>
      <c r="J8" s="249"/>
      <c r="K8" s="249"/>
      <c r="L8" s="15">
        <f t="shared" si="0"/>
        <v>0</v>
      </c>
      <c r="M8" s="80">
        <f t="shared" si="1"/>
        <v>0</v>
      </c>
      <c r="N8" s="60"/>
      <c r="O8" s="13"/>
      <c r="P8" s="13"/>
      <c r="Q8" s="13"/>
      <c r="R8" s="249"/>
      <c r="S8" s="249"/>
      <c r="T8" s="15">
        <f t="shared" si="2"/>
        <v>0</v>
      </c>
      <c r="U8" s="74">
        <f t="shared" si="3"/>
        <v>0</v>
      </c>
    </row>
    <row r="9" spans="1:21">
      <c r="A9" s="172">
        <v>5018</v>
      </c>
      <c r="B9" s="194" t="s">
        <v>677</v>
      </c>
      <c r="C9" s="202" t="s">
        <v>6</v>
      </c>
      <c r="D9" s="277">
        <v>157</v>
      </c>
      <c r="E9" s="277">
        <v>330</v>
      </c>
      <c r="F9" s="114"/>
      <c r="G9" s="13"/>
      <c r="H9" s="13"/>
      <c r="I9" s="13"/>
      <c r="J9" s="13"/>
      <c r="K9" s="249"/>
      <c r="L9" s="15">
        <f t="shared" si="0"/>
        <v>0</v>
      </c>
      <c r="M9" s="80">
        <f t="shared" si="1"/>
        <v>0</v>
      </c>
      <c r="N9" s="114"/>
      <c r="O9" s="13"/>
      <c r="P9" s="13"/>
      <c r="Q9" s="13"/>
      <c r="R9" s="13"/>
      <c r="S9" s="249"/>
      <c r="T9" s="15">
        <f t="shared" si="2"/>
        <v>0</v>
      </c>
      <c r="U9" s="74">
        <f t="shared" si="3"/>
        <v>0</v>
      </c>
    </row>
    <row r="10" spans="1:21">
      <c r="A10" s="172">
        <v>5060</v>
      </c>
      <c r="B10" s="194" t="s">
        <v>678</v>
      </c>
      <c r="C10" s="181" t="s">
        <v>6</v>
      </c>
      <c r="D10" s="277">
        <v>157</v>
      </c>
      <c r="E10" s="277">
        <v>330</v>
      </c>
      <c r="F10" s="114"/>
      <c r="G10" s="13"/>
      <c r="H10" s="13"/>
      <c r="I10" s="13"/>
      <c r="J10" s="13"/>
      <c r="K10" s="249"/>
      <c r="L10" s="15">
        <f t="shared" si="0"/>
        <v>0</v>
      </c>
      <c r="M10" s="80">
        <f t="shared" si="1"/>
        <v>0</v>
      </c>
      <c r="N10" s="114"/>
      <c r="O10" s="13"/>
      <c r="P10" s="13"/>
      <c r="Q10" s="13"/>
      <c r="R10" s="13"/>
      <c r="S10" s="249"/>
      <c r="T10" s="15">
        <f t="shared" si="2"/>
        <v>0</v>
      </c>
      <c r="U10" s="74">
        <f t="shared" si="3"/>
        <v>0</v>
      </c>
    </row>
    <row r="11" spans="1:21">
      <c r="A11" s="172">
        <v>5061</v>
      </c>
      <c r="B11" s="194" t="s">
        <v>679</v>
      </c>
      <c r="C11" s="181" t="s">
        <v>6</v>
      </c>
      <c r="D11" s="277">
        <v>157</v>
      </c>
      <c r="E11" s="277">
        <v>330</v>
      </c>
      <c r="F11" s="60"/>
      <c r="G11" s="13"/>
      <c r="H11" s="13"/>
      <c r="I11" s="13"/>
      <c r="J11" s="249"/>
      <c r="K11" s="249"/>
      <c r="L11" s="15">
        <f t="shared" si="0"/>
        <v>0</v>
      </c>
      <c r="M11" s="80">
        <f t="shared" si="1"/>
        <v>0</v>
      </c>
      <c r="N11" s="60"/>
      <c r="O11" s="13"/>
      <c r="P11" s="13"/>
      <c r="Q11" s="13"/>
      <c r="R11" s="249"/>
      <c r="S11" s="249"/>
      <c r="T11" s="15">
        <f t="shared" si="2"/>
        <v>0</v>
      </c>
      <c r="U11" s="74">
        <f t="shared" si="3"/>
        <v>0</v>
      </c>
    </row>
    <row r="12" spans="1:21">
      <c r="A12" s="172">
        <v>5038</v>
      </c>
      <c r="B12" s="194" t="s">
        <v>680</v>
      </c>
      <c r="C12" s="181" t="s">
        <v>6</v>
      </c>
      <c r="D12" s="277">
        <v>143</v>
      </c>
      <c r="E12" s="277">
        <v>300</v>
      </c>
      <c r="F12" s="114"/>
      <c r="G12" s="13"/>
      <c r="H12" s="13"/>
      <c r="I12" s="13"/>
      <c r="J12" s="13"/>
      <c r="K12" s="249"/>
      <c r="L12" s="15">
        <f t="shared" si="0"/>
        <v>0</v>
      </c>
      <c r="M12" s="80">
        <f t="shared" si="1"/>
        <v>0</v>
      </c>
      <c r="N12" s="114"/>
      <c r="O12" s="13"/>
      <c r="P12" s="13"/>
      <c r="Q12" s="13"/>
      <c r="R12" s="13"/>
      <c r="S12" s="249"/>
      <c r="T12" s="15">
        <f t="shared" si="2"/>
        <v>0</v>
      </c>
      <c r="U12" s="74">
        <f t="shared" si="3"/>
        <v>0</v>
      </c>
    </row>
    <row r="13" spans="1:21">
      <c r="A13" s="172">
        <v>5039</v>
      </c>
      <c r="B13" s="181" t="s">
        <v>681</v>
      </c>
      <c r="C13" s="181" t="s">
        <v>6</v>
      </c>
      <c r="D13" s="277">
        <v>143</v>
      </c>
      <c r="E13" s="277">
        <v>300</v>
      </c>
      <c r="F13" s="60"/>
      <c r="G13" s="13"/>
      <c r="H13" s="13"/>
      <c r="I13" s="13"/>
      <c r="J13" s="249"/>
      <c r="K13" s="249"/>
      <c r="L13" s="15">
        <f t="shared" si="0"/>
        <v>0</v>
      </c>
      <c r="M13" s="80">
        <f t="shared" si="1"/>
        <v>0</v>
      </c>
      <c r="N13" s="60"/>
      <c r="O13" s="13"/>
      <c r="P13" s="13"/>
      <c r="Q13" s="13"/>
      <c r="R13" s="249"/>
      <c r="S13" s="249"/>
      <c r="T13" s="15">
        <f t="shared" si="2"/>
        <v>0</v>
      </c>
      <c r="U13" s="74">
        <f t="shared" si="3"/>
        <v>0</v>
      </c>
    </row>
    <row r="14" spans="1:21">
      <c r="A14" s="172">
        <v>5025</v>
      </c>
      <c r="B14" s="181" t="s">
        <v>682</v>
      </c>
      <c r="C14" s="202" t="s">
        <v>11</v>
      </c>
      <c r="D14" s="277">
        <v>124</v>
      </c>
      <c r="E14" s="277">
        <v>260</v>
      </c>
      <c r="F14" s="60"/>
      <c r="G14" s="13"/>
      <c r="H14" s="13"/>
      <c r="I14" s="13"/>
      <c r="J14" s="249"/>
      <c r="K14" s="249"/>
      <c r="L14" s="15">
        <f t="shared" si="0"/>
        <v>0</v>
      </c>
      <c r="M14" s="80">
        <f t="shared" si="1"/>
        <v>0</v>
      </c>
      <c r="N14" s="60"/>
      <c r="O14" s="13"/>
      <c r="P14" s="13"/>
      <c r="Q14" s="13"/>
      <c r="R14" s="249"/>
      <c r="S14" s="249"/>
      <c r="T14" s="15">
        <f t="shared" si="2"/>
        <v>0</v>
      </c>
      <c r="U14" s="74">
        <f t="shared" si="3"/>
        <v>0</v>
      </c>
    </row>
    <row r="15" spans="1:21">
      <c r="A15" s="172">
        <v>5025</v>
      </c>
      <c r="B15" s="181" t="s">
        <v>682</v>
      </c>
      <c r="C15" s="178" t="s">
        <v>52</v>
      </c>
      <c r="D15" s="277">
        <v>124</v>
      </c>
      <c r="E15" s="277">
        <v>260</v>
      </c>
      <c r="F15" s="60"/>
      <c r="G15" s="13"/>
      <c r="H15" s="13"/>
      <c r="I15" s="13"/>
      <c r="J15" s="249"/>
      <c r="K15" s="249"/>
      <c r="L15" s="15">
        <f t="shared" si="0"/>
        <v>0</v>
      </c>
      <c r="M15" s="80">
        <f t="shared" si="1"/>
        <v>0</v>
      </c>
      <c r="N15" s="60"/>
      <c r="O15" s="13"/>
      <c r="P15" s="13"/>
      <c r="Q15" s="13"/>
      <c r="R15" s="249"/>
      <c r="S15" s="249"/>
      <c r="T15" s="15">
        <f t="shared" si="2"/>
        <v>0</v>
      </c>
      <c r="U15" s="74">
        <f t="shared" si="3"/>
        <v>0</v>
      </c>
    </row>
    <row r="16" spans="1:21">
      <c r="A16" s="172">
        <v>5025</v>
      </c>
      <c r="B16" s="181" t="s">
        <v>682</v>
      </c>
      <c r="C16" s="181" t="s">
        <v>6</v>
      </c>
      <c r="D16" s="277">
        <v>124</v>
      </c>
      <c r="E16" s="277">
        <v>260</v>
      </c>
      <c r="F16" s="60"/>
      <c r="G16" s="13"/>
      <c r="H16" s="13"/>
      <c r="I16" s="13"/>
      <c r="J16" s="249"/>
      <c r="K16" s="249"/>
      <c r="L16" s="15">
        <f t="shared" si="0"/>
        <v>0</v>
      </c>
      <c r="M16" s="80">
        <f t="shared" si="1"/>
        <v>0</v>
      </c>
      <c r="N16" s="60"/>
      <c r="O16" s="13"/>
      <c r="P16" s="13"/>
      <c r="Q16" s="13"/>
      <c r="R16" s="249"/>
      <c r="S16" s="249"/>
      <c r="T16" s="15">
        <f t="shared" si="2"/>
        <v>0</v>
      </c>
      <c r="U16" s="74">
        <f t="shared" si="3"/>
        <v>0</v>
      </c>
    </row>
    <row r="17" spans="1:21">
      <c r="A17" s="174">
        <v>5026</v>
      </c>
      <c r="B17" s="181" t="s">
        <v>683</v>
      </c>
      <c r="C17" s="178" t="s">
        <v>254</v>
      </c>
      <c r="D17" s="277">
        <v>100</v>
      </c>
      <c r="E17" s="277">
        <v>220</v>
      </c>
      <c r="F17" s="60"/>
      <c r="G17" s="13"/>
      <c r="H17" s="13"/>
      <c r="I17" s="13"/>
      <c r="J17" s="249"/>
      <c r="K17" s="249"/>
      <c r="L17" s="15">
        <f t="shared" si="0"/>
        <v>0</v>
      </c>
      <c r="M17" s="80">
        <f t="shared" si="1"/>
        <v>0</v>
      </c>
      <c r="N17" s="60"/>
      <c r="O17" s="13"/>
      <c r="P17" s="13"/>
      <c r="Q17" s="13"/>
      <c r="R17" s="249"/>
      <c r="S17" s="249"/>
      <c r="T17" s="15">
        <f t="shared" si="2"/>
        <v>0</v>
      </c>
      <c r="U17" s="74">
        <f t="shared" si="3"/>
        <v>0</v>
      </c>
    </row>
    <row r="18" spans="1:21">
      <c r="A18" s="174">
        <v>5026</v>
      </c>
      <c r="B18" s="181" t="s">
        <v>683</v>
      </c>
      <c r="C18" s="178" t="s">
        <v>326</v>
      </c>
      <c r="D18" s="277">
        <v>100</v>
      </c>
      <c r="E18" s="277">
        <v>220</v>
      </c>
      <c r="F18" s="60"/>
      <c r="G18" s="13"/>
      <c r="H18" s="13"/>
      <c r="I18" s="13"/>
      <c r="J18" s="249"/>
      <c r="K18" s="249"/>
      <c r="L18" s="15">
        <f t="shared" si="0"/>
        <v>0</v>
      </c>
      <c r="M18" s="80">
        <f t="shared" si="1"/>
        <v>0</v>
      </c>
      <c r="N18" s="60"/>
      <c r="O18" s="13"/>
      <c r="P18" s="13"/>
      <c r="Q18" s="13"/>
      <c r="R18" s="249"/>
      <c r="S18" s="249"/>
      <c r="T18" s="15">
        <f t="shared" si="2"/>
        <v>0</v>
      </c>
      <c r="U18" s="74">
        <f t="shared" si="3"/>
        <v>0</v>
      </c>
    </row>
    <row r="19" spans="1:21">
      <c r="A19" s="172">
        <v>5026</v>
      </c>
      <c r="B19" s="181" t="s">
        <v>683</v>
      </c>
      <c r="C19" s="181" t="s">
        <v>63</v>
      </c>
      <c r="D19" s="277">
        <v>100</v>
      </c>
      <c r="E19" s="277">
        <v>220</v>
      </c>
      <c r="F19" s="60"/>
      <c r="G19" s="13"/>
      <c r="H19" s="13"/>
      <c r="I19" s="13"/>
      <c r="J19" s="249"/>
      <c r="K19" s="249"/>
      <c r="L19" s="15">
        <f t="shared" si="0"/>
        <v>0</v>
      </c>
      <c r="M19" s="80">
        <f t="shared" si="1"/>
        <v>0</v>
      </c>
      <c r="N19" s="60"/>
      <c r="O19" s="13"/>
      <c r="P19" s="13"/>
      <c r="Q19" s="13"/>
      <c r="R19" s="249"/>
      <c r="S19" s="249"/>
      <c r="T19" s="15">
        <f t="shared" si="2"/>
        <v>0</v>
      </c>
      <c r="U19" s="74">
        <f t="shared" si="3"/>
        <v>0</v>
      </c>
    </row>
    <row r="20" spans="1:21">
      <c r="A20" s="174">
        <v>5035</v>
      </c>
      <c r="B20" s="173" t="s">
        <v>684</v>
      </c>
      <c r="C20" s="202" t="s">
        <v>6</v>
      </c>
      <c r="D20" s="277">
        <v>114</v>
      </c>
      <c r="E20" s="277">
        <v>240</v>
      </c>
      <c r="F20" s="60"/>
      <c r="G20" s="13"/>
      <c r="H20" s="13"/>
      <c r="I20" s="13"/>
      <c r="J20" s="249"/>
      <c r="K20" s="249"/>
      <c r="L20" s="15">
        <f t="shared" si="0"/>
        <v>0</v>
      </c>
      <c r="M20" s="80">
        <f t="shared" si="1"/>
        <v>0</v>
      </c>
      <c r="N20" s="60"/>
      <c r="O20" s="13"/>
      <c r="P20" s="13"/>
      <c r="Q20" s="13"/>
      <c r="R20" s="249"/>
      <c r="S20" s="249"/>
      <c r="T20" s="15">
        <f t="shared" si="2"/>
        <v>0</v>
      </c>
      <c r="U20" s="74">
        <f t="shared" si="3"/>
        <v>0</v>
      </c>
    </row>
    <row r="21" spans="1:21">
      <c r="A21" s="174">
        <v>5035</v>
      </c>
      <c r="B21" s="173" t="s">
        <v>684</v>
      </c>
      <c r="C21" s="202" t="s">
        <v>11</v>
      </c>
      <c r="D21" s="277">
        <v>114</v>
      </c>
      <c r="E21" s="277">
        <v>240</v>
      </c>
      <c r="F21" s="60"/>
      <c r="G21" s="13"/>
      <c r="H21" s="13"/>
      <c r="I21" s="13"/>
      <c r="J21" s="249"/>
      <c r="K21" s="249"/>
      <c r="L21" s="15">
        <f t="shared" si="0"/>
        <v>0</v>
      </c>
      <c r="M21" s="80">
        <f t="shared" si="1"/>
        <v>0</v>
      </c>
      <c r="N21" s="60"/>
      <c r="O21" s="13"/>
      <c r="P21" s="13"/>
      <c r="Q21" s="13"/>
      <c r="R21" s="249"/>
      <c r="S21" s="249"/>
      <c r="T21" s="15">
        <f t="shared" si="2"/>
        <v>0</v>
      </c>
      <c r="U21" s="74">
        <f t="shared" si="3"/>
        <v>0</v>
      </c>
    </row>
    <row r="22" spans="1:21">
      <c r="A22" s="174">
        <v>5035</v>
      </c>
      <c r="B22" s="173" t="s">
        <v>684</v>
      </c>
      <c r="C22" s="202" t="s">
        <v>390</v>
      </c>
      <c r="D22" s="277">
        <v>114</v>
      </c>
      <c r="E22" s="277">
        <v>240</v>
      </c>
      <c r="F22" s="60"/>
      <c r="G22" s="13"/>
      <c r="H22" s="13"/>
      <c r="I22" s="13"/>
      <c r="J22" s="249"/>
      <c r="K22" s="249"/>
      <c r="L22" s="15">
        <f t="shared" si="0"/>
        <v>0</v>
      </c>
      <c r="M22" s="80">
        <f t="shared" si="1"/>
        <v>0</v>
      </c>
      <c r="N22" s="60"/>
      <c r="O22" s="13"/>
      <c r="P22" s="13"/>
      <c r="Q22" s="13"/>
      <c r="R22" s="249"/>
      <c r="S22" s="249"/>
      <c r="T22" s="15">
        <f t="shared" si="2"/>
        <v>0</v>
      </c>
      <c r="U22" s="74">
        <f t="shared" si="3"/>
        <v>0</v>
      </c>
    </row>
    <row r="23" spans="1:21">
      <c r="A23" s="172">
        <v>5062</v>
      </c>
      <c r="B23" s="181" t="s">
        <v>685</v>
      </c>
      <c r="C23" s="181" t="s">
        <v>6</v>
      </c>
      <c r="D23" s="277">
        <v>143</v>
      </c>
      <c r="E23" s="277">
        <v>300</v>
      </c>
      <c r="F23" s="114"/>
      <c r="G23" s="13"/>
      <c r="H23" s="13"/>
      <c r="I23" s="13"/>
      <c r="J23" s="13"/>
      <c r="K23" s="249"/>
      <c r="L23" s="15">
        <f t="shared" si="0"/>
        <v>0</v>
      </c>
      <c r="M23" s="80">
        <f t="shared" si="1"/>
        <v>0</v>
      </c>
      <c r="N23" s="114"/>
      <c r="O23" s="13"/>
      <c r="P23" s="13"/>
      <c r="Q23" s="13"/>
      <c r="R23" s="13"/>
      <c r="S23" s="249"/>
      <c r="T23" s="15">
        <f t="shared" si="2"/>
        <v>0</v>
      </c>
      <c r="U23" s="74">
        <f t="shared" si="3"/>
        <v>0</v>
      </c>
    </row>
    <row r="24" spans="1:21">
      <c r="A24" s="172">
        <v>5063</v>
      </c>
      <c r="B24" s="181" t="s">
        <v>686</v>
      </c>
      <c r="C24" s="181" t="s">
        <v>6</v>
      </c>
      <c r="D24" s="277">
        <v>143</v>
      </c>
      <c r="E24" s="277">
        <v>300</v>
      </c>
      <c r="F24" s="60"/>
      <c r="G24" s="13"/>
      <c r="H24" s="13"/>
      <c r="I24" s="13"/>
      <c r="J24" s="249"/>
      <c r="K24" s="249"/>
      <c r="L24" s="15">
        <f t="shared" si="0"/>
        <v>0</v>
      </c>
      <c r="M24" s="80">
        <f t="shared" si="1"/>
        <v>0</v>
      </c>
      <c r="N24" s="60"/>
      <c r="O24" s="13"/>
      <c r="P24" s="13"/>
      <c r="Q24" s="13"/>
      <c r="R24" s="249"/>
      <c r="S24" s="249"/>
      <c r="T24" s="15">
        <f t="shared" si="2"/>
        <v>0</v>
      </c>
      <c r="U24" s="74">
        <f t="shared" si="3"/>
        <v>0</v>
      </c>
    </row>
    <row r="25" spans="1:21">
      <c r="A25" s="172">
        <v>7001</v>
      </c>
      <c r="B25" s="173" t="s">
        <v>687</v>
      </c>
      <c r="C25" s="173" t="s">
        <v>717</v>
      </c>
      <c r="D25" s="277">
        <v>76</v>
      </c>
      <c r="E25" s="277">
        <v>160</v>
      </c>
      <c r="F25" s="60"/>
      <c r="G25" s="13"/>
      <c r="H25" s="13"/>
      <c r="I25" s="13"/>
      <c r="J25" s="249"/>
      <c r="K25" s="249"/>
      <c r="L25" s="15">
        <f t="shared" si="0"/>
        <v>0</v>
      </c>
      <c r="M25" s="80">
        <f t="shared" si="1"/>
        <v>0</v>
      </c>
      <c r="N25" s="60"/>
      <c r="O25" s="13"/>
      <c r="P25" s="13"/>
      <c r="Q25" s="13"/>
      <c r="R25" s="249"/>
      <c r="S25" s="249"/>
      <c r="T25" s="15">
        <f t="shared" si="2"/>
        <v>0</v>
      </c>
      <c r="U25" s="74">
        <f t="shared" si="3"/>
        <v>0</v>
      </c>
    </row>
    <row r="26" spans="1:21">
      <c r="A26" s="172">
        <v>7000</v>
      </c>
      <c r="B26" s="173" t="s">
        <v>688</v>
      </c>
      <c r="C26" s="181" t="s">
        <v>6</v>
      </c>
      <c r="D26" s="277">
        <v>76</v>
      </c>
      <c r="E26" s="277">
        <v>160</v>
      </c>
      <c r="F26" s="60"/>
      <c r="G26" s="13"/>
      <c r="H26" s="13"/>
      <c r="I26" s="13"/>
      <c r="J26" s="249"/>
      <c r="K26" s="249"/>
      <c r="L26" s="15">
        <f t="shared" si="0"/>
        <v>0</v>
      </c>
      <c r="M26" s="80">
        <f t="shared" si="1"/>
        <v>0</v>
      </c>
      <c r="N26" s="60"/>
      <c r="O26" s="13"/>
      <c r="P26" s="13"/>
      <c r="Q26" s="13"/>
      <c r="R26" s="249"/>
      <c r="S26" s="249"/>
      <c r="T26" s="15">
        <f t="shared" si="2"/>
        <v>0</v>
      </c>
      <c r="U26" s="74">
        <f t="shared" si="3"/>
        <v>0</v>
      </c>
    </row>
    <row r="27" spans="1:21">
      <c r="A27" s="172">
        <v>7000</v>
      </c>
      <c r="B27" s="173" t="s">
        <v>688</v>
      </c>
      <c r="C27" s="181" t="s">
        <v>11</v>
      </c>
      <c r="D27" s="277">
        <v>76</v>
      </c>
      <c r="E27" s="277">
        <v>160</v>
      </c>
      <c r="F27" s="60"/>
      <c r="G27" s="13"/>
      <c r="H27" s="13"/>
      <c r="I27" s="13"/>
      <c r="J27" s="249"/>
      <c r="K27" s="249"/>
      <c r="L27" s="15">
        <f t="shared" si="0"/>
        <v>0</v>
      </c>
      <c r="M27" s="80">
        <f t="shared" si="1"/>
        <v>0</v>
      </c>
      <c r="N27" s="60"/>
      <c r="O27" s="13"/>
      <c r="P27" s="13"/>
      <c r="Q27" s="13"/>
      <c r="R27" s="249"/>
      <c r="S27" s="249"/>
      <c r="T27" s="15">
        <f t="shared" si="2"/>
        <v>0</v>
      </c>
      <c r="U27" s="74">
        <f t="shared" si="3"/>
        <v>0</v>
      </c>
    </row>
    <row r="28" spans="1:21">
      <c r="A28" s="172">
        <v>7000</v>
      </c>
      <c r="B28" s="173" t="s">
        <v>688</v>
      </c>
      <c r="C28" s="181" t="s">
        <v>718</v>
      </c>
      <c r="D28" s="277">
        <v>76</v>
      </c>
      <c r="E28" s="277">
        <v>160</v>
      </c>
      <c r="F28" s="60"/>
      <c r="G28" s="13"/>
      <c r="H28" s="13"/>
      <c r="I28" s="13"/>
      <c r="J28" s="249"/>
      <c r="K28" s="249"/>
      <c r="L28" s="15">
        <f t="shared" si="0"/>
        <v>0</v>
      </c>
      <c r="M28" s="80">
        <f t="shared" si="1"/>
        <v>0</v>
      </c>
      <c r="N28" s="60"/>
      <c r="O28" s="13"/>
      <c r="P28" s="13"/>
      <c r="Q28" s="13"/>
      <c r="R28" s="249"/>
      <c r="S28" s="249"/>
      <c r="T28" s="15">
        <f t="shared" si="2"/>
        <v>0</v>
      </c>
      <c r="U28" s="74">
        <f t="shared" si="3"/>
        <v>0</v>
      </c>
    </row>
    <row r="29" spans="1:21">
      <c r="A29" s="172">
        <v>7000</v>
      </c>
      <c r="B29" s="173" t="s">
        <v>688</v>
      </c>
      <c r="C29" s="181" t="s">
        <v>63</v>
      </c>
      <c r="D29" s="277">
        <v>76</v>
      </c>
      <c r="E29" s="277">
        <v>160</v>
      </c>
      <c r="F29" s="60"/>
      <c r="G29" s="13"/>
      <c r="H29" s="13"/>
      <c r="I29" s="13"/>
      <c r="J29" s="249"/>
      <c r="K29" s="249"/>
      <c r="L29" s="15">
        <f t="shared" si="0"/>
        <v>0</v>
      </c>
      <c r="M29" s="80">
        <f t="shared" si="1"/>
        <v>0</v>
      </c>
      <c r="N29" s="60"/>
      <c r="O29" s="13"/>
      <c r="P29" s="13"/>
      <c r="Q29" s="13"/>
      <c r="R29" s="249"/>
      <c r="S29" s="249"/>
      <c r="T29" s="15">
        <f t="shared" si="2"/>
        <v>0</v>
      </c>
      <c r="U29" s="74">
        <f t="shared" si="3"/>
        <v>0</v>
      </c>
    </row>
    <row r="30" spans="1:21">
      <c r="A30" s="172">
        <v>5024</v>
      </c>
      <c r="B30" s="173" t="s">
        <v>689</v>
      </c>
      <c r="C30" s="181" t="s">
        <v>6</v>
      </c>
      <c r="D30" s="277">
        <v>152</v>
      </c>
      <c r="E30" s="277">
        <v>320</v>
      </c>
      <c r="F30" s="60"/>
      <c r="G30" s="13"/>
      <c r="H30" s="13"/>
      <c r="I30" s="13"/>
      <c r="J30" s="249"/>
      <c r="K30" s="249"/>
      <c r="L30" s="15">
        <f t="shared" si="0"/>
        <v>0</v>
      </c>
      <c r="M30" s="80">
        <f t="shared" si="1"/>
        <v>0</v>
      </c>
      <c r="N30" s="60"/>
      <c r="O30" s="13"/>
      <c r="P30" s="13"/>
      <c r="Q30" s="13"/>
      <c r="R30" s="249"/>
      <c r="S30" s="249"/>
      <c r="T30" s="15">
        <f t="shared" si="2"/>
        <v>0</v>
      </c>
      <c r="U30" s="74">
        <f t="shared" si="3"/>
        <v>0</v>
      </c>
    </row>
    <row r="31" spans="1:21">
      <c r="A31" s="172">
        <v>5024</v>
      </c>
      <c r="B31" s="173" t="s">
        <v>689</v>
      </c>
      <c r="C31" s="181" t="s">
        <v>11</v>
      </c>
      <c r="D31" s="277">
        <v>152</v>
      </c>
      <c r="E31" s="277">
        <v>320</v>
      </c>
      <c r="F31" s="60"/>
      <c r="G31" s="13"/>
      <c r="H31" s="13"/>
      <c r="I31" s="13"/>
      <c r="J31" s="249"/>
      <c r="K31" s="249"/>
      <c r="L31" s="15">
        <f t="shared" si="0"/>
        <v>0</v>
      </c>
      <c r="M31" s="80">
        <f t="shared" si="1"/>
        <v>0</v>
      </c>
      <c r="N31" s="60"/>
      <c r="O31" s="13"/>
      <c r="P31" s="13"/>
      <c r="Q31" s="13"/>
      <c r="R31" s="249"/>
      <c r="S31" s="249"/>
      <c r="T31" s="15">
        <f t="shared" si="2"/>
        <v>0</v>
      </c>
      <c r="U31" s="74">
        <f t="shared" si="3"/>
        <v>0</v>
      </c>
    </row>
    <row r="32" spans="1:21">
      <c r="A32" s="172">
        <v>5024</v>
      </c>
      <c r="B32" s="173" t="s">
        <v>689</v>
      </c>
      <c r="C32" s="181" t="s">
        <v>538</v>
      </c>
      <c r="D32" s="277">
        <v>152</v>
      </c>
      <c r="E32" s="277">
        <v>320</v>
      </c>
      <c r="F32" s="60"/>
      <c r="G32" s="13"/>
      <c r="H32" s="13"/>
      <c r="I32" s="13"/>
      <c r="J32" s="249"/>
      <c r="K32" s="249"/>
      <c r="L32" s="15">
        <f t="shared" si="0"/>
        <v>0</v>
      </c>
      <c r="M32" s="80">
        <f t="shared" si="1"/>
        <v>0</v>
      </c>
      <c r="N32" s="60"/>
      <c r="O32" s="13"/>
      <c r="P32" s="13"/>
      <c r="Q32" s="13"/>
      <c r="R32" s="249"/>
      <c r="S32" s="249"/>
      <c r="T32" s="15">
        <f t="shared" si="2"/>
        <v>0</v>
      </c>
      <c r="U32" s="74">
        <f t="shared" si="3"/>
        <v>0</v>
      </c>
    </row>
    <row r="33" spans="1:21">
      <c r="A33" s="172">
        <v>5387</v>
      </c>
      <c r="B33" s="181" t="s">
        <v>690</v>
      </c>
      <c r="C33" s="181" t="s">
        <v>6</v>
      </c>
      <c r="D33" s="277">
        <v>205</v>
      </c>
      <c r="E33" s="277">
        <v>430</v>
      </c>
      <c r="F33" s="60"/>
      <c r="G33" s="13"/>
      <c r="H33" s="13"/>
      <c r="I33" s="13"/>
      <c r="J33" s="249"/>
      <c r="K33" s="249"/>
      <c r="L33" s="15">
        <f t="shared" si="0"/>
        <v>0</v>
      </c>
      <c r="M33" s="80">
        <f t="shared" si="1"/>
        <v>0</v>
      </c>
      <c r="N33" s="60"/>
      <c r="O33" s="13"/>
      <c r="P33" s="13"/>
      <c r="Q33" s="13"/>
      <c r="R33" s="249"/>
      <c r="S33" s="249"/>
      <c r="T33" s="15">
        <f t="shared" si="2"/>
        <v>0</v>
      </c>
      <c r="U33" s="74">
        <f t="shared" si="3"/>
        <v>0</v>
      </c>
    </row>
    <row r="34" spans="1:21">
      <c r="A34" s="172">
        <v>5387</v>
      </c>
      <c r="B34" s="181" t="s">
        <v>690</v>
      </c>
      <c r="C34" s="181" t="s">
        <v>538</v>
      </c>
      <c r="D34" s="277">
        <v>205</v>
      </c>
      <c r="E34" s="277">
        <v>430</v>
      </c>
      <c r="F34" s="60"/>
      <c r="G34" s="13"/>
      <c r="H34" s="13"/>
      <c r="I34" s="13"/>
      <c r="J34" s="249"/>
      <c r="K34" s="249"/>
      <c r="L34" s="15">
        <f t="shared" si="0"/>
        <v>0</v>
      </c>
      <c r="M34" s="80">
        <f t="shared" si="1"/>
        <v>0</v>
      </c>
      <c r="N34" s="60"/>
      <c r="O34" s="13"/>
      <c r="P34" s="13"/>
      <c r="Q34" s="13"/>
      <c r="R34" s="249"/>
      <c r="S34" s="249"/>
      <c r="T34" s="15">
        <f t="shared" si="2"/>
        <v>0</v>
      </c>
      <c r="U34" s="74">
        <f t="shared" si="3"/>
        <v>0</v>
      </c>
    </row>
    <row r="35" spans="1:21">
      <c r="A35" s="172">
        <v>5387</v>
      </c>
      <c r="B35" s="181" t="s">
        <v>690</v>
      </c>
      <c r="C35" s="181" t="s">
        <v>11</v>
      </c>
      <c r="D35" s="277">
        <v>205</v>
      </c>
      <c r="E35" s="277">
        <v>430</v>
      </c>
      <c r="F35" s="60"/>
      <c r="G35" s="13"/>
      <c r="H35" s="13"/>
      <c r="I35" s="13"/>
      <c r="J35" s="249"/>
      <c r="K35" s="249"/>
      <c r="L35" s="15">
        <f t="shared" si="0"/>
        <v>0</v>
      </c>
      <c r="M35" s="80">
        <f t="shared" si="1"/>
        <v>0</v>
      </c>
      <c r="N35" s="60"/>
      <c r="O35" s="13"/>
      <c r="P35" s="13"/>
      <c r="Q35" s="13"/>
      <c r="R35" s="249"/>
      <c r="S35" s="249"/>
      <c r="T35" s="15">
        <f t="shared" si="2"/>
        <v>0</v>
      </c>
      <c r="U35" s="74">
        <f t="shared" si="3"/>
        <v>0</v>
      </c>
    </row>
    <row r="36" spans="1:21">
      <c r="A36" s="172">
        <v>5387</v>
      </c>
      <c r="B36" s="181" t="s">
        <v>690</v>
      </c>
      <c r="C36" s="181" t="s">
        <v>63</v>
      </c>
      <c r="D36" s="277">
        <v>205</v>
      </c>
      <c r="E36" s="277">
        <v>430</v>
      </c>
      <c r="F36" s="60"/>
      <c r="G36" s="13"/>
      <c r="H36" s="13"/>
      <c r="I36" s="13"/>
      <c r="J36" s="249"/>
      <c r="K36" s="249"/>
      <c r="L36" s="15">
        <f t="shared" si="0"/>
        <v>0</v>
      </c>
      <c r="M36" s="80">
        <f t="shared" si="1"/>
        <v>0</v>
      </c>
      <c r="N36" s="60"/>
      <c r="O36" s="13"/>
      <c r="P36" s="13"/>
      <c r="Q36" s="13"/>
      <c r="R36" s="249"/>
      <c r="S36" s="249"/>
      <c r="T36" s="15">
        <f t="shared" si="2"/>
        <v>0</v>
      </c>
      <c r="U36" s="74">
        <f t="shared" si="3"/>
        <v>0</v>
      </c>
    </row>
    <row r="37" spans="1:21">
      <c r="A37" s="172">
        <v>5386</v>
      </c>
      <c r="B37" s="181" t="s">
        <v>691</v>
      </c>
      <c r="C37" s="194" t="s">
        <v>6</v>
      </c>
      <c r="D37" s="277">
        <v>205</v>
      </c>
      <c r="E37" s="277">
        <v>430</v>
      </c>
      <c r="F37" s="114"/>
      <c r="G37" s="13"/>
      <c r="H37" s="13"/>
      <c r="I37" s="13"/>
      <c r="J37" s="13"/>
      <c r="K37" s="249"/>
      <c r="L37" s="15">
        <f t="shared" si="0"/>
        <v>0</v>
      </c>
      <c r="M37" s="80">
        <f t="shared" si="1"/>
        <v>0</v>
      </c>
      <c r="N37" s="114"/>
      <c r="O37" s="13"/>
      <c r="P37" s="13"/>
      <c r="Q37" s="13"/>
      <c r="R37" s="13"/>
      <c r="S37" s="249"/>
      <c r="T37" s="15">
        <f t="shared" si="2"/>
        <v>0</v>
      </c>
      <c r="U37" s="74">
        <f t="shared" si="3"/>
        <v>0</v>
      </c>
    </row>
    <row r="38" spans="1:21">
      <c r="A38" s="172">
        <v>5386</v>
      </c>
      <c r="B38" s="181" t="s">
        <v>691</v>
      </c>
      <c r="C38" s="194" t="s">
        <v>11</v>
      </c>
      <c r="D38" s="277">
        <v>205</v>
      </c>
      <c r="E38" s="277">
        <v>430</v>
      </c>
      <c r="F38" s="114"/>
      <c r="G38" s="13"/>
      <c r="H38" s="13"/>
      <c r="I38" s="13"/>
      <c r="J38" s="13"/>
      <c r="K38" s="249"/>
      <c r="L38" s="15">
        <f t="shared" si="0"/>
        <v>0</v>
      </c>
      <c r="M38" s="80">
        <f t="shared" si="1"/>
        <v>0</v>
      </c>
      <c r="N38" s="114"/>
      <c r="O38" s="13"/>
      <c r="P38" s="13"/>
      <c r="Q38" s="13"/>
      <c r="R38" s="13"/>
      <c r="S38" s="249"/>
      <c r="T38" s="15">
        <f t="shared" si="2"/>
        <v>0</v>
      </c>
      <c r="U38" s="74">
        <f t="shared" si="3"/>
        <v>0</v>
      </c>
    </row>
    <row r="39" spans="1:21">
      <c r="A39" s="172">
        <v>5386</v>
      </c>
      <c r="B39" s="181" t="s">
        <v>691</v>
      </c>
      <c r="C39" s="181" t="s">
        <v>536</v>
      </c>
      <c r="D39" s="277">
        <v>205</v>
      </c>
      <c r="E39" s="277">
        <v>430</v>
      </c>
      <c r="F39" s="114"/>
      <c r="G39" s="13"/>
      <c r="H39" s="13"/>
      <c r="I39" s="13"/>
      <c r="J39" s="13"/>
      <c r="K39" s="249"/>
      <c r="L39" s="15">
        <f t="shared" si="0"/>
        <v>0</v>
      </c>
      <c r="M39" s="80">
        <f t="shared" si="1"/>
        <v>0</v>
      </c>
      <c r="N39" s="114"/>
      <c r="O39" s="13"/>
      <c r="P39" s="13"/>
      <c r="Q39" s="13"/>
      <c r="R39" s="13"/>
      <c r="S39" s="249"/>
      <c r="T39" s="15">
        <f t="shared" si="2"/>
        <v>0</v>
      </c>
      <c r="U39" s="74">
        <f t="shared" si="3"/>
        <v>0</v>
      </c>
    </row>
    <row r="40" spans="1:21">
      <c r="A40" s="172">
        <v>5386</v>
      </c>
      <c r="B40" s="181" t="s">
        <v>691</v>
      </c>
      <c r="C40" s="203" t="s">
        <v>282</v>
      </c>
      <c r="D40" s="277">
        <v>205</v>
      </c>
      <c r="E40" s="277">
        <v>430</v>
      </c>
      <c r="F40" s="114"/>
      <c r="G40" s="13"/>
      <c r="H40" s="13"/>
      <c r="I40" s="13"/>
      <c r="J40" s="13"/>
      <c r="K40" s="249"/>
      <c r="L40" s="15">
        <f t="shared" si="0"/>
        <v>0</v>
      </c>
      <c r="M40" s="80">
        <f t="shared" si="1"/>
        <v>0</v>
      </c>
      <c r="N40" s="114"/>
      <c r="O40" s="13"/>
      <c r="P40" s="13"/>
      <c r="Q40" s="13"/>
      <c r="R40" s="13"/>
      <c r="S40" s="249"/>
      <c r="T40" s="15">
        <f t="shared" si="2"/>
        <v>0</v>
      </c>
      <c r="U40" s="74">
        <f t="shared" si="3"/>
        <v>0</v>
      </c>
    </row>
    <row r="41" spans="1:21">
      <c r="A41" s="172">
        <v>5351</v>
      </c>
      <c r="B41" s="173" t="s">
        <v>692</v>
      </c>
      <c r="C41" s="173" t="s">
        <v>6</v>
      </c>
      <c r="D41" s="277">
        <v>252</v>
      </c>
      <c r="E41" s="277">
        <v>530</v>
      </c>
      <c r="F41" s="60"/>
      <c r="G41" s="13"/>
      <c r="H41" s="13"/>
      <c r="I41" s="13"/>
      <c r="J41" s="249"/>
      <c r="K41" s="249"/>
      <c r="L41" s="15">
        <f t="shared" si="0"/>
        <v>0</v>
      </c>
      <c r="M41" s="80">
        <f t="shared" si="1"/>
        <v>0</v>
      </c>
      <c r="N41" s="60"/>
      <c r="O41" s="13"/>
      <c r="P41" s="13"/>
      <c r="Q41" s="13"/>
      <c r="R41" s="249"/>
      <c r="S41" s="249"/>
      <c r="T41" s="15">
        <f t="shared" si="2"/>
        <v>0</v>
      </c>
      <c r="U41" s="74">
        <f t="shared" si="3"/>
        <v>0</v>
      </c>
    </row>
    <row r="42" spans="1:21">
      <c r="A42" s="172">
        <v>5351</v>
      </c>
      <c r="B42" s="173" t="s">
        <v>692</v>
      </c>
      <c r="C42" s="173" t="s">
        <v>11</v>
      </c>
      <c r="D42" s="277">
        <v>252</v>
      </c>
      <c r="E42" s="277">
        <v>530</v>
      </c>
      <c r="F42" s="60"/>
      <c r="G42" s="13"/>
      <c r="H42" s="13"/>
      <c r="I42" s="13"/>
      <c r="J42" s="249"/>
      <c r="K42" s="249"/>
      <c r="L42" s="15">
        <f t="shared" si="0"/>
        <v>0</v>
      </c>
      <c r="M42" s="80">
        <f t="shared" si="1"/>
        <v>0</v>
      </c>
      <c r="N42" s="60"/>
      <c r="O42" s="13"/>
      <c r="P42" s="13"/>
      <c r="Q42" s="13"/>
      <c r="R42" s="249"/>
      <c r="S42" s="249"/>
      <c r="T42" s="15">
        <f t="shared" si="2"/>
        <v>0</v>
      </c>
      <c r="U42" s="74">
        <f t="shared" si="3"/>
        <v>0</v>
      </c>
    </row>
    <row r="43" spans="1:21">
      <c r="A43" s="172">
        <v>5350</v>
      </c>
      <c r="B43" s="173" t="s">
        <v>693</v>
      </c>
      <c r="C43" s="173" t="s">
        <v>6</v>
      </c>
      <c r="D43" s="277">
        <v>252</v>
      </c>
      <c r="E43" s="277">
        <v>530</v>
      </c>
      <c r="F43" s="60"/>
      <c r="G43" s="13"/>
      <c r="H43" s="13"/>
      <c r="I43" s="13"/>
      <c r="J43" s="249"/>
      <c r="K43" s="249"/>
      <c r="L43" s="15">
        <f t="shared" si="0"/>
        <v>0</v>
      </c>
      <c r="M43" s="80">
        <f t="shared" si="1"/>
        <v>0</v>
      </c>
      <c r="N43" s="60"/>
      <c r="O43" s="13"/>
      <c r="P43" s="13"/>
      <c r="Q43" s="13"/>
      <c r="R43" s="249"/>
      <c r="S43" s="249"/>
      <c r="T43" s="15">
        <f t="shared" si="2"/>
        <v>0</v>
      </c>
      <c r="U43" s="74">
        <f t="shared" si="3"/>
        <v>0</v>
      </c>
    </row>
    <row r="44" spans="1:21">
      <c r="A44" s="172">
        <v>5350</v>
      </c>
      <c r="B44" s="173" t="s">
        <v>693</v>
      </c>
      <c r="C44" s="173" t="s">
        <v>11</v>
      </c>
      <c r="D44" s="277">
        <v>252</v>
      </c>
      <c r="E44" s="277">
        <v>530</v>
      </c>
      <c r="F44" s="60"/>
      <c r="G44" s="13"/>
      <c r="H44" s="13"/>
      <c r="I44" s="13"/>
      <c r="J44" s="249"/>
      <c r="K44" s="249"/>
      <c r="L44" s="15">
        <f t="shared" si="0"/>
        <v>0</v>
      </c>
      <c r="M44" s="80">
        <f t="shared" si="1"/>
        <v>0</v>
      </c>
      <c r="N44" s="60"/>
      <c r="O44" s="13"/>
      <c r="P44" s="13"/>
      <c r="Q44" s="13"/>
      <c r="R44" s="249"/>
      <c r="S44" s="249"/>
      <c r="T44" s="15">
        <f t="shared" si="2"/>
        <v>0</v>
      </c>
      <c r="U44" s="74">
        <f t="shared" si="3"/>
        <v>0</v>
      </c>
    </row>
    <row r="45" spans="1:21">
      <c r="A45" s="174">
        <v>5391</v>
      </c>
      <c r="B45" s="181" t="s">
        <v>694</v>
      </c>
      <c r="C45" s="204" t="s">
        <v>11</v>
      </c>
      <c r="D45" s="277">
        <v>190</v>
      </c>
      <c r="E45" s="277">
        <v>400</v>
      </c>
      <c r="F45" s="60"/>
      <c r="G45" s="13"/>
      <c r="H45" s="13"/>
      <c r="I45" s="13"/>
      <c r="J45" s="249"/>
      <c r="K45" s="249"/>
      <c r="L45" s="15">
        <f t="shared" si="0"/>
        <v>0</v>
      </c>
      <c r="M45" s="80">
        <f t="shared" si="1"/>
        <v>0</v>
      </c>
      <c r="N45" s="60"/>
      <c r="O45" s="13"/>
      <c r="P45" s="13"/>
      <c r="Q45" s="13"/>
      <c r="R45" s="249"/>
      <c r="S45" s="249"/>
      <c r="T45" s="15">
        <f t="shared" si="2"/>
        <v>0</v>
      </c>
      <c r="U45" s="74">
        <f t="shared" si="3"/>
        <v>0</v>
      </c>
    </row>
    <row r="46" spans="1:21">
      <c r="A46" s="174">
        <v>5391</v>
      </c>
      <c r="B46" s="181" t="s">
        <v>694</v>
      </c>
      <c r="C46" s="204" t="s">
        <v>6</v>
      </c>
      <c r="D46" s="277">
        <v>190</v>
      </c>
      <c r="E46" s="277">
        <v>400</v>
      </c>
      <c r="F46" s="60"/>
      <c r="G46" s="13"/>
      <c r="H46" s="13"/>
      <c r="I46" s="13"/>
      <c r="J46" s="249"/>
      <c r="K46" s="249"/>
      <c r="L46" s="15">
        <f t="shared" si="0"/>
        <v>0</v>
      </c>
      <c r="M46" s="80">
        <f t="shared" si="1"/>
        <v>0</v>
      </c>
      <c r="N46" s="60"/>
      <c r="O46" s="13"/>
      <c r="P46" s="13"/>
      <c r="Q46" s="13"/>
      <c r="R46" s="249"/>
      <c r="S46" s="249"/>
      <c r="T46" s="15">
        <f t="shared" si="2"/>
        <v>0</v>
      </c>
      <c r="U46" s="74">
        <f t="shared" si="3"/>
        <v>0</v>
      </c>
    </row>
    <row r="47" spans="1:21">
      <c r="A47" s="174">
        <v>5391</v>
      </c>
      <c r="B47" s="181" t="s">
        <v>694</v>
      </c>
      <c r="C47" s="204" t="s">
        <v>51</v>
      </c>
      <c r="D47" s="277">
        <v>190</v>
      </c>
      <c r="E47" s="277">
        <v>400</v>
      </c>
      <c r="F47" s="60"/>
      <c r="G47" s="13"/>
      <c r="H47" s="13"/>
      <c r="I47" s="13"/>
      <c r="J47" s="249"/>
      <c r="K47" s="249"/>
      <c r="L47" s="15">
        <f t="shared" si="0"/>
        <v>0</v>
      </c>
      <c r="M47" s="80">
        <f t="shared" si="1"/>
        <v>0</v>
      </c>
      <c r="N47" s="60"/>
      <c r="O47" s="13"/>
      <c r="P47" s="13"/>
      <c r="Q47" s="13"/>
      <c r="R47" s="249"/>
      <c r="S47" s="249"/>
      <c r="T47" s="15">
        <f t="shared" si="2"/>
        <v>0</v>
      </c>
      <c r="U47" s="74">
        <f t="shared" si="3"/>
        <v>0</v>
      </c>
    </row>
    <row r="48" spans="1:21">
      <c r="A48" s="174">
        <v>5391</v>
      </c>
      <c r="B48" s="181" t="s">
        <v>694</v>
      </c>
      <c r="C48" s="178" t="s">
        <v>63</v>
      </c>
      <c r="D48" s="277">
        <v>190</v>
      </c>
      <c r="E48" s="277">
        <v>400</v>
      </c>
      <c r="F48" s="60"/>
      <c r="G48" s="13"/>
      <c r="H48" s="13"/>
      <c r="I48" s="13"/>
      <c r="J48" s="249"/>
      <c r="K48" s="249"/>
      <c r="L48" s="15">
        <f t="shared" si="0"/>
        <v>0</v>
      </c>
      <c r="M48" s="80">
        <f t="shared" si="1"/>
        <v>0</v>
      </c>
      <c r="N48" s="60"/>
      <c r="O48" s="13"/>
      <c r="P48" s="13"/>
      <c r="Q48" s="13"/>
      <c r="R48" s="249"/>
      <c r="S48" s="249"/>
      <c r="T48" s="15">
        <f t="shared" si="2"/>
        <v>0</v>
      </c>
      <c r="U48" s="74">
        <f t="shared" si="3"/>
        <v>0</v>
      </c>
    </row>
    <row r="49" spans="1:21">
      <c r="A49" s="172">
        <v>5372</v>
      </c>
      <c r="B49" s="173" t="s">
        <v>695</v>
      </c>
      <c r="C49" s="181" t="s">
        <v>6</v>
      </c>
      <c r="D49" s="277">
        <v>176</v>
      </c>
      <c r="E49" s="277">
        <v>370</v>
      </c>
      <c r="F49" s="60"/>
      <c r="G49" s="13"/>
      <c r="H49" s="13"/>
      <c r="I49" s="13"/>
      <c r="J49" s="249"/>
      <c r="K49" s="249"/>
      <c r="L49" s="15">
        <f t="shared" si="0"/>
        <v>0</v>
      </c>
      <c r="M49" s="80">
        <f t="shared" si="1"/>
        <v>0</v>
      </c>
      <c r="N49" s="60"/>
      <c r="O49" s="13"/>
      <c r="P49" s="13"/>
      <c r="Q49" s="13"/>
      <c r="R49" s="249"/>
      <c r="S49" s="249"/>
      <c r="T49" s="15">
        <f t="shared" si="2"/>
        <v>0</v>
      </c>
      <c r="U49" s="74">
        <f t="shared" si="3"/>
        <v>0</v>
      </c>
    </row>
    <row r="50" spans="1:21">
      <c r="A50" s="172">
        <v>5372</v>
      </c>
      <c r="B50" s="173" t="s">
        <v>695</v>
      </c>
      <c r="C50" s="173" t="s">
        <v>389</v>
      </c>
      <c r="D50" s="277">
        <v>176</v>
      </c>
      <c r="E50" s="277">
        <v>370</v>
      </c>
      <c r="F50" s="60"/>
      <c r="G50" s="13"/>
      <c r="H50" s="13"/>
      <c r="I50" s="13"/>
      <c r="J50" s="249"/>
      <c r="K50" s="249"/>
      <c r="L50" s="15">
        <f t="shared" si="0"/>
        <v>0</v>
      </c>
      <c r="M50" s="80">
        <f t="shared" si="1"/>
        <v>0</v>
      </c>
      <c r="N50" s="60"/>
      <c r="O50" s="13"/>
      <c r="P50" s="13"/>
      <c r="Q50" s="13"/>
      <c r="R50" s="249"/>
      <c r="S50" s="249"/>
      <c r="T50" s="15">
        <f t="shared" si="2"/>
        <v>0</v>
      </c>
      <c r="U50" s="74">
        <f t="shared" si="3"/>
        <v>0</v>
      </c>
    </row>
    <row r="51" spans="1:21">
      <c r="A51" s="172">
        <v>5372</v>
      </c>
      <c r="B51" s="173" t="s">
        <v>695</v>
      </c>
      <c r="C51" s="173" t="s">
        <v>538</v>
      </c>
      <c r="D51" s="277">
        <v>176</v>
      </c>
      <c r="E51" s="277">
        <v>370</v>
      </c>
      <c r="F51" s="60"/>
      <c r="G51" s="13"/>
      <c r="H51" s="13"/>
      <c r="I51" s="13"/>
      <c r="J51" s="249"/>
      <c r="K51" s="249"/>
      <c r="L51" s="15">
        <f t="shared" si="0"/>
        <v>0</v>
      </c>
      <c r="M51" s="80">
        <f t="shared" si="1"/>
        <v>0</v>
      </c>
      <c r="N51" s="60"/>
      <c r="O51" s="13"/>
      <c r="P51" s="13"/>
      <c r="Q51" s="13"/>
      <c r="R51" s="249"/>
      <c r="S51" s="249"/>
      <c r="T51" s="15">
        <f t="shared" si="2"/>
        <v>0</v>
      </c>
      <c r="U51" s="74">
        <f t="shared" si="3"/>
        <v>0</v>
      </c>
    </row>
    <row r="52" spans="1:21">
      <c r="A52" s="174">
        <v>2665</v>
      </c>
      <c r="B52" s="173" t="s">
        <v>696</v>
      </c>
      <c r="C52" s="181" t="s">
        <v>63</v>
      </c>
      <c r="D52" s="277">
        <v>143</v>
      </c>
      <c r="E52" s="277">
        <v>300</v>
      </c>
      <c r="F52" s="60"/>
      <c r="G52" s="13"/>
      <c r="H52" s="13"/>
      <c r="I52" s="13"/>
      <c r="J52" s="249"/>
      <c r="K52" s="249"/>
      <c r="L52" s="15">
        <f t="shared" si="0"/>
        <v>0</v>
      </c>
      <c r="M52" s="80">
        <f t="shared" si="1"/>
        <v>0</v>
      </c>
      <c r="N52" s="60"/>
      <c r="O52" s="13"/>
      <c r="P52" s="13"/>
      <c r="Q52" s="13"/>
      <c r="R52" s="249"/>
      <c r="S52" s="249"/>
      <c r="T52" s="15">
        <f t="shared" si="2"/>
        <v>0</v>
      </c>
      <c r="U52" s="74">
        <f t="shared" si="3"/>
        <v>0</v>
      </c>
    </row>
    <row r="53" spans="1:21">
      <c r="A53" s="174">
        <v>2665</v>
      </c>
      <c r="B53" s="173" t="s">
        <v>696</v>
      </c>
      <c r="C53" s="173" t="s">
        <v>6</v>
      </c>
      <c r="D53" s="277">
        <v>143</v>
      </c>
      <c r="E53" s="277">
        <v>300</v>
      </c>
      <c r="F53" s="60"/>
      <c r="G53" s="13"/>
      <c r="H53" s="13"/>
      <c r="I53" s="13"/>
      <c r="J53" s="249"/>
      <c r="K53" s="249"/>
      <c r="L53" s="15">
        <f t="shared" si="0"/>
        <v>0</v>
      </c>
      <c r="M53" s="80">
        <f t="shared" si="1"/>
        <v>0</v>
      </c>
      <c r="N53" s="60"/>
      <c r="O53" s="13"/>
      <c r="P53" s="13"/>
      <c r="Q53" s="13"/>
      <c r="R53" s="249"/>
      <c r="S53" s="249"/>
      <c r="T53" s="15">
        <f t="shared" si="2"/>
        <v>0</v>
      </c>
      <c r="U53" s="74">
        <f t="shared" si="3"/>
        <v>0</v>
      </c>
    </row>
    <row r="54" spans="1:21">
      <c r="A54" s="174">
        <v>2665</v>
      </c>
      <c r="B54" s="173" t="s">
        <v>696</v>
      </c>
      <c r="C54" s="173" t="s">
        <v>11</v>
      </c>
      <c r="D54" s="277">
        <v>143</v>
      </c>
      <c r="E54" s="277">
        <v>300</v>
      </c>
      <c r="F54" s="60"/>
      <c r="G54" s="13"/>
      <c r="H54" s="13"/>
      <c r="I54" s="13"/>
      <c r="J54" s="249"/>
      <c r="K54" s="249"/>
      <c r="L54" s="15">
        <f t="shared" si="0"/>
        <v>0</v>
      </c>
      <c r="M54" s="80">
        <f t="shared" si="1"/>
        <v>0</v>
      </c>
      <c r="N54" s="60"/>
      <c r="O54" s="13"/>
      <c r="P54" s="13"/>
      <c r="Q54" s="13"/>
      <c r="R54" s="249"/>
      <c r="S54" s="249"/>
      <c r="T54" s="15">
        <f t="shared" si="2"/>
        <v>0</v>
      </c>
      <c r="U54" s="74">
        <f t="shared" si="3"/>
        <v>0</v>
      </c>
    </row>
    <row r="55" spans="1:21">
      <c r="A55" s="201">
        <v>2665</v>
      </c>
      <c r="B55" s="191" t="s">
        <v>696</v>
      </c>
      <c r="C55" s="191" t="s">
        <v>538</v>
      </c>
      <c r="D55" s="277">
        <v>143</v>
      </c>
      <c r="E55" s="277">
        <v>300</v>
      </c>
      <c r="F55" s="60"/>
      <c r="G55" s="13"/>
      <c r="H55" s="13"/>
      <c r="I55" s="13"/>
      <c r="J55" s="249"/>
      <c r="K55" s="249"/>
      <c r="L55" s="15">
        <f t="shared" si="0"/>
        <v>0</v>
      </c>
      <c r="M55" s="80">
        <f t="shared" si="1"/>
        <v>0</v>
      </c>
      <c r="N55" s="60"/>
      <c r="O55" s="13"/>
      <c r="P55" s="13"/>
      <c r="Q55" s="13"/>
      <c r="R55" s="249"/>
      <c r="S55" s="249"/>
      <c r="T55" s="15">
        <f t="shared" si="2"/>
        <v>0</v>
      </c>
      <c r="U55" s="74">
        <f t="shared" si="3"/>
        <v>0</v>
      </c>
    </row>
    <row r="56" spans="1:21">
      <c r="A56" s="201">
        <v>5385</v>
      </c>
      <c r="B56" s="191" t="s">
        <v>699</v>
      </c>
      <c r="C56" s="203" t="s">
        <v>720</v>
      </c>
      <c r="D56" s="277">
        <v>105</v>
      </c>
      <c r="E56" s="277">
        <v>220</v>
      </c>
      <c r="F56" s="60"/>
      <c r="G56" s="13"/>
      <c r="H56" s="13"/>
      <c r="I56" s="13"/>
      <c r="J56" s="249"/>
      <c r="K56" s="249"/>
      <c r="L56" s="15">
        <f t="shared" si="0"/>
        <v>0</v>
      </c>
      <c r="M56" s="80">
        <f t="shared" si="1"/>
        <v>0</v>
      </c>
      <c r="N56" s="60"/>
      <c r="O56" s="13"/>
      <c r="P56" s="13"/>
      <c r="Q56" s="13"/>
      <c r="R56" s="249"/>
      <c r="S56" s="249"/>
      <c r="T56" s="15">
        <f t="shared" si="2"/>
        <v>0</v>
      </c>
      <c r="U56" s="74">
        <f t="shared" si="3"/>
        <v>0</v>
      </c>
    </row>
    <row r="57" spans="1:21">
      <c r="A57" s="201">
        <v>5385</v>
      </c>
      <c r="B57" s="191" t="s">
        <v>699</v>
      </c>
      <c r="C57" s="203" t="s">
        <v>573</v>
      </c>
      <c r="D57" s="277">
        <v>105</v>
      </c>
      <c r="E57" s="277">
        <v>220</v>
      </c>
      <c r="F57" s="60"/>
      <c r="G57" s="13"/>
      <c r="H57" s="13"/>
      <c r="I57" s="13"/>
      <c r="J57" s="249"/>
      <c r="K57" s="249"/>
      <c r="L57" s="15">
        <f t="shared" si="0"/>
        <v>0</v>
      </c>
      <c r="M57" s="80">
        <f t="shared" si="1"/>
        <v>0</v>
      </c>
      <c r="N57" s="60"/>
      <c r="O57" s="13"/>
      <c r="P57" s="13"/>
      <c r="Q57" s="13"/>
      <c r="R57" s="249"/>
      <c r="S57" s="249"/>
      <c r="T57" s="15">
        <f t="shared" si="2"/>
        <v>0</v>
      </c>
      <c r="U57" s="74">
        <f t="shared" si="3"/>
        <v>0</v>
      </c>
    </row>
    <row r="58" spans="1:21">
      <c r="A58" s="201">
        <v>5385</v>
      </c>
      <c r="B58" s="191" t="s">
        <v>699</v>
      </c>
      <c r="C58" s="178" t="s">
        <v>250</v>
      </c>
      <c r="D58" s="277">
        <v>105</v>
      </c>
      <c r="E58" s="277">
        <v>220</v>
      </c>
      <c r="F58" s="60"/>
      <c r="G58" s="13"/>
      <c r="H58" s="13"/>
      <c r="I58" s="13"/>
      <c r="J58" s="249"/>
      <c r="K58" s="249"/>
      <c r="L58" s="15">
        <f t="shared" si="0"/>
        <v>0</v>
      </c>
      <c r="M58" s="80">
        <f t="shared" si="1"/>
        <v>0</v>
      </c>
      <c r="N58" s="60"/>
      <c r="O58" s="13"/>
      <c r="P58" s="13"/>
      <c r="Q58" s="13"/>
      <c r="R58" s="249"/>
      <c r="S58" s="249"/>
      <c r="T58" s="15">
        <f t="shared" si="2"/>
        <v>0</v>
      </c>
      <c r="U58" s="74">
        <f t="shared" si="3"/>
        <v>0</v>
      </c>
    </row>
    <row r="59" spans="1:21">
      <c r="A59" s="174">
        <v>5384</v>
      </c>
      <c r="B59" s="173" t="s">
        <v>697</v>
      </c>
      <c r="C59" s="178" t="s">
        <v>573</v>
      </c>
      <c r="D59" s="277">
        <v>105</v>
      </c>
      <c r="E59" s="277">
        <v>220</v>
      </c>
      <c r="F59" s="114"/>
      <c r="G59" s="13"/>
      <c r="H59" s="13"/>
      <c r="I59" s="13"/>
      <c r="J59" s="13"/>
      <c r="K59" s="249"/>
      <c r="L59" s="15">
        <f t="shared" si="0"/>
        <v>0</v>
      </c>
      <c r="M59" s="80">
        <f t="shared" si="1"/>
        <v>0</v>
      </c>
      <c r="N59" s="114"/>
      <c r="O59" s="13"/>
      <c r="P59" s="13"/>
      <c r="Q59" s="13"/>
      <c r="R59" s="13"/>
      <c r="S59" s="249"/>
      <c r="T59" s="15">
        <f t="shared" si="2"/>
        <v>0</v>
      </c>
      <c r="U59" s="74">
        <f t="shared" si="3"/>
        <v>0</v>
      </c>
    </row>
    <row r="60" spans="1:21">
      <c r="A60" s="174">
        <v>5384</v>
      </c>
      <c r="B60" s="173" t="s">
        <v>697</v>
      </c>
      <c r="C60" s="178" t="s">
        <v>203</v>
      </c>
      <c r="D60" s="277">
        <v>105</v>
      </c>
      <c r="E60" s="277">
        <v>220</v>
      </c>
      <c r="F60" s="114"/>
      <c r="G60" s="13"/>
      <c r="H60" s="13"/>
      <c r="I60" s="13"/>
      <c r="J60" s="13"/>
      <c r="K60" s="249"/>
      <c r="L60" s="15">
        <f t="shared" si="0"/>
        <v>0</v>
      </c>
      <c r="M60" s="80">
        <f t="shared" si="1"/>
        <v>0</v>
      </c>
      <c r="N60" s="114"/>
      <c r="O60" s="13"/>
      <c r="P60" s="13"/>
      <c r="Q60" s="13"/>
      <c r="R60" s="13"/>
      <c r="S60" s="249"/>
      <c r="T60" s="15">
        <f t="shared" si="2"/>
        <v>0</v>
      </c>
      <c r="U60" s="74">
        <f t="shared" si="3"/>
        <v>0</v>
      </c>
    </row>
    <row r="61" spans="1:21">
      <c r="A61" s="174">
        <v>5384</v>
      </c>
      <c r="B61" s="173" t="s">
        <v>697</v>
      </c>
      <c r="C61" s="178" t="s">
        <v>719</v>
      </c>
      <c r="D61" s="277">
        <v>105</v>
      </c>
      <c r="E61" s="277">
        <v>220</v>
      </c>
      <c r="F61" s="114"/>
      <c r="G61" s="13"/>
      <c r="H61" s="13"/>
      <c r="I61" s="13"/>
      <c r="J61" s="13"/>
      <c r="K61" s="249"/>
      <c r="L61" s="15">
        <f t="shared" si="0"/>
        <v>0</v>
      </c>
      <c r="M61" s="80">
        <f t="shared" si="1"/>
        <v>0</v>
      </c>
      <c r="N61" s="114"/>
      <c r="O61" s="13"/>
      <c r="P61" s="13"/>
      <c r="Q61" s="13"/>
      <c r="R61" s="13"/>
      <c r="S61" s="249"/>
      <c r="T61" s="15">
        <f t="shared" si="2"/>
        <v>0</v>
      </c>
      <c r="U61" s="74">
        <f t="shared" si="3"/>
        <v>0</v>
      </c>
    </row>
    <row r="62" spans="1:21">
      <c r="A62" s="174">
        <v>5392</v>
      </c>
      <c r="B62" s="173" t="s">
        <v>698</v>
      </c>
      <c r="C62" s="178" t="s">
        <v>6</v>
      </c>
      <c r="D62" s="277">
        <v>129</v>
      </c>
      <c r="E62" s="277">
        <v>270</v>
      </c>
      <c r="F62" s="114"/>
      <c r="G62" s="13"/>
      <c r="H62" s="13"/>
      <c r="I62" s="13"/>
      <c r="J62" s="13"/>
      <c r="K62" s="249"/>
      <c r="L62" s="15">
        <f t="shared" si="0"/>
        <v>0</v>
      </c>
      <c r="M62" s="80">
        <f t="shared" si="1"/>
        <v>0</v>
      </c>
      <c r="N62" s="114"/>
      <c r="O62" s="13"/>
      <c r="P62" s="13"/>
      <c r="Q62" s="13"/>
      <c r="R62" s="13"/>
      <c r="S62" s="249"/>
      <c r="T62" s="15">
        <f t="shared" si="2"/>
        <v>0</v>
      </c>
      <c r="U62" s="74">
        <f t="shared" si="3"/>
        <v>0</v>
      </c>
    </row>
    <row r="63" spans="1:21">
      <c r="A63" s="174">
        <v>5392</v>
      </c>
      <c r="B63" s="173" t="s">
        <v>698</v>
      </c>
      <c r="C63" s="178" t="s">
        <v>239</v>
      </c>
      <c r="D63" s="277">
        <v>129</v>
      </c>
      <c r="E63" s="277">
        <v>270</v>
      </c>
      <c r="F63" s="114"/>
      <c r="G63" s="13"/>
      <c r="H63" s="13"/>
      <c r="I63" s="13"/>
      <c r="J63" s="13"/>
      <c r="K63" s="249"/>
      <c r="L63" s="15">
        <f t="shared" si="0"/>
        <v>0</v>
      </c>
      <c r="M63" s="80">
        <f t="shared" si="1"/>
        <v>0</v>
      </c>
      <c r="N63" s="114"/>
      <c r="O63" s="13"/>
      <c r="P63" s="13"/>
      <c r="Q63" s="13"/>
      <c r="R63" s="13"/>
      <c r="S63" s="249"/>
      <c r="T63" s="15">
        <f t="shared" si="2"/>
        <v>0</v>
      </c>
      <c r="U63" s="74">
        <f t="shared" si="3"/>
        <v>0</v>
      </c>
    </row>
    <row r="64" spans="1:21">
      <c r="A64" s="174">
        <v>5392</v>
      </c>
      <c r="B64" s="173" t="s">
        <v>698</v>
      </c>
      <c r="C64" s="178" t="s">
        <v>218</v>
      </c>
      <c r="D64" s="277">
        <v>129</v>
      </c>
      <c r="E64" s="277">
        <v>270</v>
      </c>
      <c r="F64" s="114"/>
      <c r="G64" s="13"/>
      <c r="H64" s="13"/>
      <c r="I64" s="13"/>
      <c r="J64" s="13"/>
      <c r="K64" s="249"/>
      <c r="L64" s="15">
        <f t="shared" si="0"/>
        <v>0</v>
      </c>
      <c r="M64" s="80">
        <f t="shared" si="1"/>
        <v>0</v>
      </c>
      <c r="N64" s="114"/>
      <c r="O64" s="13"/>
      <c r="P64" s="13"/>
      <c r="Q64" s="13"/>
      <c r="R64" s="13"/>
      <c r="S64" s="249"/>
      <c r="T64" s="15">
        <f t="shared" si="2"/>
        <v>0</v>
      </c>
      <c r="U64" s="74">
        <f t="shared" si="3"/>
        <v>0</v>
      </c>
    </row>
    <row r="65" spans="1:21">
      <c r="A65" s="201">
        <v>5393</v>
      </c>
      <c r="B65" s="191" t="s">
        <v>700</v>
      </c>
      <c r="C65" s="203" t="s">
        <v>6</v>
      </c>
      <c r="D65" s="277">
        <v>129</v>
      </c>
      <c r="E65" s="277">
        <v>270</v>
      </c>
      <c r="F65" s="60"/>
      <c r="G65" s="13"/>
      <c r="H65" s="13"/>
      <c r="I65" s="13"/>
      <c r="J65" s="249"/>
      <c r="K65" s="249"/>
      <c r="L65" s="15">
        <f t="shared" si="0"/>
        <v>0</v>
      </c>
      <c r="M65" s="80">
        <f t="shared" si="1"/>
        <v>0</v>
      </c>
      <c r="N65" s="60"/>
      <c r="O65" s="13"/>
      <c r="P65" s="13"/>
      <c r="Q65" s="13"/>
      <c r="R65" s="249"/>
      <c r="S65" s="249"/>
      <c r="T65" s="15">
        <f t="shared" si="2"/>
        <v>0</v>
      </c>
      <c r="U65" s="74">
        <f t="shared" si="3"/>
        <v>0</v>
      </c>
    </row>
    <row r="66" spans="1:21">
      <c r="A66" s="174">
        <v>5393</v>
      </c>
      <c r="B66" s="173" t="s">
        <v>700</v>
      </c>
      <c r="C66" s="178" t="s">
        <v>721</v>
      </c>
      <c r="D66" s="277">
        <v>129</v>
      </c>
      <c r="E66" s="277">
        <v>270</v>
      </c>
      <c r="F66" s="60"/>
      <c r="G66" s="13"/>
      <c r="H66" s="13"/>
      <c r="I66" s="13"/>
      <c r="J66" s="249"/>
      <c r="K66" s="249"/>
      <c r="L66" s="15">
        <f t="shared" si="0"/>
        <v>0</v>
      </c>
      <c r="M66" s="80">
        <f t="shared" si="1"/>
        <v>0</v>
      </c>
      <c r="N66" s="60"/>
      <c r="O66" s="13"/>
      <c r="P66" s="13"/>
      <c r="Q66" s="13"/>
      <c r="R66" s="249"/>
      <c r="S66" s="249"/>
      <c r="T66" s="15">
        <f t="shared" si="2"/>
        <v>0</v>
      </c>
      <c r="U66" s="74">
        <f t="shared" si="3"/>
        <v>0</v>
      </c>
    </row>
    <row r="67" spans="1:21">
      <c r="A67" s="174">
        <v>5393</v>
      </c>
      <c r="B67" s="173" t="s">
        <v>700</v>
      </c>
      <c r="C67" s="178" t="s">
        <v>218</v>
      </c>
      <c r="D67" s="277">
        <v>129</v>
      </c>
      <c r="E67" s="277">
        <v>270</v>
      </c>
      <c r="F67" s="60"/>
      <c r="G67" s="13"/>
      <c r="H67" s="13"/>
      <c r="I67" s="13"/>
      <c r="J67" s="249"/>
      <c r="K67" s="249"/>
      <c r="L67" s="15">
        <f t="shared" si="0"/>
        <v>0</v>
      </c>
      <c r="M67" s="80">
        <f t="shared" si="1"/>
        <v>0</v>
      </c>
      <c r="N67" s="60"/>
      <c r="O67" s="13"/>
      <c r="P67" s="13"/>
      <c r="Q67" s="13"/>
      <c r="R67" s="249"/>
      <c r="S67" s="249"/>
      <c r="T67" s="15">
        <f t="shared" si="2"/>
        <v>0</v>
      </c>
      <c r="U67" s="74">
        <f t="shared" si="3"/>
        <v>0</v>
      </c>
    </row>
    <row r="68" spans="1:21">
      <c r="A68" s="172">
        <v>5374</v>
      </c>
      <c r="B68" s="173" t="s">
        <v>701</v>
      </c>
      <c r="C68" s="173" t="s">
        <v>6</v>
      </c>
      <c r="D68" s="277">
        <v>167</v>
      </c>
      <c r="E68" s="277">
        <v>350</v>
      </c>
      <c r="F68" s="249"/>
      <c r="G68" s="13"/>
      <c r="H68" s="13"/>
      <c r="I68" s="13"/>
      <c r="J68" s="13"/>
      <c r="K68" s="30"/>
      <c r="L68" s="15">
        <f t="shared" si="0"/>
        <v>0</v>
      </c>
      <c r="M68" s="80">
        <f t="shared" si="1"/>
        <v>0</v>
      </c>
      <c r="N68" s="249"/>
      <c r="O68" s="13"/>
      <c r="P68" s="13"/>
      <c r="Q68" s="13"/>
      <c r="R68" s="13"/>
      <c r="S68" s="30"/>
      <c r="T68" s="15">
        <f t="shared" si="2"/>
        <v>0</v>
      </c>
      <c r="U68" s="74">
        <f t="shared" si="3"/>
        <v>0</v>
      </c>
    </row>
    <row r="69" spans="1:21">
      <c r="A69" s="172">
        <v>5374</v>
      </c>
      <c r="B69" s="173" t="s">
        <v>701</v>
      </c>
      <c r="C69" s="181" t="s">
        <v>11</v>
      </c>
      <c r="D69" s="277">
        <v>167</v>
      </c>
      <c r="E69" s="277">
        <v>350</v>
      </c>
      <c r="F69" s="114"/>
      <c r="G69" s="13"/>
      <c r="H69" s="13"/>
      <c r="I69" s="13"/>
      <c r="J69" s="13"/>
      <c r="K69" s="249"/>
      <c r="L69" s="15">
        <f t="shared" si="0"/>
        <v>0</v>
      </c>
      <c r="M69" s="80">
        <f t="shared" si="1"/>
        <v>0</v>
      </c>
      <c r="N69" s="114"/>
      <c r="O69" s="13"/>
      <c r="P69" s="13"/>
      <c r="Q69" s="13"/>
      <c r="R69" s="13"/>
      <c r="S69" s="249"/>
      <c r="T69" s="15">
        <f t="shared" si="2"/>
        <v>0</v>
      </c>
      <c r="U69" s="74">
        <f t="shared" si="3"/>
        <v>0</v>
      </c>
    </row>
    <row r="70" spans="1:21">
      <c r="A70" s="172">
        <v>5374</v>
      </c>
      <c r="B70" s="173" t="s">
        <v>701</v>
      </c>
      <c r="C70" s="178" t="s">
        <v>460</v>
      </c>
      <c r="D70" s="277">
        <v>167</v>
      </c>
      <c r="E70" s="277">
        <v>350</v>
      </c>
      <c r="F70" s="114"/>
      <c r="G70" s="13"/>
      <c r="H70" s="13"/>
      <c r="I70" s="13"/>
      <c r="J70" s="13"/>
      <c r="K70" s="249"/>
      <c r="L70" s="15">
        <f t="shared" ref="L70:L123" si="4">SUM(F70:K70)</f>
        <v>0</v>
      </c>
      <c r="M70" s="80">
        <f t="shared" ref="M70:M123" si="5">L70*D70</f>
        <v>0</v>
      </c>
      <c r="N70" s="114"/>
      <c r="O70" s="13"/>
      <c r="P70" s="13"/>
      <c r="Q70" s="13"/>
      <c r="R70" s="13"/>
      <c r="S70" s="249"/>
      <c r="T70" s="15">
        <f t="shared" ref="T70:T123" si="6">SUM(N70:S70)</f>
        <v>0</v>
      </c>
      <c r="U70" s="74">
        <f t="shared" ref="U70:U123" si="7">T70*D70</f>
        <v>0</v>
      </c>
    </row>
    <row r="71" spans="1:21">
      <c r="A71" s="172">
        <v>5374</v>
      </c>
      <c r="B71" s="173" t="s">
        <v>701</v>
      </c>
      <c r="C71" s="178" t="s">
        <v>61</v>
      </c>
      <c r="D71" s="277">
        <v>167</v>
      </c>
      <c r="E71" s="277">
        <v>350</v>
      </c>
      <c r="F71" s="114"/>
      <c r="G71" s="13"/>
      <c r="H71" s="13"/>
      <c r="I71" s="13"/>
      <c r="J71" s="13"/>
      <c r="K71" s="249"/>
      <c r="L71" s="15">
        <f t="shared" si="4"/>
        <v>0</v>
      </c>
      <c r="M71" s="80">
        <f t="shared" si="5"/>
        <v>0</v>
      </c>
      <c r="N71" s="114"/>
      <c r="O71" s="13"/>
      <c r="P71" s="13"/>
      <c r="Q71" s="13"/>
      <c r="R71" s="13"/>
      <c r="S71" s="249"/>
      <c r="T71" s="15">
        <f t="shared" si="6"/>
        <v>0</v>
      </c>
      <c r="U71" s="74">
        <f t="shared" si="7"/>
        <v>0</v>
      </c>
    </row>
    <row r="72" spans="1:21">
      <c r="A72" s="172">
        <v>5375</v>
      </c>
      <c r="B72" s="173" t="s">
        <v>702</v>
      </c>
      <c r="C72" s="173" t="s">
        <v>6</v>
      </c>
      <c r="D72" s="277">
        <v>167</v>
      </c>
      <c r="E72" s="277">
        <v>350</v>
      </c>
      <c r="F72" s="60"/>
      <c r="G72" s="13"/>
      <c r="H72" s="13"/>
      <c r="I72" s="13"/>
      <c r="J72" s="13"/>
      <c r="K72" s="249"/>
      <c r="L72" s="15">
        <f t="shared" si="4"/>
        <v>0</v>
      </c>
      <c r="M72" s="80">
        <f t="shared" si="5"/>
        <v>0</v>
      </c>
      <c r="N72" s="60"/>
      <c r="O72" s="13"/>
      <c r="P72" s="13"/>
      <c r="Q72" s="13"/>
      <c r="R72" s="13"/>
      <c r="S72" s="249"/>
      <c r="T72" s="15">
        <f t="shared" si="6"/>
        <v>0</v>
      </c>
      <c r="U72" s="74">
        <f t="shared" si="7"/>
        <v>0</v>
      </c>
    </row>
    <row r="73" spans="1:21">
      <c r="A73" s="172">
        <v>5375</v>
      </c>
      <c r="B73" s="173" t="s">
        <v>702</v>
      </c>
      <c r="C73" s="181" t="s">
        <v>11</v>
      </c>
      <c r="D73" s="277">
        <v>167</v>
      </c>
      <c r="E73" s="277">
        <v>350</v>
      </c>
      <c r="F73" s="60"/>
      <c r="G73" s="13"/>
      <c r="H73" s="13"/>
      <c r="I73" s="13"/>
      <c r="J73" s="249"/>
      <c r="K73" s="249"/>
      <c r="L73" s="15">
        <f t="shared" si="4"/>
        <v>0</v>
      </c>
      <c r="M73" s="80">
        <f t="shared" si="5"/>
        <v>0</v>
      </c>
      <c r="N73" s="60"/>
      <c r="O73" s="13"/>
      <c r="P73" s="13"/>
      <c r="Q73" s="13"/>
      <c r="R73" s="249"/>
      <c r="S73" s="249"/>
      <c r="T73" s="15">
        <f t="shared" si="6"/>
        <v>0</v>
      </c>
      <c r="U73" s="74">
        <f t="shared" si="7"/>
        <v>0</v>
      </c>
    </row>
    <row r="74" spans="1:21">
      <c r="A74" s="172">
        <v>5375</v>
      </c>
      <c r="B74" s="173" t="s">
        <v>702</v>
      </c>
      <c r="C74" s="178" t="s">
        <v>51</v>
      </c>
      <c r="D74" s="277">
        <v>167</v>
      </c>
      <c r="E74" s="277">
        <v>350</v>
      </c>
      <c r="F74" s="60"/>
      <c r="G74" s="13"/>
      <c r="H74" s="13"/>
      <c r="I74" s="13"/>
      <c r="J74" s="249"/>
      <c r="K74" s="249"/>
      <c r="L74" s="15">
        <f t="shared" si="4"/>
        <v>0</v>
      </c>
      <c r="M74" s="80">
        <f t="shared" si="5"/>
        <v>0</v>
      </c>
      <c r="N74" s="60"/>
      <c r="O74" s="13"/>
      <c r="P74" s="13"/>
      <c r="Q74" s="13"/>
      <c r="R74" s="249"/>
      <c r="S74" s="249"/>
      <c r="T74" s="15">
        <f t="shared" si="6"/>
        <v>0</v>
      </c>
      <c r="U74" s="74">
        <f t="shared" si="7"/>
        <v>0</v>
      </c>
    </row>
    <row r="75" spans="1:21">
      <c r="A75" s="172">
        <v>5375</v>
      </c>
      <c r="B75" s="173" t="s">
        <v>702</v>
      </c>
      <c r="C75" s="178" t="s">
        <v>593</v>
      </c>
      <c r="D75" s="277">
        <v>167</v>
      </c>
      <c r="E75" s="277">
        <v>350</v>
      </c>
      <c r="F75" s="60"/>
      <c r="G75" s="13"/>
      <c r="H75" s="13"/>
      <c r="I75" s="13"/>
      <c r="J75" s="249"/>
      <c r="K75" s="249"/>
      <c r="L75" s="15">
        <f t="shared" si="4"/>
        <v>0</v>
      </c>
      <c r="M75" s="80">
        <f t="shared" si="5"/>
        <v>0</v>
      </c>
      <c r="N75" s="60"/>
      <c r="O75" s="13"/>
      <c r="P75" s="13"/>
      <c r="Q75" s="13"/>
      <c r="R75" s="249"/>
      <c r="S75" s="249"/>
      <c r="T75" s="15">
        <f t="shared" si="6"/>
        <v>0</v>
      </c>
      <c r="U75" s="74">
        <f t="shared" si="7"/>
        <v>0</v>
      </c>
    </row>
    <row r="76" spans="1:21">
      <c r="A76" s="174">
        <v>5388</v>
      </c>
      <c r="B76" s="173" t="s">
        <v>703</v>
      </c>
      <c r="C76" s="177" t="s">
        <v>457</v>
      </c>
      <c r="D76" s="277">
        <v>138</v>
      </c>
      <c r="E76" s="277">
        <v>290</v>
      </c>
      <c r="F76" s="114"/>
      <c r="G76" s="13"/>
      <c r="H76" s="13"/>
      <c r="I76" s="13"/>
      <c r="J76" s="13"/>
      <c r="K76" s="249"/>
      <c r="L76" s="15">
        <f t="shared" si="4"/>
        <v>0</v>
      </c>
      <c r="M76" s="80">
        <f t="shared" si="5"/>
        <v>0</v>
      </c>
      <c r="N76" s="114"/>
      <c r="O76" s="13"/>
      <c r="P76" s="13"/>
      <c r="Q76" s="13"/>
      <c r="R76" s="13"/>
      <c r="S76" s="249"/>
      <c r="T76" s="15">
        <f t="shared" si="6"/>
        <v>0</v>
      </c>
      <c r="U76" s="74">
        <f t="shared" si="7"/>
        <v>0</v>
      </c>
    </row>
    <row r="77" spans="1:21">
      <c r="A77" s="174">
        <v>5388</v>
      </c>
      <c r="B77" s="173" t="s">
        <v>703</v>
      </c>
      <c r="C77" s="177" t="s">
        <v>722</v>
      </c>
      <c r="D77" s="277">
        <v>138</v>
      </c>
      <c r="E77" s="277">
        <v>290</v>
      </c>
      <c r="F77" s="114"/>
      <c r="G77" s="13"/>
      <c r="H77" s="13"/>
      <c r="I77" s="13"/>
      <c r="J77" s="13"/>
      <c r="K77" s="249"/>
      <c r="L77" s="15">
        <f t="shared" si="4"/>
        <v>0</v>
      </c>
      <c r="M77" s="80">
        <f t="shared" si="5"/>
        <v>0</v>
      </c>
      <c r="N77" s="114"/>
      <c r="O77" s="13"/>
      <c r="P77" s="13"/>
      <c r="Q77" s="13"/>
      <c r="R77" s="13"/>
      <c r="S77" s="249"/>
      <c r="T77" s="15">
        <f t="shared" si="6"/>
        <v>0</v>
      </c>
      <c r="U77" s="74">
        <f t="shared" si="7"/>
        <v>0</v>
      </c>
    </row>
    <row r="78" spans="1:21">
      <c r="A78" s="174">
        <v>5388</v>
      </c>
      <c r="B78" s="173" t="s">
        <v>703</v>
      </c>
      <c r="C78" s="177" t="s">
        <v>723</v>
      </c>
      <c r="D78" s="277">
        <v>138</v>
      </c>
      <c r="E78" s="277">
        <v>290</v>
      </c>
      <c r="F78" s="114"/>
      <c r="G78" s="13"/>
      <c r="H78" s="13"/>
      <c r="I78" s="13"/>
      <c r="J78" s="13"/>
      <c r="K78" s="249"/>
      <c r="L78" s="15">
        <f t="shared" si="4"/>
        <v>0</v>
      </c>
      <c r="M78" s="80">
        <f t="shared" si="5"/>
        <v>0</v>
      </c>
      <c r="N78" s="114"/>
      <c r="O78" s="13"/>
      <c r="P78" s="13"/>
      <c r="Q78" s="13"/>
      <c r="R78" s="13"/>
      <c r="S78" s="249"/>
      <c r="T78" s="15">
        <f t="shared" si="6"/>
        <v>0</v>
      </c>
      <c r="U78" s="74">
        <f t="shared" si="7"/>
        <v>0</v>
      </c>
    </row>
    <row r="79" spans="1:21">
      <c r="A79" s="174">
        <v>5389</v>
      </c>
      <c r="B79" s="173" t="s">
        <v>704</v>
      </c>
      <c r="C79" s="177" t="s">
        <v>457</v>
      </c>
      <c r="D79" s="277">
        <v>138</v>
      </c>
      <c r="E79" s="277">
        <v>290</v>
      </c>
      <c r="F79" s="60"/>
      <c r="G79" s="13"/>
      <c r="H79" s="13"/>
      <c r="I79" s="13"/>
      <c r="J79" s="249"/>
      <c r="K79" s="249"/>
      <c r="L79" s="15">
        <f t="shared" si="4"/>
        <v>0</v>
      </c>
      <c r="M79" s="80">
        <f t="shared" si="5"/>
        <v>0</v>
      </c>
      <c r="N79" s="60"/>
      <c r="O79" s="13"/>
      <c r="P79" s="13"/>
      <c r="Q79" s="13"/>
      <c r="R79" s="249"/>
      <c r="S79" s="249"/>
      <c r="T79" s="15">
        <f t="shared" si="6"/>
        <v>0</v>
      </c>
      <c r="U79" s="74">
        <f t="shared" si="7"/>
        <v>0</v>
      </c>
    </row>
    <row r="80" spans="1:21">
      <c r="A80" s="174">
        <v>5389</v>
      </c>
      <c r="B80" s="173" t="s">
        <v>704</v>
      </c>
      <c r="C80" s="177" t="s">
        <v>724</v>
      </c>
      <c r="D80" s="277">
        <v>138</v>
      </c>
      <c r="E80" s="277">
        <v>290</v>
      </c>
      <c r="F80" s="60"/>
      <c r="G80" s="13"/>
      <c r="H80" s="13"/>
      <c r="I80" s="13"/>
      <c r="J80" s="249"/>
      <c r="K80" s="249"/>
      <c r="L80" s="15">
        <f t="shared" si="4"/>
        <v>0</v>
      </c>
      <c r="M80" s="80">
        <f t="shared" si="5"/>
        <v>0</v>
      </c>
      <c r="N80" s="60"/>
      <c r="O80" s="13"/>
      <c r="P80" s="13"/>
      <c r="Q80" s="13"/>
      <c r="R80" s="249"/>
      <c r="S80" s="249"/>
      <c r="T80" s="15">
        <f t="shared" si="6"/>
        <v>0</v>
      </c>
      <c r="U80" s="74">
        <f t="shared" si="7"/>
        <v>0</v>
      </c>
    </row>
    <row r="81" spans="1:21">
      <c r="A81" s="174">
        <v>5389</v>
      </c>
      <c r="B81" s="173" t="s">
        <v>704</v>
      </c>
      <c r="C81" s="177" t="s">
        <v>725</v>
      </c>
      <c r="D81" s="277">
        <v>138</v>
      </c>
      <c r="E81" s="277">
        <v>290</v>
      </c>
      <c r="F81" s="60"/>
      <c r="G81" s="13"/>
      <c r="H81" s="13"/>
      <c r="I81" s="13"/>
      <c r="J81" s="249"/>
      <c r="K81" s="249"/>
      <c r="L81" s="15">
        <f t="shared" si="4"/>
        <v>0</v>
      </c>
      <c r="M81" s="80">
        <f t="shared" si="5"/>
        <v>0</v>
      </c>
      <c r="N81" s="60"/>
      <c r="O81" s="13"/>
      <c r="P81" s="13"/>
      <c r="Q81" s="13"/>
      <c r="R81" s="249"/>
      <c r="S81" s="249"/>
      <c r="T81" s="15">
        <f t="shared" si="6"/>
        <v>0</v>
      </c>
      <c r="U81" s="74">
        <f t="shared" si="7"/>
        <v>0</v>
      </c>
    </row>
    <row r="82" spans="1:21">
      <c r="A82" s="172">
        <v>1486</v>
      </c>
      <c r="B82" s="173" t="s">
        <v>705</v>
      </c>
      <c r="C82" s="181" t="s">
        <v>11</v>
      </c>
      <c r="D82" s="277">
        <v>167</v>
      </c>
      <c r="E82" s="277">
        <v>350</v>
      </c>
      <c r="F82" s="114"/>
      <c r="G82" s="13"/>
      <c r="H82" s="13"/>
      <c r="I82" s="13"/>
      <c r="J82" s="13"/>
      <c r="K82" s="249"/>
      <c r="L82" s="15">
        <f t="shared" si="4"/>
        <v>0</v>
      </c>
      <c r="M82" s="80">
        <f t="shared" si="5"/>
        <v>0</v>
      </c>
      <c r="N82" s="114"/>
      <c r="O82" s="13"/>
      <c r="P82" s="13"/>
      <c r="Q82" s="13"/>
      <c r="R82" s="13"/>
      <c r="S82" s="249"/>
      <c r="T82" s="15">
        <f t="shared" si="6"/>
        <v>0</v>
      </c>
      <c r="U82" s="74">
        <f t="shared" si="7"/>
        <v>0</v>
      </c>
    </row>
    <row r="83" spans="1:21">
      <c r="A83" s="172">
        <v>1486</v>
      </c>
      <c r="B83" s="173" t="s">
        <v>705</v>
      </c>
      <c r="C83" s="181" t="s">
        <v>61</v>
      </c>
      <c r="D83" s="277">
        <v>167</v>
      </c>
      <c r="E83" s="277">
        <v>350</v>
      </c>
      <c r="F83" s="114"/>
      <c r="G83" s="13"/>
      <c r="H83" s="13"/>
      <c r="I83" s="13"/>
      <c r="J83" s="13"/>
      <c r="K83" s="249"/>
      <c r="L83" s="15">
        <f t="shared" si="4"/>
        <v>0</v>
      </c>
      <c r="M83" s="80">
        <f t="shared" si="5"/>
        <v>0</v>
      </c>
      <c r="N83" s="114"/>
      <c r="O83" s="13"/>
      <c r="P83" s="13"/>
      <c r="Q83" s="13"/>
      <c r="R83" s="13"/>
      <c r="S83" s="249"/>
      <c r="T83" s="15">
        <f t="shared" si="6"/>
        <v>0</v>
      </c>
      <c r="U83" s="74">
        <f t="shared" si="7"/>
        <v>0</v>
      </c>
    </row>
    <row r="84" spans="1:21">
      <c r="A84" s="172">
        <v>1486</v>
      </c>
      <c r="B84" s="173" t="s">
        <v>705</v>
      </c>
      <c r="C84" s="178" t="s">
        <v>726</v>
      </c>
      <c r="D84" s="277">
        <v>167</v>
      </c>
      <c r="E84" s="277">
        <v>350</v>
      </c>
      <c r="F84" s="114"/>
      <c r="G84" s="13"/>
      <c r="H84" s="13"/>
      <c r="I84" s="13"/>
      <c r="J84" s="13"/>
      <c r="K84" s="249"/>
      <c r="L84" s="15">
        <f t="shared" si="4"/>
        <v>0</v>
      </c>
      <c r="M84" s="80">
        <f t="shared" si="5"/>
        <v>0</v>
      </c>
      <c r="N84" s="114"/>
      <c r="O84" s="13"/>
      <c r="P84" s="13"/>
      <c r="Q84" s="13"/>
      <c r="R84" s="13"/>
      <c r="S84" s="249"/>
      <c r="T84" s="15">
        <f t="shared" si="6"/>
        <v>0</v>
      </c>
      <c r="U84" s="74">
        <f t="shared" si="7"/>
        <v>0</v>
      </c>
    </row>
    <row r="85" spans="1:21">
      <c r="A85" s="172">
        <v>1485</v>
      </c>
      <c r="B85" s="173" t="s">
        <v>706</v>
      </c>
      <c r="C85" s="181" t="s">
        <v>538</v>
      </c>
      <c r="D85" s="277">
        <v>186</v>
      </c>
      <c r="E85" s="277">
        <v>390</v>
      </c>
      <c r="F85" s="60"/>
      <c r="G85" s="13"/>
      <c r="H85" s="13"/>
      <c r="I85" s="13"/>
      <c r="J85" s="249"/>
      <c r="K85" s="249"/>
      <c r="L85" s="15">
        <f t="shared" si="4"/>
        <v>0</v>
      </c>
      <c r="M85" s="80">
        <f t="shared" si="5"/>
        <v>0</v>
      </c>
      <c r="N85" s="60"/>
      <c r="O85" s="13"/>
      <c r="P85" s="13"/>
      <c r="Q85" s="13"/>
      <c r="R85" s="249"/>
      <c r="S85" s="249"/>
      <c r="T85" s="15">
        <f t="shared" si="6"/>
        <v>0</v>
      </c>
      <c r="U85" s="74">
        <f t="shared" si="7"/>
        <v>0</v>
      </c>
    </row>
    <row r="86" spans="1:21">
      <c r="A86" s="172">
        <v>1485</v>
      </c>
      <c r="B86" s="173" t="s">
        <v>706</v>
      </c>
      <c r="C86" s="181" t="s">
        <v>11</v>
      </c>
      <c r="D86" s="277">
        <v>186</v>
      </c>
      <c r="E86" s="277">
        <v>390</v>
      </c>
      <c r="F86" s="60"/>
      <c r="G86" s="13"/>
      <c r="H86" s="13"/>
      <c r="I86" s="13"/>
      <c r="J86" s="249"/>
      <c r="K86" s="249"/>
      <c r="L86" s="15">
        <f t="shared" si="4"/>
        <v>0</v>
      </c>
      <c r="M86" s="80">
        <f t="shared" si="5"/>
        <v>0</v>
      </c>
      <c r="N86" s="60"/>
      <c r="O86" s="13"/>
      <c r="P86" s="13"/>
      <c r="Q86" s="13"/>
      <c r="R86" s="249"/>
      <c r="S86" s="249"/>
      <c r="T86" s="15">
        <f t="shared" si="6"/>
        <v>0</v>
      </c>
      <c r="U86" s="74">
        <f t="shared" si="7"/>
        <v>0</v>
      </c>
    </row>
    <row r="87" spans="1:21">
      <c r="A87" s="172">
        <v>1485</v>
      </c>
      <c r="B87" s="173" t="s">
        <v>706</v>
      </c>
      <c r="C87" s="181" t="s">
        <v>727</v>
      </c>
      <c r="D87" s="277">
        <v>186</v>
      </c>
      <c r="E87" s="277">
        <v>390</v>
      </c>
      <c r="F87" s="60"/>
      <c r="G87" s="13"/>
      <c r="H87" s="13"/>
      <c r="I87" s="13"/>
      <c r="J87" s="249"/>
      <c r="K87" s="249"/>
      <c r="L87" s="15">
        <f t="shared" si="4"/>
        <v>0</v>
      </c>
      <c r="M87" s="80">
        <f t="shared" si="5"/>
        <v>0</v>
      </c>
      <c r="N87" s="60"/>
      <c r="O87" s="13"/>
      <c r="P87" s="13"/>
      <c r="Q87" s="13"/>
      <c r="R87" s="249"/>
      <c r="S87" s="249"/>
      <c r="T87" s="15">
        <f t="shared" si="6"/>
        <v>0</v>
      </c>
      <c r="U87" s="74">
        <f t="shared" si="7"/>
        <v>0</v>
      </c>
    </row>
    <row r="88" spans="1:21">
      <c r="A88" s="172">
        <v>1485</v>
      </c>
      <c r="B88" s="173" t="s">
        <v>706</v>
      </c>
      <c r="C88" s="178" t="s">
        <v>726</v>
      </c>
      <c r="D88" s="277">
        <v>186</v>
      </c>
      <c r="E88" s="277">
        <v>390</v>
      </c>
      <c r="F88" s="60"/>
      <c r="G88" s="13"/>
      <c r="H88" s="13"/>
      <c r="I88" s="13"/>
      <c r="J88" s="249"/>
      <c r="K88" s="249"/>
      <c r="L88" s="15">
        <f t="shared" si="4"/>
        <v>0</v>
      </c>
      <c r="M88" s="80">
        <f t="shared" si="5"/>
        <v>0</v>
      </c>
      <c r="N88" s="60"/>
      <c r="O88" s="13"/>
      <c r="P88" s="13"/>
      <c r="Q88" s="13"/>
      <c r="R88" s="249"/>
      <c r="S88" s="249"/>
      <c r="T88" s="15">
        <f t="shared" si="6"/>
        <v>0</v>
      </c>
      <c r="U88" s="74">
        <f t="shared" si="7"/>
        <v>0</v>
      </c>
    </row>
    <row r="89" spans="1:21">
      <c r="A89" s="172">
        <v>1487</v>
      </c>
      <c r="B89" s="173" t="s">
        <v>707</v>
      </c>
      <c r="C89" s="181" t="s">
        <v>538</v>
      </c>
      <c r="D89" s="277">
        <v>167</v>
      </c>
      <c r="E89" s="277">
        <v>350</v>
      </c>
      <c r="F89" s="60"/>
      <c r="G89" s="13"/>
      <c r="H89" s="13"/>
      <c r="I89" s="13"/>
      <c r="J89" s="249"/>
      <c r="K89" s="249"/>
      <c r="L89" s="15">
        <f t="shared" si="4"/>
        <v>0</v>
      </c>
      <c r="M89" s="80">
        <f t="shared" si="5"/>
        <v>0</v>
      </c>
      <c r="N89" s="60"/>
      <c r="O89" s="13"/>
      <c r="P89" s="13"/>
      <c r="Q89" s="13"/>
      <c r="R89" s="249"/>
      <c r="S89" s="249"/>
      <c r="T89" s="15">
        <f t="shared" si="6"/>
        <v>0</v>
      </c>
      <c r="U89" s="74">
        <f t="shared" si="7"/>
        <v>0</v>
      </c>
    </row>
    <row r="90" spans="1:21">
      <c r="A90" s="172">
        <v>1487</v>
      </c>
      <c r="B90" s="173" t="s">
        <v>707</v>
      </c>
      <c r="C90" s="181" t="s">
        <v>11</v>
      </c>
      <c r="D90" s="277">
        <v>167</v>
      </c>
      <c r="E90" s="277">
        <v>350</v>
      </c>
      <c r="F90" s="60"/>
      <c r="G90" s="13"/>
      <c r="H90" s="13"/>
      <c r="I90" s="13"/>
      <c r="J90" s="249"/>
      <c r="K90" s="249"/>
      <c r="L90" s="15">
        <f t="shared" si="4"/>
        <v>0</v>
      </c>
      <c r="M90" s="80">
        <f t="shared" si="5"/>
        <v>0</v>
      </c>
      <c r="N90" s="60"/>
      <c r="O90" s="13"/>
      <c r="P90" s="13"/>
      <c r="Q90" s="13"/>
      <c r="R90" s="249"/>
      <c r="S90" s="249"/>
      <c r="T90" s="15">
        <f t="shared" si="6"/>
        <v>0</v>
      </c>
      <c r="U90" s="74">
        <f t="shared" si="7"/>
        <v>0</v>
      </c>
    </row>
    <row r="91" spans="1:21">
      <c r="A91" s="172">
        <v>1487</v>
      </c>
      <c r="B91" s="173" t="s">
        <v>707</v>
      </c>
      <c r="C91" s="181" t="s">
        <v>727</v>
      </c>
      <c r="D91" s="277">
        <v>167</v>
      </c>
      <c r="E91" s="277">
        <v>350</v>
      </c>
      <c r="F91" s="60"/>
      <c r="G91" s="13"/>
      <c r="H91" s="13"/>
      <c r="I91" s="13"/>
      <c r="J91" s="249"/>
      <c r="K91" s="249"/>
      <c r="L91" s="15">
        <f t="shared" si="4"/>
        <v>0</v>
      </c>
      <c r="M91" s="80">
        <f t="shared" si="5"/>
        <v>0</v>
      </c>
      <c r="N91" s="60"/>
      <c r="O91" s="13"/>
      <c r="P91" s="13"/>
      <c r="Q91" s="13"/>
      <c r="R91" s="249"/>
      <c r="S91" s="249"/>
      <c r="T91" s="15">
        <f t="shared" si="6"/>
        <v>0</v>
      </c>
      <c r="U91" s="74">
        <f t="shared" si="7"/>
        <v>0</v>
      </c>
    </row>
    <row r="92" spans="1:21">
      <c r="A92" s="172">
        <v>1487</v>
      </c>
      <c r="B92" s="173" t="s">
        <v>707</v>
      </c>
      <c r="C92" s="178" t="s">
        <v>726</v>
      </c>
      <c r="D92" s="277">
        <v>167</v>
      </c>
      <c r="E92" s="277">
        <v>350</v>
      </c>
      <c r="F92" s="60"/>
      <c r="G92" s="13"/>
      <c r="H92" s="13"/>
      <c r="I92" s="13"/>
      <c r="J92" s="249"/>
      <c r="K92" s="249"/>
      <c r="L92" s="15">
        <f t="shared" si="4"/>
        <v>0</v>
      </c>
      <c r="M92" s="80">
        <f t="shared" si="5"/>
        <v>0</v>
      </c>
      <c r="N92" s="60"/>
      <c r="O92" s="13"/>
      <c r="P92" s="13"/>
      <c r="Q92" s="13"/>
      <c r="R92" s="249"/>
      <c r="S92" s="249"/>
      <c r="T92" s="15">
        <f t="shared" si="6"/>
        <v>0</v>
      </c>
      <c r="U92" s="74">
        <f t="shared" si="7"/>
        <v>0</v>
      </c>
    </row>
    <row r="93" spans="1:21">
      <c r="A93" s="174">
        <v>7506</v>
      </c>
      <c r="B93" s="173" t="s">
        <v>708</v>
      </c>
      <c r="C93" s="178" t="s">
        <v>11</v>
      </c>
      <c r="D93" s="277">
        <v>81</v>
      </c>
      <c r="E93" s="277">
        <v>170</v>
      </c>
      <c r="F93" s="114"/>
      <c r="G93" s="13"/>
      <c r="H93" s="13"/>
      <c r="I93" s="13"/>
      <c r="J93" s="13"/>
      <c r="K93" s="249"/>
      <c r="L93" s="15">
        <f t="shared" si="4"/>
        <v>0</v>
      </c>
      <c r="M93" s="80">
        <f t="shared" si="5"/>
        <v>0</v>
      </c>
      <c r="N93" s="114"/>
      <c r="O93" s="13"/>
      <c r="P93" s="13"/>
      <c r="Q93" s="13"/>
      <c r="R93" s="13"/>
      <c r="S93" s="249"/>
      <c r="T93" s="15">
        <f t="shared" si="6"/>
        <v>0</v>
      </c>
      <c r="U93" s="74">
        <f t="shared" si="7"/>
        <v>0</v>
      </c>
    </row>
    <row r="94" spans="1:21">
      <c r="A94" s="174">
        <v>7506</v>
      </c>
      <c r="B94" s="173" t="s">
        <v>708</v>
      </c>
      <c r="C94" s="178" t="s">
        <v>61</v>
      </c>
      <c r="D94" s="277">
        <v>81</v>
      </c>
      <c r="E94" s="277">
        <v>170</v>
      </c>
      <c r="F94" s="114"/>
      <c r="G94" s="13"/>
      <c r="H94" s="13"/>
      <c r="I94" s="13"/>
      <c r="J94" s="13"/>
      <c r="K94" s="249"/>
      <c r="L94" s="15">
        <f t="shared" si="4"/>
        <v>0</v>
      </c>
      <c r="M94" s="80">
        <f t="shared" si="5"/>
        <v>0</v>
      </c>
      <c r="N94" s="114"/>
      <c r="O94" s="13"/>
      <c r="P94" s="13"/>
      <c r="Q94" s="13"/>
      <c r="R94" s="13"/>
      <c r="S94" s="249"/>
      <c r="T94" s="15">
        <f t="shared" si="6"/>
        <v>0</v>
      </c>
      <c r="U94" s="74">
        <f t="shared" si="7"/>
        <v>0</v>
      </c>
    </row>
    <row r="95" spans="1:21">
      <c r="A95" s="174">
        <v>7506</v>
      </c>
      <c r="B95" s="173" t="s">
        <v>708</v>
      </c>
      <c r="C95" s="178" t="s">
        <v>538</v>
      </c>
      <c r="D95" s="277">
        <v>81</v>
      </c>
      <c r="E95" s="277">
        <v>170</v>
      </c>
      <c r="F95" s="114"/>
      <c r="G95" s="13"/>
      <c r="H95" s="13"/>
      <c r="I95" s="13"/>
      <c r="J95" s="13"/>
      <c r="K95" s="249"/>
      <c r="L95" s="15">
        <f t="shared" si="4"/>
        <v>0</v>
      </c>
      <c r="M95" s="80">
        <f t="shared" si="5"/>
        <v>0</v>
      </c>
      <c r="N95" s="114"/>
      <c r="O95" s="13"/>
      <c r="P95" s="13"/>
      <c r="Q95" s="13"/>
      <c r="R95" s="13"/>
      <c r="S95" s="249"/>
      <c r="T95" s="15">
        <f t="shared" si="6"/>
        <v>0</v>
      </c>
      <c r="U95" s="74">
        <f t="shared" si="7"/>
        <v>0</v>
      </c>
    </row>
    <row r="96" spans="1:21">
      <c r="A96" s="174">
        <v>7507</v>
      </c>
      <c r="B96" s="173" t="s">
        <v>709</v>
      </c>
      <c r="C96" s="203" t="s">
        <v>11</v>
      </c>
      <c r="D96" s="277">
        <v>81</v>
      </c>
      <c r="E96" s="277">
        <v>170</v>
      </c>
      <c r="F96" s="60"/>
      <c r="G96" s="13"/>
      <c r="H96" s="13"/>
      <c r="I96" s="13"/>
      <c r="J96" s="249"/>
      <c r="K96" s="249"/>
      <c r="L96" s="15">
        <f t="shared" si="4"/>
        <v>0</v>
      </c>
      <c r="M96" s="80">
        <f t="shared" si="5"/>
        <v>0</v>
      </c>
      <c r="N96" s="60"/>
      <c r="O96" s="13"/>
      <c r="P96" s="13"/>
      <c r="Q96" s="13"/>
      <c r="R96" s="249"/>
      <c r="S96" s="249"/>
      <c r="T96" s="15">
        <f t="shared" si="6"/>
        <v>0</v>
      </c>
      <c r="U96" s="74">
        <f t="shared" si="7"/>
        <v>0</v>
      </c>
    </row>
    <row r="97" spans="1:21">
      <c r="A97" s="174">
        <v>7507</v>
      </c>
      <c r="B97" s="173" t="s">
        <v>709</v>
      </c>
      <c r="C97" s="178" t="s">
        <v>61</v>
      </c>
      <c r="D97" s="277">
        <v>81</v>
      </c>
      <c r="E97" s="277">
        <v>170</v>
      </c>
      <c r="F97" s="60"/>
      <c r="G97" s="13"/>
      <c r="H97" s="13"/>
      <c r="I97" s="13"/>
      <c r="J97" s="249"/>
      <c r="K97" s="249"/>
      <c r="L97" s="15">
        <f t="shared" si="4"/>
        <v>0</v>
      </c>
      <c r="M97" s="80">
        <f t="shared" si="5"/>
        <v>0</v>
      </c>
      <c r="N97" s="60"/>
      <c r="O97" s="13"/>
      <c r="P97" s="13"/>
      <c r="Q97" s="13"/>
      <c r="R97" s="249"/>
      <c r="S97" s="249"/>
      <c r="T97" s="15">
        <f t="shared" si="6"/>
        <v>0</v>
      </c>
      <c r="U97" s="74">
        <f t="shared" si="7"/>
        <v>0</v>
      </c>
    </row>
    <row r="98" spans="1:21">
      <c r="A98" s="201">
        <v>7507</v>
      </c>
      <c r="B98" s="191" t="s">
        <v>709</v>
      </c>
      <c r="C98" s="203" t="s">
        <v>538</v>
      </c>
      <c r="D98" s="277">
        <v>81</v>
      </c>
      <c r="E98" s="277">
        <v>170</v>
      </c>
      <c r="F98" s="60"/>
      <c r="G98" s="13"/>
      <c r="H98" s="13"/>
      <c r="I98" s="13"/>
      <c r="J98" s="249"/>
      <c r="K98" s="249"/>
      <c r="L98" s="15">
        <f t="shared" si="4"/>
        <v>0</v>
      </c>
      <c r="M98" s="80">
        <f t="shared" si="5"/>
        <v>0</v>
      </c>
      <c r="N98" s="60"/>
      <c r="O98" s="13"/>
      <c r="P98" s="13"/>
      <c r="Q98" s="13"/>
      <c r="R98" s="249"/>
      <c r="S98" s="249"/>
      <c r="T98" s="15">
        <f t="shared" si="6"/>
        <v>0</v>
      </c>
      <c r="U98" s="74">
        <f t="shared" si="7"/>
        <v>0</v>
      </c>
    </row>
    <row r="99" spans="1:21">
      <c r="A99" s="201">
        <v>2492</v>
      </c>
      <c r="B99" s="194" t="s">
        <v>710</v>
      </c>
      <c r="C99" s="205" t="s">
        <v>538</v>
      </c>
      <c r="D99" s="277">
        <v>67</v>
      </c>
      <c r="E99" s="277">
        <v>140</v>
      </c>
      <c r="F99" s="114"/>
      <c r="G99" s="13"/>
      <c r="H99" s="13"/>
      <c r="I99" s="13"/>
      <c r="J99" s="13"/>
      <c r="K99" s="249"/>
      <c r="L99" s="15">
        <f t="shared" si="4"/>
        <v>0</v>
      </c>
      <c r="M99" s="80">
        <f t="shared" si="5"/>
        <v>0</v>
      </c>
      <c r="N99" s="114"/>
      <c r="O99" s="13"/>
      <c r="P99" s="13"/>
      <c r="Q99" s="13"/>
      <c r="R99" s="13"/>
      <c r="S99" s="249"/>
      <c r="T99" s="15">
        <f t="shared" si="6"/>
        <v>0</v>
      </c>
      <c r="U99" s="74">
        <f t="shared" si="7"/>
        <v>0</v>
      </c>
    </row>
    <row r="100" spans="1:21">
      <c r="A100" s="174">
        <v>2492</v>
      </c>
      <c r="B100" s="181" t="s">
        <v>710</v>
      </c>
      <c r="C100" s="177" t="s">
        <v>11</v>
      </c>
      <c r="D100" s="277">
        <v>67</v>
      </c>
      <c r="E100" s="277">
        <v>140</v>
      </c>
      <c r="F100" s="114"/>
      <c r="G100" s="13"/>
      <c r="H100" s="13"/>
      <c r="I100" s="13"/>
      <c r="J100" s="13"/>
      <c r="K100" s="249"/>
      <c r="L100" s="15">
        <f t="shared" si="4"/>
        <v>0</v>
      </c>
      <c r="M100" s="80">
        <f t="shared" si="5"/>
        <v>0</v>
      </c>
      <c r="N100" s="114"/>
      <c r="O100" s="13"/>
      <c r="P100" s="13"/>
      <c r="Q100" s="13"/>
      <c r="R100" s="13"/>
      <c r="S100" s="249"/>
      <c r="T100" s="15">
        <f t="shared" si="6"/>
        <v>0</v>
      </c>
      <c r="U100" s="74">
        <f t="shared" si="7"/>
        <v>0</v>
      </c>
    </row>
    <row r="101" spans="1:21">
      <c r="A101" s="174">
        <v>2492</v>
      </c>
      <c r="B101" s="181" t="s">
        <v>710</v>
      </c>
      <c r="C101" s="177" t="s">
        <v>728</v>
      </c>
      <c r="D101" s="277">
        <v>67</v>
      </c>
      <c r="E101" s="277">
        <v>140</v>
      </c>
      <c r="F101" s="114"/>
      <c r="G101" s="13"/>
      <c r="H101" s="13"/>
      <c r="I101" s="13"/>
      <c r="J101" s="13"/>
      <c r="K101" s="249"/>
      <c r="L101" s="15">
        <f t="shared" si="4"/>
        <v>0</v>
      </c>
      <c r="M101" s="80">
        <f t="shared" si="5"/>
        <v>0</v>
      </c>
      <c r="N101" s="114"/>
      <c r="O101" s="13"/>
      <c r="P101" s="13"/>
      <c r="Q101" s="13"/>
      <c r="R101" s="13"/>
      <c r="S101" s="249"/>
      <c r="T101" s="15">
        <f t="shared" si="6"/>
        <v>0</v>
      </c>
      <c r="U101" s="74">
        <f t="shared" si="7"/>
        <v>0</v>
      </c>
    </row>
    <row r="102" spans="1:21">
      <c r="A102" s="174">
        <v>2493</v>
      </c>
      <c r="B102" s="181" t="s">
        <v>711</v>
      </c>
      <c r="C102" s="177" t="s">
        <v>538</v>
      </c>
      <c r="D102" s="277">
        <v>67</v>
      </c>
      <c r="E102" s="277">
        <v>140</v>
      </c>
      <c r="F102" s="60"/>
      <c r="G102" s="13"/>
      <c r="H102" s="13"/>
      <c r="I102" s="13"/>
      <c r="J102" s="249"/>
      <c r="K102" s="249"/>
      <c r="L102" s="15">
        <f t="shared" si="4"/>
        <v>0</v>
      </c>
      <c r="M102" s="80">
        <f t="shared" si="5"/>
        <v>0</v>
      </c>
      <c r="N102" s="60"/>
      <c r="O102" s="13"/>
      <c r="P102" s="13"/>
      <c r="Q102" s="13"/>
      <c r="R102" s="249"/>
      <c r="S102" s="249"/>
      <c r="T102" s="15">
        <f t="shared" si="6"/>
        <v>0</v>
      </c>
      <c r="U102" s="74">
        <f t="shared" si="7"/>
        <v>0</v>
      </c>
    </row>
    <row r="103" spans="1:21">
      <c r="A103" s="174">
        <v>2493</v>
      </c>
      <c r="B103" s="181" t="s">
        <v>711</v>
      </c>
      <c r="C103" s="205" t="s">
        <v>11</v>
      </c>
      <c r="D103" s="277">
        <v>67</v>
      </c>
      <c r="E103" s="277">
        <v>140</v>
      </c>
      <c r="F103" s="60"/>
      <c r="G103" s="13"/>
      <c r="H103" s="13"/>
      <c r="I103" s="13"/>
      <c r="J103" s="249"/>
      <c r="K103" s="249"/>
      <c r="L103" s="15">
        <f t="shared" si="4"/>
        <v>0</v>
      </c>
      <c r="M103" s="80">
        <f t="shared" si="5"/>
        <v>0</v>
      </c>
      <c r="N103" s="60"/>
      <c r="O103" s="13"/>
      <c r="P103" s="13"/>
      <c r="Q103" s="13"/>
      <c r="R103" s="249"/>
      <c r="S103" s="249"/>
      <c r="T103" s="15">
        <f t="shared" si="6"/>
        <v>0</v>
      </c>
      <c r="U103" s="74">
        <f t="shared" si="7"/>
        <v>0</v>
      </c>
    </row>
    <row r="104" spans="1:21">
      <c r="A104" s="174">
        <v>2493</v>
      </c>
      <c r="B104" s="181" t="s">
        <v>711</v>
      </c>
      <c r="C104" s="177" t="s">
        <v>728</v>
      </c>
      <c r="D104" s="277">
        <v>67</v>
      </c>
      <c r="E104" s="277">
        <v>140</v>
      </c>
      <c r="F104" s="60"/>
      <c r="G104" s="13"/>
      <c r="H104" s="13"/>
      <c r="I104" s="13"/>
      <c r="J104" s="249"/>
      <c r="K104" s="249"/>
      <c r="L104" s="15">
        <f t="shared" si="4"/>
        <v>0</v>
      </c>
      <c r="M104" s="80">
        <f t="shared" si="5"/>
        <v>0</v>
      </c>
      <c r="N104" s="60"/>
      <c r="O104" s="13"/>
      <c r="P104" s="13"/>
      <c r="Q104" s="13"/>
      <c r="R104" s="249"/>
      <c r="S104" s="249"/>
      <c r="T104" s="15">
        <f t="shared" si="6"/>
        <v>0</v>
      </c>
      <c r="U104" s="74">
        <f t="shared" si="7"/>
        <v>0</v>
      </c>
    </row>
    <row r="105" spans="1:21">
      <c r="A105" s="174">
        <v>5376</v>
      </c>
      <c r="B105" s="173" t="s">
        <v>712</v>
      </c>
      <c r="C105" s="177" t="s">
        <v>11</v>
      </c>
      <c r="D105" s="277">
        <v>152</v>
      </c>
      <c r="E105" s="277">
        <v>320</v>
      </c>
      <c r="F105" s="114"/>
      <c r="G105" s="13"/>
      <c r="H105" s="13"/>
      <c r="I105" s="13"/>
      <c r="J105" s="13"/>
      <c r="K105" s="249"/>
      <c r="L105" s="15">
        <f t="shared" si="4"/>
        <v>0</v>
      </c>
      <c r="M105" s="80">
        <f t="shared" si="5"/>
        <v>0</v>
      </c>
      <c r="N105" s="114"/>
      <c r="O105" s="13"/>
      <c r="P105" s="13"/>
      <c r="Q105" s="13"/>
      <c r="R105" s="13"/>
      <c r="S105" s="249"/>
      <c r="T105" s="15">
        <f t="shared" si="6"/>
        <v>0</v>
      </c>
      <c r="U105" s="74">
        <f t="shared" si="7"/>
        <v>0</v>
      </c>
    </row>
    <row r="106" spans="1:21">
      <c r="A106" s="172">
        <v>5376</v>
      </c>
      <c r="B106" s="173" t="s">
        <v>712</v>
      </c>
      <c r="C106" s="178" t="s">
        <v>6</v>
      </c>
      <c r="D106" s="277">
        <v>152</v>
      </c>
      <c r="E106" s="277">
        <v>320</v>
      </c>
      <c r="F106" s="114"/>
      <c r="G106" s="13"/>
      <c r="H106" s="13"/>
      <c r="I106" s="13"/>
      <c r="J106" s="13"/>
      <c r="K106" s="249"/>
      <c r="L106" s="15">
        <f t="shared" si="4"/>
        <v>0</v>
      </c>
      <c r="M106" s="80">
        <f t="shared" si="5"/>
        <v>0</v>
      </c>
      <c r="N106" s="114"/>
      <c r="O106" s="13"/>
      <c r="P106" s="13"/>
      <c r="Q106" s="13"/>
      <c r="R106" s="13"/>
      <c r="S106" s="249"/>
      <c r="T106" s="15">
        <f t="shared" si="6"/>
        <v>0</v>
      </c>
      <c r="U106" s="74">
        <f t="shared" si="7"/>
        <v>0</v>
      </c>
    </row>
    <row r="107" spans="1:21">
      <c r="A107" s="172">
        <v>5376</v>
      </c>
      <c r="B107" s="173" t="s">
        <v>712</v>
      </c>
      <c r="C107" s="178" t="s">
        <v>536</v>
      </c>
      <c r="D107" s="277">
        <v>152</v>
      </c>
      <c r="E107" s="277">
        <v>320</v>
      </c>
      <c r="F107" s="114"/>
      <c r="G107" s="13"/>
      <c r="H107" s="13"/>
      <c r="I107" s="13"/>
      <c r="J107" s="13"/>
      <c r="K107" s="249"/>
      <c r="L107" s="15">
        <f t="shared" si="4"/>
        <v>0</v>
      </c>
      <c r="M107" s="80">
        <f t="shared" si="5"/>
        <v>0</v>
      </c>
      <c r="N107" s="114"/>
      <c r="O107" s="13"/>
      <c r="P107" s="13"/>
      <c r="Q107" s="13"/>
      <c r="R107" s="13"/>
      <c r="S107" s="249"/>
      <c r="T107" s="15">
        <f t="shared" si="6"/>
        <v>0</v>
      </c>
      <c r="U107" s="74">
        <f t="shared" si="7"/>
        <v>0</v>
      </c>
    </row>
    <row r="108" spans="1:21">
      <c r="A108" s="174">
        <v>5377</v>
      </c>
      <c r="B108" s="173" t="s">
        <v>713</v>
      </c>
      <c r="C108" s="177" t="s">
        <v>11</v>
      </c>
      <c r="D108" s="277">
        <v>152</v>
      </c>
      <c r="E108" s="277">
        <v>320</v>
      </c>
      <c r="F108" s="60"/>
      <c r="G108" s="13"/>
      <c r="H108" s="13"/>
      <c r="I108" s="13"/>
      <c r="J108" s="249"/>
      <c r="K108" s="249"/>
      <c r="L108" s="15">
        <f t="shared" si="4"/>
        <v>0</v>
      </c>
      <c r="M108" s="80">
        <f t="shared" si="5"/>
        <v>0</v>
      </c>
      <c r="N108" s="60"/>
      <c r="O108" s="13"/>
      <c r="P108" s="13"/>
      <c r="Q108" s="13"/>
      <c r="R108" s="249"/>
      <c r="S108" s="249"/>
      <c r="T108" s="15">
        <f t="shared" si="6"/>
        <v>0</v>
      </c>
      <c r="U108" s="74">
        <f t="shared" si="7"/>
        <v>0</v>
      </c>
    </row>
    <row r="109" spans="1:21">
      <c r="A109" s="172">
        <v>5377</v>
      </c>
      <c r="B109" s="173" t="s">
        <v>713</v>
      </c>
      <c r="C109" s="178" t="s">
        <v>6</v>
      </c>
      <c r="D109" s="277">
        <v>152</v>
      </c>
      <c r="E109" s="277">
        <v>320</v>
      </c>
      <c r="F109" s="60"/>
      <c r="G109" s="13"/>
      <c r="H109" s="13"/>
      <c r="I109" s="13"/>
      <c r="J109" s="249"/>
      <c r="K109" s="249"/>
      <c r="L109" s="15">
        <f t="shared" si="4"/>
        <v>0</v>
      </c>
      <c r="M109" s="80">
        <f t="shared" si="5"/>
        <v>0</v>
      </c>
      <c r="N109" s="60"/>
      <c r="O109" s="13"/>
      <c r="P109" s="13"/>
      <c r="Q109" s="13"/>
      <c r="R109" s="249"/>
      <c r="S109" s="249"/>
      <c r="T109" s="15">
        <f t="shared" si="6"/>
        <v>0</v>
      </c>
      <c r="U109" s="74">
        <f t="shared" si="7"/>
        <v>0</v>
      </c>
    </row>
    <row r="110" spans="1:21">
      <c r="A110" s="172">
        <v>5377</v>
      </c>
      <c r="B110" s="173" t="s">
        <v>713</v>
      </c>
      <c r="C110" s="181" t="s">
        <v>63</v>
      </c>
      <c r="D110" s="277">
        <v>152</v>
      </c>
      <c r="E110" s="277">
        <v>320</v>
      </c>
      <c r="F110" s="60"/>
      <c r="G110" s="13"/>
      <c r="H110" s="13"/>
      <c r="I110" s="13"/>
      <c r="J110" s="249"/>
      <c r="K110" s="249"/>
      <c r="L110" s="15">
        <f t="shared" si="4"/>
        <v>0</v>
      </c>
      <c r="M110" s="80">
        <f t="shared" si="5"/>
        <v>0</v>
      </c>
      <c r="N110" s="60"/>
      <c r="O110" s="13"/>
      <c r="P110" s="13"/>
      <c r="Q110" s="13"/>
      <c r="R110" s="249"/>
      <c r="S110" s="249"/>
      <c r="T110" s="15">
        <f t="shared" si="6"/>
        <v>0</v>
      </c>
      <c r="U110" s="74">
        <f t="shared" si="7"/>
        <v>0</v>
      </c>
    </row>
    <row r="111" spans="1:21">
      <c r="A111" s="172">
        <v>1850</v>
      </c>
      <c r="B111" s="181" t="s">
        <v>714</v>
      </c>
      <c r="C111" s="181" t="s">
        <v>729</v>
      </c>
      <c r="D111" s="277">
        <v>129</v>
      </c>
      <c r="E111" s="277">
        <v>270</v>
      </c>
      <c r="F111" s="60"/>
      <c r="G111" s="13"/>
      <c r="H111" s="13"/>
      <c r="I111" s="13"/>
      <c r="J111" s="249"/>
      <c r="K111" s="249"/>
      <c r="L111" s="15">
        <f t="shared" si="4"/>
        <v>0</v>
      </c>
      <c r="M111" s="80">
        <f t="shared" si="5"/>
        <v>0</v>
      </c>
      <c r="N111" s="60"/>
      <c r="O111" s="13"/>
      <c r="P111" s="13"/>
      <c r="Q111" s="13"/>
      <c r="R111" s="249"/>
      <c r="S111" s="249"/>
      <c r="T111" s="15">
        <f t="shared" si="6"/>
        <v>0</v>
      </c>
      <c r="U111" s="74">
        <f t="shared" si="7"/>
        <v>0</v>
      </c>
    </row>
    <row r="112" spans="1:21">
      <c r="A112" s="172">
        <v>1850</v>
      </c>
      <c r="B112" s="181" t="s">
        <v>714</v>
      </c>
      <c r="C112" s="181" t="s">
        <v>730</v>
      </c>
      <c r="D112" s="277">
        <v>129</v>
      </c>
      <c r="E112" s="277">
        <v>270</v>
      </c>
      <c r="F112" s="60"/>
      <c r="G112" s="13"/>
      <c r="H112" s="13"/>
      <c r="I112" s="13"/>
      <c r="J112" s="249"/>
      <c r="K112" s="249"/>
      <c r="L112" s="15">
        <f t="shared" si="4"/>
        <v>0</v>
      </c>
      <c r="M112" s="80">
        <f t="shared" si="5"/>
        <v>0</v>
      </c>
      <c r="N112" s="60"/>
      <c r="O112" s="13"/>
      <c r="P112" s="13"/>
      <c r="Q112" s="13"/>
      <c r="R112" s="249"/>
      <c r="S112" s="249"/>
      <c r="T112" s="15">
        <f t="shared" si="6"/>
        <v>0</v>
      </c>
      <c r="U112" s="74">
        <f t="shared" si="7"/>
        <v>0</v>
      </c>
    </row>
    <row r="113" spans="1:21">
      <c r="A113" s="172">
        <v>1850</v>
      </c>
      <c r="B113" s="181" t="s">
        <v>714</v>
      </c>
      <c r="C113" s="181" t="s">
        <v>11</v>
      </c>
      <c r="D113" s="277">
        <v>129</v>
      </c>
      <c r="E113" s="277">
        <v>270</v>
      </c>
      <c r="F113" s="60"/>
      <c r="G113" s="13"/>
      <c r="H113" s="13"/>
      <c r="I113" s="13"/>
      <c r="J113" s="249"/>
      <c r="K113" s="249"/>
      <c r="L113" s="15">
        <f t="shared" si="4"/>
        <v>0</v>
      </c>
      <c r="M113" s="80">
        <f t="shared" si="5"/>
        <v>0</v>
      </c>
      <c r="N113" s="60"/>
      <c r="O113" s="13"/>
      <c r="P113" s="13"/>
      <c r="Q113" s="13"/>
      <c r="R113" s="249"/>
      <c r="S113" s="249"/>
      <c r="T113" s="15">
        <f t="shared" si="6"/>
        <v>0</v>
      </c>
      <c r="U113" s="74">
        <f t="shared" si="7"/>
        <v>0</v>
      </c>
    </row>
    <row r="114" spans="1:21">
      <c r="A114" s="172">
        <v>1850</v>
      </c>
      <c r="B114" s="181" t="s">
        <v>714</v>
      </c>
      <c r="C114" s="181" t="s">
        <v>616</v>
      </c>
      <c r="D114" s="277">
        <v>129</v>
      </c>
      <c r="E114" s="277">
        <v>270</v>
      </c>
      <c r="F114" s="60"/>
      <c r="G114" s="13"/>
      <c r="H114" s="13"/>
      <c r="I114" s="13"/>
      <c r="J114" s="249"/>
      <c r="K114" s="249"/>
      <c r="L114" s="15">
        <f t="shared" si="4"/>
        <v>0</v>
      </c>
      <c r="M114" s="80">
        <f t="shared" si="5"/>
        <v>0</v>
      </c>
      <c r="N114" s="60"/>
      <c r="O114" s="13"/>
      <c r="P114" s="13"/>
      <c r="Q114" s="13"/>
      <c r="R114" s="249"/>
      <c r="S114" s="249"/>
      <c r="T114" s="15">
        <f t="shared" si="6"/>
        <v>0</v>
      </c>
      <c r="U114" s="74">
        <f t="shared" si="7"/>
        <v>0</v>
      </c>
    </row>
    <row r="115" spans="1:21">
      <c r="A115" s="172">
        <v>1885</v>
      </c>
      <c r="B115" s="173" t="s">
        <v>715</v>
      </c>
      <c r="C115" s="181" t="s">
        <v>11</v>
      </c>
      <c r="D115" s="277">
        <v>119</v>
      </c>
      <c r="E115" s="277">
        <v>250</v>
      </c>
      <c r="F115" s="60"/>
      <c r="G115" s="13"/>
      <c r="H115" s="13"/>
      <c r="I115" s="13"/>
      <c r="J115" s="249"/>
      <c r="K115" s="249"/>
      <c r="L115" s="15">
        <f t="shared" si="4"/>
        <v>0</v>
      </c>
      <c r="M115" s="80">
        <f t="shared" si="5"/>
        <v>0</v>
      </c>
      <c r="N115" s="60"/>
      <c r="O115" s="13"/>
      <c r="P115" s="13"/>
      <c r="Q115" s="13"/>
      <c r="R115" s="249"/>
      <c r="S115" s="249"/>
      <c r="T115" s="15">
        <f t="shared" si="6"/>
        <v>0</v>
      </c>
      <c r="U115" s="74">
        <f t="shared" si="7"/>
        <v>0</v>
      </c>
    </row>
    <row r="116" spans="1:21">
      <c r="A116" s="172">
        <v>1885</v>
      </c>
      <c r="B116" s="173" t="s">
        <v>715</v>
      </c>
      <c r="C116" s="181" t="s">
        <v>731</v>
      </c>
      <c r="D116" s="277">
        <v>119</v>
      </c>
      <c r="E116" s="277">
        <v>250</v>
      </c>
      <c r="F116" s="60"/>
      <c r="G116" s="13"/>
      <c r="H116" s="13"/>
      <c r="I116" s="13"/>
      <c r="J116" s="249"/>
      <c r="K116" s="249"/>
      <c r="L116" s="15">
        <f t="shared" si="4"/>
        <v>0</v>
      </c>
      <c r="M116" s="80">
        <f t="shared" si="5"/>
        <v>0</v>
      </c>
      <c r="N116" s="60"/>
      <c r="O116" s="13"/>
      <c r="P116" s="13"/>
      <c r="Q116" s="13"/>
      <c r="R116" s="249"/>
      <c r="S116" s="249"/>
      <c r="T116" s="15">
        <f t="shared" si="6"/>
        <v>0</v>
      </c>
      <c r="U116" s="74">
        <f t="shared" si="7"/>
        <v>0</v>
      </c>
    </row>
    <row r="117" spans="1:21">
      <c r="A117" s="172">
        <v>1885</v>
      </c>
      <c r="B117" s="173" t="s">
        <v>715</v>
      </c>
      <c r="C117" s="181" t="s">
        <v>47</v>
      </c>
      <c r="D117" s="277">
        <v>119</v>
      </c>
      <c r="E117" s="277">
        <v>250</v>
      </c>
      <c r="F117" s="60"/>
      <c r="G117" s="13"/>
      <c r="H117" s="13"/>
      <c r="I117" s="13"/>
      <c r="J117" s="249"/>
      <c r="K117" s="249"/>
      <c r="L117" s="15">
        <f t="shared" si="4"/>
        <v>0</v>
      </c>
      <c r="M117" s="80">
        <f t="shared" si="5"/>
        <v>0</v>
      </c>
      <c r="N117" s="60"/>
      <c r="O117" s="13"/>
      <c r="P117" s="13"/>
      <c r="Q117" s="13"/>
      <c r="R117" s="249"/>
      <c r="S117" s="249"/>
      <c r="T117" s="15">
        <f t="shared" si="6"/>
        <v>0</v>
      </c>
      <c r="U117" s="74">
        <f t="shared" si="7"/>
        <v>0</v>
      </c>
    </row>
    <row r="118" spans="1:21">
      <c r="A118" s="172">
        <v>1880</v>
      </c>
      <c r="B118" s="181" t="s">
        <v>716</v>
      </c>
      <c r="C118" s="181" t="s">
        <v>6</v>
      </c>
      <c r="D118" s="277">
        <v>110</v>
      </c>
      <c r="E118" s="277">
        <v>230</v>
      </c>
      <c r="F118" s="60"/>
      <c r="G118" s="13"/>
      <c r="H118" s="13"/>
      <c r="I118" s="13"/>
      <c r="J118" s="249"/>
      <c r="K118" s="249"/>
      <c r="L118" s="15">
        <f t="shared" si="4"/>
        <v>0</v>
      </c>
      <c r="M118" s="80">
        <f t="shared" si="5"/>
        <v>0</v>
      </c>
      <c r="N118" s="60"/>
      <c r="O118" s="13"/>
      <c r="P118" s="13"/>
      <c r="Q118" s="13"/>
      <c r="R118" s="249"/>
      <c r="S118" s="249"/>
      <c r="T118" s="15">
        <f t="shared" si="6"/>
        <v>0</v>
      </c>
      <c r="U118" s="74">
        <f t="shared" si="7"/>
        <v>0</v>
      </c>
    </row>
    <row r="119" spans="1:21">
      <c r="A119" s="172">
        <v>1880</v>
      </c>
      <c r="B119" s="181" t="s">
        <v>716</v>
      </c>
      <c r="C119" s="181" t="s">
        <v>11</v>
      </c>
      <c r="D119" s="277">
        <v>110</v>
      </c>
      <c r="E119" s="277">
        <v>230</v>
      </c>
      <c r="F119" s="60"/>
      <c r="G119" s="13"/>
      <c r="H119" s="13"/>
      <c r="I119" s="13"/>
      <c r="J119" s="249"/>
      <c r="K119" s="249"/>
      <c r="L119" s="15">
        <f t="shared" si="4"/>
        <v>0</v>
      </c>
      <c r="M119" s="80">
        <f t="shared" si="5"/>
        <v>0</v>
      </c>
      <c r="N119" s="60"/>
      <c r="O119" s="13"/>
      <c r="P119" s="13"/>
      <c r="Q119" s="13"/>
      <c r="R119" s="249"/>
      <c r="S119" s="249"/>
      <c r="T119" s="15">
        <f t="shared" si="6"/>
        <v>0</v>
      </c>
      <c r="U119" s="74">
        <f t="shared" si="7"/>
        <v>0</v>
      </c>
    </row>
    <row r="120" spans="1:21">
      <c r="A120" s="172">
        <v>1880</v>
      </c>
      <c r="B120" s="181" t="s">
        <v>716</v>
      </c>
      <c r="C120" s="194" t="s">
        <v>47</v>
      </c>
      <c r="D120" s="277">
        <v>110</v>
      </c>
      <c r="E120" s="277">
        <v>230</v>
      </c>
      <c r="F120" s="60"/>
      <c r="G120" s="13"/>
      <c r="H120" s="13"/>
      <c r="I120" s="13"/>
      <c r="J120" s="249"/>
      <c r="K120" s="249"/>
      <c r="L120" s="15">
        <f t="shared" si="4"/>
        <v>0</v>
      </c>
      <c r="M120" s="80">
        <f t="shared" si="5"/>
        <v>0</v>
      </c>
      <c r="N120" s="60"/>
      <c r="O120" s="13"/>
      <c r="P120" s="13"/>
      <c r="Q120" s="13"/>
      <c r="R120" s="249"/>
      <c r="S120" s="249"/>
      <c r="T120" s="15">
        <f t="shared" si="6"/>
        <v>0</v>
      </c>
      <c r="U120" s="74">
        <f t="shared" si="7"/>
        <v>0</v>
      </c>
    </row>
    <row r="121" spans="1:21">
      <c r="A121" s="172">
        <v>1880</v>
      </c>
      <c r="B121" s="181" t="s">
        <v>716</v>
      </c>
      <c r="C121" s="181" t="s">
        <v>538</v>
      </c>
      <c r="D121" s="277">
        <v>110</v>
      </c>
      <c r="E121" s="277">
        <v>230</v>
      </c>
      <c r="F121" s="60"/>
      <c r="G121" s="13"/>
      <c r="H121" s="13"/>
      <c r="I121" s="13"/>
      <c r="J121" s="249"/>
      <c r="K121" s="249"/>
      <c r="L121" s="15">
        <f t="shared" si="4"/>
        <v>0</v>
      </c>
      <c r="M121" s="80">
        <f t="shared" si="5"/>
        <v>0</v>
      </c>
      <c r="N121" s="60"/>
      <c r="O121" s="13"/>
      <c r="P121" s="13"/>
      <c r="Q121" s="13"/>
      <c r="R121" s="249"/>
      <c r="S121" s="249"/>
      <c r="T121" s="15">
        <f t="shared" si="6"/>
        <v>0</v>
      </c>
      <c r="U121" s="74">
        <f t="shared" si="7"/>
        <v>0</v>
      </c>
    </row>
    <row r="122" spans="1:21">
      <c r="A122" s="172">
        <v>1880</v>
      </c>
      <c r="B122" s="181" t="s">
        <v>716</v>
      </c>
      <c r="C122" s="181" t="s">
        <v>63</v>
      </c>
      <c r="D122" s="277">
        <v>110</v>
      </c>
      <c r="E122" s="277">
        <v>230</v>
      </c>
      <c r="F122" s="60"/>
      <c r="G122" s="13"/>
      <c r="H122" s="13"/>
      <c r="I122" s="13"/>
      <c r="J122" s="249"/>
      <c r="K122" s="249"/>
      <c r="L122" s="15">
        <f t="shared" si="4"/>
        <v>0</v>
      </c>
      <c r="M122" s="80">
        <f t="shared" si="5"/>
        <v>0</v>
      </c>
      <c r="N122" s="60"/>
      <c r="O122" s="13"/>
      <c r="P122" s="13"/>
      <c r="Q122" s="13"/>
      <c r="R122" s="249"/>
      <c r="S122" s="249"/>
      <c r="T122" s="15">
        <f t="shared" si="6"/>
        <v>0</v>
      </c>
      <c r="U122" s="74">
        <f t="shared" si="7"/>
        <v>0</v>
      </c>
    </row>
    <row r="123" spans="1:21">
      <c r="A123" s="172">
        <v>1880</v>
      </c>
      <c r="B123" s="181" t="s">
        <v>716</v>
      </c>
      <c r="C123" s="181" t="s">
        <v>731</v>
      </c>
      <c r="D123" s="277">
        <v>110</v>
      </c>
      <c r="E123" s="277">
        <v>230</v>
      </c>
      <c r="F123" s="60"/>
      <c r="G123" s="13"/>
      <c r="H123" s="13"/>
      <c r="I123" s="13"/>
      <c r="J123" s="249"/>
      <c r="K123" s="249"/>
      <c r="L123" s="15">
        <f t="shared" si="4"/>
        <v>0</v>
      </c>
      <c r="M123" s="80">
        <f t="shared" si="5"/>
        <v>0</v>
      </c>
      <c r="N123" s="60"/>
      <c r="O123" s="13"/>
      <c r="P123" s="13"/>
      <c r="Q123" s="13"/>
      <c r="R123" s="249"/>
      <c r="S123" s="249"/>
      <c r="T123" s="15">
        <f t="shared" si="6"/>
        <v>0</v>
      </c>
      <c r="U123" s="74">
        <f t="shared" si="7"/>
        <v>0</v>
      </c>
    </row>
    <row r="124" spans="1:21" ht="13.5" thickBot="1">
      <c r="F124" s="307" t="s">
        <v>1242</v>
      </c>
      <c r="G124" s="307"/>
      <c r="H124" s="307"/>
      <c r="I124" s="307"/>
      <c r="J124" s="307"/>
      <c r="K124" s="307"/>
      <c r="L124" s="90">
        <f>SUM(L5:L53)</f>
        <v>0</v>
      </c>
      <c r="M124" s="76">
        <f>SUM(M5:M53)</f>
        <v>0</v>
      </c>
      <c r="N124" s="307" t="s">
        <v>1242</v>
      </c>
      <c r="O124" s="307"/>
      <c r="P124" s="307"/>
      <c r="Q124" s="307"/>
      <c r="R124" s="307"/>
      <c r="S124" s="307"/>
      <c r="T124" s="90">
        <f>SUM(T5:T53)</f>
        <v>0</v>
      </c>
      <c r="U124" s="76">
        <f>SUM(U5:U53)</f>
        <v>0</v>
      </c>
    </row>
  </sheetData>
  <autoFilter ref="F4:U4"/>
  <mergeCells count="4">
    <mergeCell ref="N3:U3"/>
    <mergeCell ref="F124:K124"/>
    <mergeCell ref="N124:S124"/>
    <mergeCell ref="F3:M3"/>
  </mergeCells>
  <phoneticPr fontId="3" type="noConversion"/>
  <conditionalFormatting sqref="F5:K123 N5:S123">
    <cfRule type="cellIs" dxfId="7" priority="19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80" fitToWidth="3" fitToHeight="0" orientation="landscape" r:id="rId1"/>
  <headerFooter alignWithMargins="0"/>
  <colBreaks count="1" manualBreakCount="1">
    <brk id="13" max="1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Normal="100" workbookViewId="0">
      <pane ySplit="3" topLeftCell="A4" activePane="bottomLeft" state="frozen"/>
      <selection activeCell="B13" sqref="B13:C13"/>
      <selection pane="bottomLeft" activeCell="A3" sqref="A3:E3"/>
    </sheetView>
  </sheetViews>
  <sheetFormatPr defaultColWidth="11.42578125" defaultRowHeight="12.75" outlineLevelCol="1"/>
  <cols>
    <col min="1" max="1" width="9.28515625" style="9" customWidth="1"/>
    <col min="2" max="2" width="26.5703125" style="9" bestFit="1" customWidth="1"/>
    <col min="3" max="3" width="33.5703125" style="128" bestFit="1" customWidth="1"/>
    <col min="4" max="4" width="10.28515625" style="154" customWidth="1"/>
    <col min="5" max="5" width="9" style="286" bestFit="1" customWidth="1"/>
    <col min="6" max="12" width="4.28515625" style="9" customWidth="1" outlineLevel="1"/>
    <col min="13" max="13" width="5.42578125" style="9" bestFit="1" customWidth="1"/>
    <col min="14" max="14" width="8.7109375" style="9" customWidth="1"/>
    <col min="15" max="21" width="4.28515625" style="9" customWidth="1" outlineLevel="1"/>
    <col min="22" max="22" width="5.42578125" style="9" bestFit="1" customWidth="1"/>
    <col min="23" max="23" width="8.7109375" style="9" customWidth="1"/>
    <col min="24" max="16384" width="11.42578125" style="9"/>
  </cols>
  <sheetData>
    <row r="1" spans="1:23" ht="13.5" thickBot="1">
      <c r="A1" s="10"/>
      <c r="B1" s="3" t="s">
        <v>3</v>
      </c>
      <c r="C1" s="124" t="e">
        <f>#REF!</f>
        <v>#REF!</v>
      </c>
      <c r="D1" s="274"/>
      <c r="E1" s="127"/>
      <c r="F1" s="6"/>
      <c r="G1" s="7"/>
      <c r="H1" s="7"/>
      <c r="I1" s="7"/>
      <c r="J1" s="7"/>
      <c r="K1" s="7"/>
      <c r="L1" s="7"/>
      <c r="M1" s="7"/>
      <c r="N1" s="8"/>
      <c r="O1" s="6"/>
      <c r="P1" s="7"/>
      <c r="Q1" s="7"/>
      <c r="R1" s="7"/>
      <c r="S1" s="7"/>
      <c r="T1" s="7"/>
      <c r="U1" s="7"/>
      <c r="V1" s="7"/>
      <c r="W1" s="8"/>
    </row>
    <row r="2" spans="1:23">
      <c r="A2" s="99"/>
      <c r="B2" s="100"/>
      <c r="C2" s="161"/>
      <c r="D2" s="282"/>
      <c r="E2" s="276"/>
      <c r="F2" s="323" t="s">
        <v>1253</v>
      </c>
      <c r="G2" s="312"/>
      <c r="H2" s="312"/>
      <c r="I2" s="312"/>
      <c r="J2" s="312"/>
      <c r="K2" s="312"/>
      <c r="L2" s="312"/>
      <c r="M2" s="312" t="s">
        <v>160</v>
      </c>
      <c r="N2" s="324"/>
      <c r="O2" s="323" t="s">
        <v>1254</v>
      </c>
      <c r="P2" s="312"/>
      <c r="Q2" s="312"/>
      <c r="R2" s="312"/>
      <c r="S2" s="312"/>
      <c r="T2" s="312"/>
      <c r="U2" s="312"/>
      <c r="V2" s="312" t="s">
        <v>160</v>
      </c>
      <c r="W2" s="312"/>
    </row>
    <row r="3" spans="1:23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63" t="s">
        <v>146</v>
      </c>
      <c r="G3" s="63" t="s">
        <v>147</v>
      </c>
      <c r="H3" s="63" t="s">
        <v>148</v>
      </c>
      <c r="I3" s="63" t="s">
        <v>149</v>
      </c>
      <c r="J3" s="63" t="s">
        <v>150</v>
      </c>
      <c r="K3" s="63" t="s">
        <v>151</v>
      </c>
      <c r="L3" s="63" t="s">
        <v>152</v>
      </c>
      <c r="M3" s="63" t="s">
        <v>153</v>
      </c>
      <c r="N3" s="75" t="s">
        <v>154</v>
      </c>
      <c r="O3" s="63" t="s">
        <v>146</v>
      </c>
      <c r="P3" s="63" t="s">
        <v>147</v>
      </c>
      <c r="Q3" s="63" t="s">
        <v>148</v>
      </c>
      <c r="R3" s="63" t="s">
        <v>149</v>
      </c>
      <c r="S3" s="63" t="s">
        <v>150</v>
      </c>
      <c r="T3" s="63" t="s">
        <v>151</v>
      </c>
      <c r="U3" s="63" t="s">
        <v>1248</v>
      </c>
      <c r="V3" s="63" t="s">
        <v>153</v>
      </c>
      <c r="W3" s="75" t="s">
        <v>154</v>
      </c>
    </row>
    <row r="4" spans="1:23">
      <c r="A4" s="172">
        <v>5654</v>
      </c>
      <c r="B4" s="181" t="s">
        <v>732</v>
      </c>
      <c r="C4" s="181" t="s">
        <v>746</v>
      </c>
      <c r="D4" s="277">
        <v>214</v>
      </c>
      <c r="E4" s="277">
        <v>450</v>
      </c>
      <c r="F4" s="242"/>
      <c r="G4" s="242"/>
      <c r="H4" s="242"/>
      <c r="I4" s="242"/>
      <c r="J4" s="242"/>
      <c r="K4" s="242"/>
      <c r="L4" s="254"/>
      <c r="M4" s="143">
        <f>SUM(F4:L4)</f>
        <v>0</v>
      </c>
      <c r="N4" s="144">
        <f>M4*D4</f>
        <v>0</v>
      </c>
      <c r="O4" s="242"/>
      <c r="P4" s="242"/>
      <c r="Q4" s="242"/>
      <c r="R4" s="242"/>
      <c r="S4" s="242"/>
      <c r="T4" s="242"/>
      <c r="U4" s="254"/>
      <c r="V4" s="143">
        <f>SUM(O4:U4)</f>
        <v>0</v>
      </c>
      <c r="W4" s="144">
        <f>V4*D4</f>
        <v>0</v>
      </c>
    </row>
    <row r="5" spans="1:23" s="128" customFormat="1">
      <c r="A5" s="172">
        <v>5655</v>
      </c>
      <c r="B5" s="181" t="s">
        <v>733</v>
      </c>
      <c r="C5" s="181" t="s">
        <v>747</v>
      </c>
      <c r="D5" s="277">
        <v>190</v>
      </c>
      <c r="E5" s="277">
        <v>400</v>
      </c>
      <c r="F5" s="152"/>
      <c r="G5" s="145"/>
      <c r="H5" s="145"/>
      <c r="I5" s="145"/>
      <c r="J5" s="145"/>
      <c r="K5" s="253"/>
      <c r="L5" s="255"/>
      <c r="M5" s="143">
        <f t="shared" ref="M5:M43" si="0">SUM(F5:L5)</f>
        <v>0</v>
      </c>
      <c r="N5" s="144">
        <f t="shared" ref="N5:N43" si="1">M5*D5</f>
        <v>0</v>
      </c>
      <c r="O5" s="152"/>
      <c r="P5" s="145"/>
      <c r="Q5" s="145"/>
      <c r="R5" s="145"/>
      <c r="S5" s="145"/>
      <c r="T5" s="253"/>
      <c r="U5" s="255"/>
      <c r="V5" s="143">
        <f t="shared" ref="V5:V43" si="2">SUM(O5:U5)</f>
        <v>0</v>
      </c>
      <c r="W5" s="144">
        <f t="shared" ref="W5:W43" si="3">V5*D5</f>
        <v>0</v>
      </c>
    </row>
    <row r="6" spans="1:23" s="128" customFormat="1">
      <c r="A6" s="172">
        <v>5651</v>
      </c>
      <c r="B6" s="181" t="s">
        <v>734</v>
      </c>
      <c r="C6" s="181" t="s">
        <v>443</v>
      </c>
      <c r="D6" s="277">
        <v>190</v>
      </c>
      <c r="E6" s="277">
        <v>400</v>
      </c>
      <c r="F6" s="152"/>
      <c r="G6" s="145"/>
      <c r="H6" s="145"/>
      <c r="I6" s="145"/>
      <c r="J6" s="145"/>
      <c r="K6" s="253"/>
      <c r="L6" s="255"/>
      <c r="M6" s="143">
        <f t="shared" si="0"/>
        <v>0</v>
      </c>
      <c r="N6" s="144">
        <f t="shared" si="1"/>
        <v>0</v>
      </c>
      <c r="O6" s="152"/>
      <c r="P6" s="145"/>
      <c r="Q6" s="145"/>
      <c r="R6" s="145"/>
      <c r="S6" s="145"/>
      <c r="T6" s="253"/>
      <c r="U6" s="255"/>
      <c r="V6" s="143">
        <f t="shared" si="2"/>
        <v>0</v>
      </c>
      <c r="W6" s="144">
        <f t="shared" si="3"/>
        <v>0</v>
      </c>
    </row>
    <row r="7" spans="1:23" s="128" customFormat="1">
      <c r="A7" s="172">
        <v>5652</v>
      </c>
      <c r="B7" s="181" t="s">
        <v>735</v>
      </c>
      <c r="C7" s="181" t="s">
        <v>443</v>
      </c>
      <c r="D7" s="277">
        <v>167</v>
      </c>
      <c r="E7" s="277">
        <v>350</v>
      </c>
      <c r="F7" s="152"/>
      <c r="G7" s="145"/>
      <c r="H7" s="145"/>
      <c r="I7" s="145"/>
      <c r="J7" s="145"/>
      <c r="K7" s="253"/>
      <c r="L7" s="255"/>
      <c r="M7" s="143">
        <f t="shared" si="0"/>
        <v>0</v>
      </c>
      <c r="N7" s="144">
        <f t="shared" si="1"/>
        <v>0</v>
      </c>
      <c r="O7" s="152"/>
      <c r="P7" s="145"/>
      <c r="Q7" s="145"/>
      <c r="R7" s="145"/>
      <c r="S7" s="145"/>
      <c r="T7" s="253"/>
      <c r="U7" s="255"/>
      <c r="V7" s="143">
        <f t="shared" si="2"/>
        <v>0</v>
      </c>
      <c r="W7" s="144">
        <f t="shared" si="3"/>
        <v>0</v>
      </c>
    </row>
    <row r="8" spans="1:23" s="128" customFormat="1">
      <c r="A8" s="172">
        <v>5323</v>
      </c>
      <c r="B8" s="181" t="s">
        <v>736</v>
      </c>
      <c r="C8" s="181" t="s">
        <v>78</v>
      </c>
      <c r="D8" s="277">
        <v>190</v>
      </c>
      <c r="E8" s="277">
        <v>400</v>
      </c>
      <c r="F8" s="252"/>
      <c r="G8" s="145"/>
      <c r="H8" s="145"/>
      <c r="I8" s="145"/>
      <c r="J8" s="145"/>
      <c r="K8" s="253"/>
      <c r="L8" s="255"/>
      <c r="M8" s="143">
        <f t="shared" si="0"/>
        <v>0</v>
      </c>
      <c r="N8" s="144">
        <f t="shared" si="1"/>
        <v>0</v>
      </c>
      <c r="O8" s="252"/>
      <c r="P8" s="145"/>
      <c r="Q8" s="145"/>
      <c r="R8" s="145"/>
      <c r="S8" s="145"/>
      <c r="T8" s="253"/>
      <c r="U8" s="255"/>
      <c r="V8" s="143">
        <f t="shared" si="2"/>
        <v>0</v>
      </c>
      <c r="W8" s="144">
        <f t="shared" si="3"/>
        <v>0</v>
      </c>
    </row>
    <row r="9" spans="1:23" s="128" customFormat="1">
      <c r="A9" s="172">
        <v>5322</v>
      </c>
      <c r="B9" s="181" t="s">
        <v>737</v>
      </c>
      <c r="C9" s="181" t="s">
        <v>78</v>
      </c>
      <c r="D9" s="277">
        <v>319</v>
      </c>
      <c r="E9" s="277">
        <v>670</v>
      </c>
      <c r="F9" s="252"/>
      <c r="G9" s="145"/>
      <c r="H9" s="145"/>
      <c r="I9" s="145"/>
      <c r="J9" s="145"/>
      <c r="K9" s="253"/>
      <c r="L9" s="255"/>
      <c r="M9" s="143">
        <f t="shared" si="0"/>
        <v>0</v>
      </c>
      <c r="N9" s="144">
        <f t="shared" si="1"/>
        <v>0</v>
      </c>
      <c r="O9" s="252"/>
      <c r="P9" s="145"/>
      <c r="Q9" s="145"/>
      <c r="R9" s="145"/>
      <c r="S9" s="145"/>
      <c r="T9" s="253"/>
      <c r="U9" s="255"/>
      <c r="V9" s="143">
        <f t="shared" si="2"/>
        <v>0</v>
      </c>
      <c r="W9" s="144">
        <f t="shared" si="3"/>
        <v>0</v>
      </c>
    </row>
    <row r="10" spans="1:23" s="128" customFormat="1">
      <c r="A10" s="172">
        <v>5320</v>
      </c>
      <c r="B10" s="181" t="s">
        <v>738</v>
      </c>
      <c r="C10" s="181" t="s">
        <v>78</v>
      </c>
      <c r="D10" s="277">
        <v>319</v>
      </c>
      <c r="E10" s="277">
        <v>670</v>
      </c>
      <c r="F10" s="252"/>
      <c r="G10" s="145"/>
      <c r="H10" s="145"/>
      <c r="I10" s="145"/>
      <c r="J10" s="145"/>
      <c r="K10" s="253"/>
      <c r="L10" s="255"/>
      <c r="M10" s="143">
        <f t="shared" si="0"/>
        <v>0</v>
      </c>
      <c r="N10" s="144">
        <f t="shared" si="1"/>
        <v>0</v>
      </c>
      <c r="O10" s="252"/>
      <c r="P10" s="145"/>
      <c r="Q10" s="145"/>
      <c r="R10" s="145"/>
      <c r="S10" s="145"/>
      <c r="T10" s="253"/>
      <c r="U10" s="255"/>
      <c r="V10" s="143">
        <f t="shared" si="2"/>
        <v>0</v>
      </c>
      <c r="W10" s="144">
        <f t="shared" si="3"/>
        <v>0</v>
      </c>
    </row>
    <row r="11" spans="1:23" s="128" customFormat="1">
      <c r="A11" s="174">
        <v>2930</v>
      </c>
      <c r="B11" s="173" t="s">
        <v>739</v>
      </c>
      <c r="C11" s="202" t="s">
        <v>61</v>
      </c>
      <c r="D11" s="277">
        <v>214</v>
      </c>
      <c r="E11" s="277">
        <v>450</v>
      </c>
      <c r="F11" s="252"/>
      <c r="G11" s="145"/>
      <c r="H11" s="145"/>
      <c r="I11" s="145"/>
      <c r="J11" s="145"/>
      <c r="K11" s="253"/>
      <c r="L11" s="255"/>
      <c r="M11" s="143">
        <f t="shared" si="0"/>
        <v>0</v>
      </c>
      <c r="N11" s="144">
        <f t="shared" si="1"/>
        <v>0</v>
      </c>
      <c r="O11" s="252"/>
      <c r="P11" s="145"/>
      <c r="Q11" s="145"/>
      <c r="R11" s="145"/>
      <c r="S11" s="145"/>
      <c r="T11" s="253"/>
      <c r="U11" s="255"/>
      <c r="V11" s="143">
        <f t="shared" si="2"/>
        <v>0</v>
      </c>
      <c r="W11" s="144">
        <f t="shared" si="3"/>
        <v>0</v>
      </c>
    </row>
    <row r="12" spans="1:23" s="128" customFormat="1">
      <c r="A12" s="174">
        <v>2932</v>
      </c>
      <c r="B12" s="173" t="s">
        <v>740</v>
      </c>
      <c r="C12" s="202" t="s">
        <v>61</v>
      </c>
      <c r="D12" s="277">
        <v>162</v>
      </c>
      <c r="E12" s="277">
        <v>340</v>
      </c>
      <c r="F12" s="252"/>
      <c r="G12" s="145"/>
      <c r="H12" s="145"/>
      <c r="I12" s="145"/>
      <c r="J12" s="145"/>
      <c r="K12" s="253"/>
      <c r="L12" s="255"/>
      <c r="M12" s="143">
        <f t="shared" si="0"/>
        <v>0</v>
      </c>
      <c r="N12" s="144">
        <f t="shared" si="1"/>
        <v>0</v>
      </c>
      <c r="O12" s="252"/>
      <c r="P12" s="145"/>
      <c r="Q12" s="145"/>
      <c r="R12" s="145"/>
      <c r="S12" s="145"/>
      <c r="T12" s="253"/>
      <c r="U12" s="255"/>
      <c r="V12" s="143">
        <f t="shared" si="2"/>
        <v>0</v>
      </c>
      <c r="W12" s="144">
        <f t="shared" si="3"/>
        <v>0</v>
      </c>
    </row>
    <row r="13" spans="1:23" s="128" customFormat="1">
      <c r="A13" s="197">
        <v>9371</v>
      </c>
      <c r="B13" s="206" t="s">
        <v>741</v>
      </c>
      <c r="C13" s="173" t="s">
        <v>615</v>
      </c>
      <c r="D13" s="277">
        <v>167</v>
      </c>
      <c r="E13" s="277">
        <v>350</v>
      </c>
      <c r="F13" s="152"/>
      <c r="G13" s="145"/>
      <c r="H13" s="145"/>
      <c r="I13" s="145"/>
      <c r="J13" s="145"/>
      <c r="K13" s="253"/>
      <c r="L13" s="255"/>
      <c r="M13" s="143">
        <f t="shared" si="0"/>
        <v>0</v>
      </c>
      <c r="N13" s="144">
        <f t="shared" si="1"/>
        <v>0</v>
      </c>
      <c r="O13" s="152"/>
      <c r="P13" s="145"/>
      <c r="Q13" s="145"/>
      <c r="R13" s="145"/>
      <c r="S13" s="145"/>
      <c r="T13" s="253"/>
      <c r="U13" s="255"/>
      <c r="V13" s="143">
        <f t="shared" si="2"/>
        <v>0</v>
      </c>
      <c r="W13" s="144">
        <f t="shared" si="3"/>
        <v>0</v>
      </c>
    </row>
    <row r="14" spans="1:23" s="128" customFormat="1">
      <c r="A14" s="197">
        <v>9370</v>
      </c>
      <c r="B14" s="206" t="s">
        <v>742</v>
      </c>
      <c r="C14" s="173" t="s">
        <v>61</v>
      </c>
      <c r="D14" s="277">
        <v>167</v>
      </c>
      <c r="E14" s="277">
        <v>350</v>
      </c>
      <c r="F14" s="252"/>
      <c r="G14" s="145"/>
      <c r="H14" s="145"/>
      <c r="I14" s="145"/>
      <c r="J14" s="145"/>
      <c r="K14" s="253"/>
      <c r="L14" s="147"/>
      <c r="M14" s="143">
        <f t="shared" si="0"/>
        <v>0</v>
      </c>
      <c r="N14" s="144">
        <f t="shared" si="1"/>
        <v>0</v>
      </c>
      <c r="O14" s="252"/>
      <c r="P14" s="145"/>
      <c r="Q14" s="145"/>
      <c r="R14" s="145"/>
      <c r="S14" s="145"/>
      <c r="T14" s="253"/>
      <c r="U14" s="147"/>
      <c r="V14" s="143">
        <f t="shared" si="2"/>
        <v>0</v>
      </c>
      <c r="W14" s="144">
        <f t="shared" si="3"/>
        <v>0</v>
      </c>
    </row>
    <row r="15" spans="1:23" s="128" customFormat="1">
      <c r="A15" s="197">
        <v>2807</v>
      </c>
      <c r="B15" s="206" t="s">
        <v>743</v>
      </c>
      <c r="C15" s="173" t="s">
        <v>615</v>
      </c>
      <c r="D15" s="277">
        <v>238</v>
      </c>
      <c r="E15" s="277">
        <v>500</v>
      </c>
      <c r="F15" s="152"/>
      <c r="G15" s="145"/>
      <c r="H15" s="145"/>
      <c r="I15" s="145"/>
      <c r="J15" s="145"/>
      <c r="K15" s="253"/>
      <c r="L15" s="255"/>
      <c r="M15" s="143">
        <f t="shared" si="0"/>
        <v>0</v>
      </c>
      <c r="N15" s="144">
        <f t="shared" si="1"/>
        <v>0</v>
      </c>
      <c r="O15" s="152"/>
      <c r="P15" s="145"/>
      <c r="Q15" s="145"/>
      <c r="R15" s="145"/>
      <c r="S15" s="145"/>
      <c r="T15" s="253"/>
      <c r="U15" s="255"/>
      <c r="V15" s="143">
        <f t="shared" si="2"/>
        <v>0</v>
      </c>
      <c r="W15" s="144">
        <f t="shared" si="3"/>
        <v>0</v>
      </c>
    </row>
    <row r="16" spans="1:23" s="128" customFormat="1">
      <c r="A16" s="197">
        <v>2806</v>
      </c>
      <c r="B16" s="206" t="s">
        <v>744</v>
      </c>
      <c r="C16" s="173" t="s">
        <v>61</v>
      </c>
      <c r="D16" s="277">
        <v>238</v>
      </c>
      <c r="E16" s="277">
        <v>500</v>
      </c>
      <c r="F16" s="255"/>
      <c r="G16" s="145"/>
      <c r="H16" s="145"/>
      <c r="I16" s="145"/>
      <c r="J16" s="145"/>
      <c r="K16" s="253"/>
      <c r="L16" s="147"/>
      <c r="M16" s="143">
        <f t="shared" si="0"/>
        <v>0</v>
      </c>
      <c r="N16" s="144">
        <f t="shared" si="1"/>
        <v>0</v>
      </c>
      <c r="O16" s="255"/>
      <c r="P16" s="145"/>
      <c r="Q16" s="145"/>
      <c r="R16" s="145"/>
      <c r="S16" s="145"/>
      <c r="T16" s="253"/>
      <c r="U16" s="147"/>
      <c r="V16" s="143">
        <f t="shared" si="2"/>
        <v>0</v>
      </c>
      <c r="W16" s="144">
        <f t="shared" si="3"/>
        <v>0</v>
      </c>
    </row>
    <row r="17" spans="1:23" s="128" customFormat="1">
      <c r="A17" s="197">
        <v>2810</v>
      </c>
      <c r="B17" s="206" t="s">
        <v>745</v>
      </c>
      <c r="C17" s="173" t="s">
        <v>61</v>
      </c>
      <c r="D17" s="277">
        <v>200</v>
      </c>
      <c r="E17" s="277">
        <v>420</v>
      </c>
      <c r="F17" s="255"/>
      <c r="G17" s="145"/>
      <c r="H17" s="145"/>
      <c r="I17" s="145"/>
      <c r="J17" s="145"/>
      <c r="K17" s="253"/>
      <c r="L17" s="147"/>
      <c r="M17" s="143">
        <f t="shared" si="0"/>
        <v>0</v>
      </c>
      <c r="N17" s="144">
        <f t="shared" si="1"/>
        <v>0</v>
      </c>
      <c r="O17" s="255"/>
      <c r="P17" s="145"/>
      <c r="Q17" s="145"/>
      <c r="R17" s="145"/>
      <c r="S17" s="145"/>
      <c r="T17" s="253"/>
      <c r="U17" s="147"/>
      <c r="V17" s="143">
        <f t="shared" si="2"/>
        <v>0</v>
      </c>
      <c r="W17" s="144">
        <f t="shared" si="3"/>
        <v>0</v>
      </c>
    </row>
    <row r="18" spans="1:23" s="128" customFormat="1">
      <c r="A18" s="197">
        <v>2810</v>
      </c>
      <c r="B18" s="206" t="s">
        <v>745</v>
      </c>
      <c r="C18" s="173" t="s">
        <v>615</v>
      </c>
      <c r="D18" s="277">
        <v>200</v>
      </c>
      <c r="E18" s="277">
        <v>420</v>
      </c>
      <c r="F18" s="255"/>
      <c r="G18" s="145"/>
      <c r="H18" s="145"/>
      <c r="I18" s="145"/>
      <c r="J18" s="145"/>
      <c r="K18" s="253"/>
      <c r="L18" s="147"/>
      <c r="M18" s="143">
        <f t="shared" si="0"/>
        <v>0</v>
      </c>
      <c r="N18" s="144">
        <f t="shared" si="1"/>
        <v>0</v>
      </c>
      <c r="O18" s="255"/>
      <c r="P18" s="145"/>
      <c r="Q18" s="145"/>
      <c r="R18" s="145"/>
      <c r="S18" s="145"/>
      <c r="T18" s="253"/>
      <c r="U18" s="147"/>
      <c r="V18" s="143">
        <f t="shared" si="2"/>
        <v>0</v>
      </c>
      <c r="W18" s="144">
        <f t="shared" si="3"/>
        <v>0</v>
      </c>
    </row>
    <row r="19" spans="1:23" s="128" customFormat="1">
      <c r="A19" s="197">
        <v>2811</v>
      </c>
      <c r="B19" s="206" t="s">
        <v>748</v>
      </c>
      <c r="C19" s="173" t="s">
        <v>61</v>
      </c>
      <c r="D19" s="277">
        <v>200</v>
      </c>
      <c r="E19" s="277">
        <v>420</v>
      </c>
      <c r="F19" s="152"/>
      <c r="G19" s="145"/>
      <c r="H19" s="145"/>
      <c r="I19" s="145"/>
      <c r="J19" s="145"/>
      <c r="K19" s="253"/>
      <c r="L19" s="255"/>
      <c r="M19" s="143">
        <f t="shared" si="0"/>
        <v>0</v>
      </c>
      <c r="N19" s="144">
        <f t="shared" si="1"/>
        <v>0</v>
      </c>
      <c r="O19" s="152"/>
      <c r="P19" s="145"/>
      <c r="Q19" s="145"/>
      <c r="R19" s="145"/>
      <c r="S19" s="145"/>
      <c r="T19" s="253"/>
      <c r="U19" s="255"/>
      <c r="V19" s="143">
        <f t="shared" si="2"/>
        <v>0</v>
      </c>
      <c r="W19" s="144">
        <f t="shared" si="3"/>
        <v>0</v>
      </c>
    </row>
    <row r="20" spans="1:23" s="128" customFormat="1">
      <c r="A20" s="197">
        <v>2811</v>
      </c>
      <c r="B20" s="206" t="s">
        <v>748</v>
      </c>
      <c r="C20" s="173" t="s">
        <v>615</v>
      </c>
      <c r="D20" s="277">
        <v>200</v>
      </c>
      <c r="E20" s="277">
        <v>420</v>
      </c>
      <c r="F20" s="152"/>
      <c r="G20" s="145"/>
      <c r="H20" s="145"/>
      <c r="I20" s="145"/>
      <c r="J20" s="145"/>
      <c r="K20" s="253"/>
      <c r="L20" s="255"/>
      <c r="M20" s="143">
        <f t="shared" si="0"/>
        <v>0</v>
      </c>
      <c r="N20" s="144">
        <f t="shared" si="1"/>
        <v>0</v>
      </c>
      <c r="O20" s="152"/>
      <c r="P20" s="145"/>
      <c r="Q20" s="145"/>
      <c r="R20" s="145"/>
      <c r="S20" s="145"/>
      <c r="T20" s="253"/>
      <c r="U20" s="255"/>
      <c r="V20" s="143">
        <f t="shared" si="2"/>
        <v>0</v>
      </c>
      <c r="W20" s="144">
        <f t="shared" si="3"/>
        <v>0</v>
      </c>
    </row>
    <row r="21" spans="1:23" s="128" customFormat="1">
      <c r="A21" s="197">
        <v>2813</v>
      </c>
      <c r="B21" s="206" t="s">
        <v>749</v>
      </c>
      <c r="C21" s="173" t="s">
        <v>61</v>
      </c>
      <c r="D21" s="277">
        <v>114</v>
      </c>
      <c r="E21" s="277">
        <v>240</v>
      </c>
      <c r="F21" s="152"/>
      <c r="G21" s="145"/>
      <c r="H21" s="145"/>
      <c r="I21" s="145"/>
      <c r="J21" s="145"/>
      <c r="K21" s="253"/>
      <c r="L21" s="255"/>
      <c r="M21" s="143">
        <f t="shared" si="0"/>
        <v>0</v>
      </c>
      <c r="N21" s="144">
        <f t="shared" si="1"/>
        <v>0</v>
      </c>
      <c r="O21" s="152"/>
      <c r="P21" s="145"/>
      <c r="Q21" s="145"/>
      <c r="R21" s="145"/>
      <c r="S21" s="145"/>
      <c r="T21" s="253"/>
      <c r="U21" s="255"/>
      <c r="V21" s="143">
        <f t="shared" si="2"/>
        <v>0</v>
      </c>
      <c r="W21" s="144">
        <f t="shared" si="3"/>
        <v>0</v>
      </c>
    </row>
    <row r="22" spans="1:23" s="128" customFormat="1">
      <c r="A22" s="197">
        <v>2813</v>
      </c>
      <c r="B22" s="206" t="s">
        <v>749</v>
      </c>
      <c r="C22" s="173" t="s">
        <v>615</v>
      </c>
      <c r="D22" s="277">
        <v>114</v>
      </c>
      <c r="E22" s="277">
        <v>240</v>
      </c>
      <c r="F22" s="152"/>
      <c r="G22" s="145"/>
      <c r="H22" s="145"/>
      <c r="I22" s="145"/>
      <c r="J22" s="145"/>
      <c r="K22" s="253"/>
      <c r="L22" s="255"/>
      <c r="M22" s="143">
        <f t="shared" si="0"/>
        <v>0</v>
      </c>
      <c r="N22" s="144">
        <f t="shared" si="1"/>
        <v>0</v>
      </c>
      <c r="O22" s="152"/>
      <c r="P22" s="145"/>
      <c r="Q22" s="145"/>
      <c r="R22" s="145"/>
      <c r="S22" s="145"/>
      <c r="T22" s="253"/>
      <c r="U22" s="255"/>
      <c r="V22" s="143">
        <f t="shared" si="2"/>
        <v>0</v>
      </c>
      <c r="W22" s="144">
        <f t="shared" si="3"/>
        <v>0</v>
      </c>
    </row>
    <row r="23" spans="1:23" s="128" customFormat="1">
      <c r="A23" s="197">
        <v>2812</v>
      </c>
      <c r="B23" s="206" t="s">
        <v>750</v>
      </c>
      <c r="C23" s="173" t="s">
        <v>61</v>
      </c>
      <c r="D23" s="277">
        <v>114</v>
      </c>
      <c r="E23" s="277">
        <v>240</v>
      </c>
      <c r="F23" s="255"/>
      <c r="G23" s="145"/>
      <c r="H23" s="145"/>
      <c r="I23" s="145"/>
      <c r="J23" s="145"/>
      <c r="K23" s="253"/>
      <c r="L23" s="147"/>
      <c r="M23" s="143">
        <f t="shared" si="0"/>
        <v>0</v>
      </c>
      <c r="N23" s="144">
        <f t="shared" si="1"/>
        <v>0</v>
      </c>
      <c r="O23" s="255"/>
      <c r="P23" s="145"/>
      <c r="Q23" s="145"/>
      <c r="R23" s="145"/>
      <c r="S23" s="145"/>
      <c r="T23" s="253"/>
      <c r="U23" s="147"/>
      <c r="V23" s="143">
        <f t="shared" si="2"/>
        <v>0</v>
      </c>
      <c r="W23" s="144">
        <f t="shared" si="3"/>
        <v>0</v>
      </c>
    </row>
    <row r="24" spans="1:23" s="128" customFormat="1">
      <c r="A24" s="197">
        <v>2812</v>
      </c>
      <c r="B24" s="206" t="s">
        <v>750</v>
      </c>
      <c r="C24" s="173" t="s">
        <v>615</v>
      </c>
      <c r="D24" s="277">
        <v>114</v>
      </c>
      <c r="E24" s="277">
        <v>240</v>
      </c>
      <c r="F24" s="255"/>
      <c r="G24" s="145"/>
      <c r="H24" s="145"/>
      <c r="I24" s="145"/>
      <c r="J24" s="145"/>
      <c r="K24" s="253"/>
      <c r="L24" s="147"/>
      <c r="M24" s="143">
        <f t="shared" si="0"/>
        <v>0</v>
      </c>
      <c r="N24" s="144">
        <f t="shared" si="1"/>
        <v>0</v>
      </c>
      <c r="O24" s="255"/>
      <c r="P24" s="145"/>
      <c r="Q24" s="145"/>
      <c r="R24" s="145"/>
      <c r="S24" s="145"/>
      <c r="T24" s="253"/>
      <c r="U24" s="147"/>
      <c r="V24" s="143">
        <f t="shared" si="2"/>
        <v>0</v>
      </c>
      <c r="W24" s="144">
        <f t="shared" si="3"/>
        <v>0</v>
      </c>
    </row>
    <row r="25" spans="1:23" s="128" customFormat="1">
      <c r="A25" s="172">
        <v>2940</v>
      </c>
      <c r="B25" s="173" t="s">
        <v>751</v>
      </c>
      <c r="C25" s="173" t="s">
        <v>763</v>
      </c>
      <c r="D25" s="277">
        <v>157</v>
      </c>
      <c r="E25" s="277">
        <v>330</v>
      </c>
      <c r="F25" s="152"/>
      <c r="G25" s="145"/>
      <c r="H25" s="145"/>
      <c r="I25" s="145"/>
      <c r="J25" s="145"/>
      <c r="K25" s="253"/>
      <c r="L25" s="255"/>
      <c r="M25" s="143">
        <f t="shared" si="0"/>
        <v>0</v>
      </c>
      <c r="N25" s="144">
        <f t="shared" si="1"/>
        <v>0</v>
      </c>
      <c r="O25" s="152"/>
      <c r="P25" s="145"/>
      <c r="Q25" s="145"/>
      <c r="R25" s="145"/>
      <c r="S25" s="145"/>
      <c r="T25" s="253"/>
      <c r="U25" s="255"/>
      <c r="V25" s="143">
        <f t="shared" si="2"/>
        <v>0</v>
      </c>
      <c r="W25" s="144">
        <f t="shared" si="3"/>
        <v>0</v>
      </c>
    </row>
    <row r="26" spans="1:23" s="128" customFormat="1">
      <c r="A26" s="172">
        <v>2940</v>
      </c>
      <c r="B26" s="173" t="s">
        <v>751</v>
      </c>
      <c r="C26" s="202" t="s">
        <v>764</v>
      </c>
      <c r="D26" s="277">
        <v>157</v>
      </c>
      <c r="E26" s="277">
        <v>330</v>
      </c>
      <c r="F26" s="152"/>
      <c r="G26" s="145"/>
      <c r="H26" s="145"/>
      <c r="I26" s="145"/>
      <c r="J26" s="145"/>
      <c r="K26" s="253"/>
      <c r="L26" s="255"/>
      <c r="M26" s="143">
        <f t="shared" si="0"/>
        <v>0</v>
      </c>
      <c r="N26" s="144">
        <f t="shared" si="1"/>
        <v>0</v>
      </c>
      <c r="O26" s="152"/>
      <c r="P26" s="145"/>
      <c r="Q26" s="145"/>
      <c r="R26" s="145"/>
      <c r="S26" s="145"/>
      <c r="T26" s="253"/>
      <c r="U26" s="255"/>
      <c r="V26" s="143">
        <f t="shared" si="2"/>
        <v>0</v>
      </c>
      <c r="W26" s="144">
        <f t="shared" si="3"/>
        <v>0</v>
      </c>
    </row>
    <row r="27" spans="1:23" s="128" customFormat="1">
      <c r="A27" s="172">
        <v>2942</v>
      </c>
      <c r="B27" s="173" t="s">
        <v>752</v>
      </c>
      <c r="C27" s="173" t="s">
        <v>763</v>
      </c>
      <c r="D27" s="277">
        <v>114</v>
      </c>
      <c r="E27" s="277">
        <v>240</v>
      </c>
      <c r="F27" s="152"/>
      <c r="G27" s="145"/>
      <c r="H27" s="145"/>
      <c r="I27" s="145"/>
      <c r="J27" s="145"/>
      <c r="K27" s="253"/>
      <c r="L27" s="255"/>
      <c r="M27" s="143">
        <f t="shared" si="0"/>
        <v>0</v>
      </c>
      <c r="N27" s="144">
        <f t="shared" si="1"/>
        <v>0</v>
      </c>
      <c r="O27" s="152"/>
      <c r="P27" s="145"/>
      <c r="Q27" s="145"/>
      <c r="R27" s="145"/>
      <c r="S27" s="145"/>
      <c r="T27" s="253"/>
      <c r="U27" s="255"/>
      <c r="V27" s="143">
        <f t="shared" si="2"/>
        <v>0</v>
      </c>
      <c r="W27" s="144">
        <f t="shared" si="3"/>
        <v>0</v>
      </c>
    </row>
    <row r="28" spans="1:23" s="128" customFormat="1">
      <c r="A28" s="197">
        <v>2820</v>
      </c>
      <c r="B28" s="207" t="s">
        <v>753</v>
      </c>
      <c r="C28" s="174" t="s">
        <v>765</v>
      </c>
      <c r="D28" s="277">
        <v>214</v>
      </c>
      <c r="E28" s="277">
        <v>450</v>
      </c>
      <c r="F28" s="255"/>
      <c r="G28" s="145"/>
      <c r="H28" s="145"/>
      <c r="I28" s="145"/>
      <c r="J28" s="145"/>
      <c r="K28" s="253"/>
      <c r="L28" s="147"/>
      <c r="M28" s="143">
        <f t="shared" si="0"/>
        <v>0</v>
      </c>
      <c r="N28" s="144">
        <f t="shared" si="1"/>
        <v>0</v>
      </c>
      <c r="O28" s="255"/>
      <c r="P28" s="145"/>
      <c r="Q28" s="145"/>
      <c r="R28" s="145"/>
      <c r="S28" s="145"/>
      <c r="T28" s="253"/>
      <c r="U28" s="147"/>
      <c r="V28" s="143">
        <f t="shared" si="2"/>
        <v>0</v>
      </c>
      <c r="W28" s="144">
        <f t="shared" si="3"/>
        <v>0</v>
      </c>
    </row>
    <row r="29" spans="1:23" s="128" customFormat="1">
      <c r="A29" s="197">
        <v>2822</v>
      </c>
      <c r="B29" s="207" t="s">
        <v>754</v>
      </c>
      <c r="C29" s="174" t="s">
        <v>765</v>
      </c>
      <c r="D29" s="277">
        <v>152</v>
      </c>
      <c r="E29" s="277">
        <v>320</v>
      </c>
      <c r="F29" s="255"/>
      <c r="G29" s="145"/>
      <c r="H29" s="145"/>
      <c r="I29" s="145"/>
      <c r="J29" s="145"/>
      <c r="K29" s="253"/>
      <c r="L29" s="147"/>
      <c r="M29" s="143">
        <f t="shared" si="0"/>
        <v>0</v>
      </c>
      <c r="N29" s="144">
        <f t="shared" si="1"/>
        <v>0</v>
      </c>
      <c r="O29" s="255"/>
      <c r="P29" s="145"/>
      <c r="Q29" s="145"/>
      <c r="R29" s="145"/>
      <c r="S29" s="145"/>
      <c r="T29" s="253"/>
      <c r="U29" s="147"/>
      <c r="V29" s="143">
        <f t="shared" si="2"/>
        <v>0</v>
      </c>
      <c r="W29" s="144">
        <f t="shared" si="3"/>
        <v>0</v>
      </c>
    </row>
    <row r="30" spans="1:23" s="128" customFormat="1">
      <c r="A30" s="172">
        <v>2804</v>
      </c>
      <c r="B30" s="182" t="s">
        <v>755</v>
      </c>
      <c r="C30" s="181" t="s">
        <v>61</v>
      </c>
      <c r="D30" s="277">
        <v>33</v>
      </c>
      <c r="E30" s="277">
        <v>70</v>
      </c>
      <c r="F30" s="152"/>
      <c r="G30" s="145"/>
      <c r="H30" s="145"/>
      <c r="I30" s="145"/>
      <c r="J30" s="145"/>
      <c r="K30" s="253"/>
      <c r="L30" s="255"/>
      <c r="M30" s="143">
        <f t="shared" si="0"/>
        <v>0</v>
      </c>
      <c r="N30" s="144">
        <f t="shared" si="1"/>
        <v>0</v>
      </c>
      <c r="O30" s="152"/>
      <c r="P30" s="145"/>
      <c r="Q30" s="145"/>
      <c r="R30" s="145"/>
      <c r="S30" s="145"/>
      <c r="T30" s="253"/>
      <c r="U30" s="255"/>
      <c r="V30" s="143">
        <f t="shared" si="2"/>
        <v>0</v>
      </c>
      <c r="W30" s="144">
        <f t="shared" si="3"/>
        <v>0</v>
      </c>
    </row>
    <row r="31" spans="1:23" s="128" customFormat="1">
      <c r="A31" s="197">
        <v>2850</v>
      </c>
      <c r="B31" s="206" t="s">
        <v>756</v>
      </c>
      <c r="C31" s="173" t="s">
        <v>615</v>
      </c>
      <c r="D31" s="277">
        <v>57</v>
      </c>
      <c r="E31" s="277">
        <v>120</v>
      </c>
      <c r="F31" s="255"/>
      <c r="G31" s="145"/>
      <c r="H31" s="145"/>
      <c r="I31" s="145"/>
      <c r="J31" s="145"/>
      <c r="K31" s="253"/>
      <c r="L31" s="255"/>
      <c r="M31" s="143">
        <f t="shared" si="0"/>
        <v>0</v>
      </c>
      <c r="N31" s="144">
        <f t="shared" si="1"/>
        <v>0</v>
      </c>
      <c r="O31" s="255"/>
      <c r="P31" s="145"/>
      <c r="Q31" s="145"/>
      <c r="R31" s="145"/>
      <c r="S31" s="145"/>
      <c r="T31" s="253"/>
      <c r="U31" s="255"/>
      <c r="V31" s="143">
        <f t="shared" si="2"/>
        <v>0</v>
      </c>
      <c r="W31" s="144">
        <f t="shared" si="3"/>
        <v>0</v>
      </c>
    </row>
    <row r="32" spans="1:23" s="128" customFormat="1">
      <c r="A32" s="197">
        <v>2816</v>
      </c>
      <c r="B32" s="206" t="s">
        <v>757</v>
      </c>
      <c r="C32" s="173" t="s">
        <v>61</v>
      </c>
      <c r="D32" s="277">
        <v>129</v>
      </c>
      <c r="E32" s="277">
        <v>270</v>
      </c>
      <c r="F32" s="255"/>
      <c r="G32" s="145"/>
      <c r="H32" s="145"/>
      <c r="I32" s="145"/>
      <c r="J32" s="145"/>
      <c r="K32" s="253"/>
      <c r="L32" s="255"/>
      <c r="M32" s="143">
        <f t="shared" si="0"/>
        <v>0</v>
      </c>
      <c r="N32" s="144">
        <f t="shared" si="1"/>
        <v>0</v>
      </c>
      <c r="O32" s="255"/>
      <c r="P32" s="145"/>
      <c r="Q32" s="145"/>
      <c r="R32" s="145"/>
      <c r="S32" s="145"/>
      <c r="T32" s="253"/>
      <c r="U32" s="255"/>
      <c r="V32" s="143">
        <f t="shared" si="2"/>
        <v>0</v>
      </c>
      <c r="W32" s="144">
        <f t="shared" si="3"/>
        <v>0</v>
      </c>
    </row>
    <row r="33" spans="1:23" s="128" customFormat="1">
      <c r="A33" s="197">
        <v>2845</v>
      </c>
      <c r="B33" s="206" t="s">
        <v>758</v>
      </c>
      <c r="C33" s="181" t="s">
        <v>61</v>
      </c>
      <c r="D33" s="277">
        <v>57</v>
      </c>
      <c r="E33" s="277">
        <v>120</v>
      </c>
      <c r="F33" s="255"/>
      <c r="G33" s="145"/>
      <c r="H33" s="145"/>
      <c r="I33" s="145"/>
      <c r="J33" s="145"/>
      <c r="K33" s="253"/>
      <c r="L33" s="255"/>
      <c r="M33" s="143">
        <f t="shared" si="0"/>
        <v>0</v>
      </c>
      <c r="N33" s="144">
        <f t="shared" si="1"/>
        <v>0</v>
      </c>
      <c r="O33" s="255"/>
      <c r="P33" s="145"/>
      <c r="Q33" s="145"/>
      <c r="R33" s="145"/>
      <c r="S33" s="145"/>
      <c r="T33" s="253"/>
      <c r="U33" s="255"/>
      <c r="V33" s="143">
        <f t="shared" si="2"/>
        <v>0</v>
      </c>
      <c r="W33" s="144">
        <f t="shared" si="3"/>
        <v>0</v>
      </c>
    </row>
    <row r="34" spans="1:23" s="128" customFormat="1">
      <c r="A34" s="197">
        <v>2857</v>
      </c>
      <c r="B34" s="206" t="s">
        <v>759</v>
      </c>
      <c r="C34" s="173" t="s">
        <v>766</v>
      </c>
      <c r="D34" s="277">
        <v>57</v>
      </c>
      <c r="E34" s="277">
        <v>120</v>
      </c>
      <c r="F34" s="255"/>
      <c r="G34" s="145"/>
      <c r="H34" s="145"/>
      <c r="I34" s="145"/>
      <c r="J34" s="145"/>
      <c r="K34" s="150"/>
      <c r="L34" s="150"/>
      <c r="M34" s="143">
        <f t="shared" si="0"/>
        <v>0</v>
      </c>
      <c r="N34" s="144">
        <f t="shared" si="1"/>
        <v>0</v>
      </c>
      <c r="O34" s="255"/>
      <c r="P34" s="145"/>
      <c r="Q34" s="145"/>
      <c r="R34" s="145"/>
      <c r="S34" s="145"/>
      <c r="T34" s="150"/>
      <c r="U34" s="150"/>
      <c r="V34" s="143">
        <f t="shared" si="2"/>
        <v>0</v>
      </c>
      <c r="W34" s="144">
        <f t="shared" si="3"/>
        <v>0</v>
      </c>
    </row>
    <row r="35" spans="1:23" s="128" customFormat="1">
      <c r="A35" s="174">
        <v>2844</v>
      </c>
      <c r="B35" s="173" t="s">
        <v>760</v>
      </c>
      <c r="C35" s="173" t="s">
        <v>61</v>
      </c>
      <c r="D35" s="277">
        <v>16</v>
      </c>
      <c r="E35" s="277">
        <v>40</v>
      </c>
      <c r="F35" s="255"/>
      <c r="G35" s="145"/>
      <c r="H35" s="145"/>
      <c r="I35" s="145"/>
      <c r="J35" s="145"/>
      <c r="K35" s="255"/>
      <c r="L35" s="255"/>
      <c r="M35" s="143">
        <f t="shared" si="0"/>
        <v>0</v>
      </c>
      <c r="N35" s="144">
        <f t="shared" si="1"/>
        <v>0</v>
      </c>
      <c r="O35" s="255"/>
      <c r="P35" s="145"/>
      <c r="Q35" s="145"/>
      <c r="R35" s="145"/>
      <c r="S35" s="145"/>
      <c r="T35" s="255"/>
      <c r="U35" s="255"/>
      <c r="V35" s="143">
        <f t="shared" si="2"/>
        <v>0</v>
      </c>
      <c r="W35" s="144">
        <f t="shared" si="3"/>
        <v>0</v>
      </c>
    </row>
    <row r="36" spans="1:23" s="128" customFormat="1">
      <c r="A36" s="174">
        <v>2844</v>
      </c>
      <c r="B36" s="173" t="s">
        <v>760</v>
      </c>
      <c r="C36" s="181" t="s">
        <v>6</v>
      </c>
      <c r="D36" s="277">
        <v>16</v>
      </c>
      <c r="E36" s="277">
        <v>40</v>
      </c>
      <c r="F36" s="255"/>
      <c r="G36" s="145"/>
      <c r="H36" s="145"/>
      <c r="I36" s="145"/>
      <c r="J36" s="145"/>
      <c r="K36" s="255"/>
      <c r="L36" s="255"/>
      <c r="M36" s="143">
        <f t="shared" si="0"/>
        <v>0</v>
      </c>
      <c r="N36" s="144">
        <f t="shared" si="1"/>
        <v>0</v>
      </c>
      <c r="O36" s="255"/>
      <c r="P36" s="145"/>
      <c r="Q36" s="145"/>
      <c r="R36" s="145"/>
      <c r="S36" s="145"/>
      <c r="T36" s="255"/>
      <c r="U36" s="255"/>
      <c r="V36" s="143">
        <f t="shared" si="2"/>
        <v>0</v>
      </c>
      <c r="W36" s="144">
        <f t="shared" si="3"/>
        <v>0</v>
      </c>
    </row>
    <row r="37" spans="1:23" s="128" customFormat="1">
      <c r="A37" s="174"/>
      <c r="B37" s="173"/>
      <c r="C37" s="181"/>
      <c r="D37" s="277"/>
      <c r="E37" s="277"/>
      <c r="F37" s="256"/>
      <c r="G37" s="145">
        <v>56</v>
      </c>
      <c r="H37" s="145">
        <v>58</v>
      </c>
      <c r="I37" s="145">
        <v>60</v>
      </c>
      <c r="J37" s="145">
        <v>62</v>
      </c>
      <c r="K37" s="257"/>
      <c r="L37" s="255"/>
      <c r="M37" s="255"/>
      <c r="N37" s="255"/>
      <c r="O37" s="256"/>
      <c r="P37" s="145">
        <v>56</v>
      </c>
      <c r="Q37" s="145">
        <v>58</v>
      </c>
      <c r="R37" s="145">
        <v>60</v>
      </c>
      <c r="S37" s="145">
        <v>62</v>
      </c>
      <c r="T37" s="257"/>
      <c r="U37" s="255"/>
      <c r="V37" s="255"/>
      <c r="W37" s="255"/>
    </row>
    <row r="38" spans="1:23" s="128" customFormat="1">
      <c r="A38" s="172">
        <v>2848</v>
      </c>
      <c r="B38" s="181" t="s">
        <v>761</v>
      </c>
      <c r="C38" s="181" t="s">
        <v>767</v>
      </c>
      <c r="D38" s="277">
        <v>16</v>
      </c>
      <c r="E38" s="277">
        <v>40</v>
      </c>
      <c r="F38" s="256"/>
      <c r="G38" s="145"/>
      <c r="H38" s="145"/>
      <c r="I38" s="145"/>
      <c r="J38" s="145"/>
      <c r="K38" s="257"/>
      <c r="L38" s="255"/>
      <c r="M38" s="143">
        <f t="shared" si="0"/>
        <v>0</v>
      </c>
      <c r="N38" s="144">
        <f t="shared" si="1"/>
        <v>0</v>
      </c>
      <c r="O38" s="256"/>
      <c r="P38" s="145"/>
      <c r="Q38" s="145"/>
      <c r="R38" s="145"/>
      <c r="S38" s="145"/>
      <c r="T38" s="257"/>
      <c r="U38" s="255"/>
      <c r="V38" s="143">
        <f t="shared" si="2"/>
        <v>0</v>
      </c>
      <c r="W38" s="144">
        <f t="shared" si="3"/>
        <v>0</v>
      </c>
    </row>
    <row r="39" spans="1:23" s="128" customFormat="1">
      <c r="A39" s="208">
        <v>2847</v>
      </c>
      <c r="B39" s="191" t="s">
        <v>762</v>
      </c>
      <c r="C39" s="209" t="s">
        <v>768</v>
      </c>
      <c r="D39" s="277">
        <v>26</v>
      </c>
      <c r="E39" s="277">
        <v>65</v>
      </c>
      <c r="F39" s="256"/>
      <c r="G39" s="145"/>
      <c r="H39" s="145"/>
      <c r="I39" s="145"/>
      <c r="J39" s="145"/>
      <c r="K39" s="257"/>
      <c r="L39" s="255"/>
      <c r="M39" s="143">
        <f t="shared" si="0"/>
        <v>0</v>
      </c>
      <c r="N39" s="144">
        <f t="shared" si="1"/>
        <v>0</v>
      </c>
      <c r="O39" s="256"/>
      <c r="P39" s="145"/>
      <c r="Q39" s="145"/>
      <c r="R39" s="145"/>
      <c r="S39" s="145"/>
      <c r="T39" s="257"/>
      <c r="U39" s="255"/>
      <c r="V39" s="143">
        <f t="shared" si="2"/>
        <v>0</v>
      </c>
      <c r="W39" s="144">
        <f t="shared" si="3"/>
        <v>0</v>
      </c>
    </row>
    <row r="40" spans="1:23" s="128" customFormat="1">
      <c r="A40" s="208">
        <v>2847</v>
      </c>
      <c r="B40" s="191" t="s">
        <v>762</v>
      </c>
      <c r="C40" s="176" t="s">
        <v>769</v>
      </c>
      <c r="D40" s="277">
        <v>26</v>
      </c>
      <c r="E40" s="277">
        <v>65</v>
      </c>
      <c r="F40" s="256"/>
      <c r="G40" s="145"/>
      <c r="H40" s="145"/>
      <c r="I40" s="145"/>
      <c r="J40" s="145"/>
      <c r="K40" s="257"/>
      <c r="L40" s="255"/>
      <c r="M40" s="143">
        <f t="shared" si="0"/>
        <v>0</v>
      </c>
      <c r="N40" s="144">
        <f t="shared" si="1"/>
        <v>0</v>
      </c>
      <c r="O40" s="256"/>
      <c r="P40" s="145"/>
      <c r="Q40" s="145"/>
      <c r="R40" s="145"/>
      <c r="S40" s="145"/>
      <c r="T40" s="257"/>
      <c r="U40" s="255"/>
      <c r="V40" s="143">
        <f t="shared" si="2"/>
        <v>0</v>
      </c>
      <c r="W40" s="144">
        <f t="shared" si="3"/>
        <v>0</v>
      </c>
    </row>
    <row r="41" spans="1:23" s="128" customFormat="1">
      <c r="A41" s="174" t="s">
        <v>33</v>
      </c>
      <c r="B41" s="173" t="s">
        <v>28</v>
      </c>
      <c r="C41" s="173" t="s">
        <v>6</v>
      </c>
      <c r="D41" s="277">
        <v>26</v>
      </c>
      <c r="E41" s="277">
        <v>65</v>
      </c>
      <c r="F41" s="256"/>
      <c r="G41" s="145"/>
      <c r="H41" s="145"/>
      <c r="I41" s="145"/>
      <c r="J41" s="145"/>
      <c r="K41" s="257"/>
      <c r="L41" s="255"/>
      <c r="M41" s="143">
        <f t="shared" si="0"/>
        <v>0</v>
      </c>
      <c r="N41" s="144">
        <f t="shared" si="1"/>
        <v>0</v>
      </c>
      <c r="O41" s="256"/>
      <c r="P41" s="145"/>
      <c r="Q41" s="145"/>
      <c r="R41" s="145"/>
      <c r="S41" s="145"/>
      <c r="T41" s="257"/>
      <c r="U41" s="255"/>
      <c r="V41" s="143">
        <f t="shared" si="2"/>
        <v>0</v>
      </c>
      <c r="W41" s="144">
        <f t="shared" si="3"/>
        <v>0</v>
      </c>
    </row>
    <row r="42" spans="1:23" s="128" customFormat="1">
      <c r="A42" s="174" t="s">
        <v>33</v>
      </c>
      <c r="B42" s="173" t="s">
        <v>28</v>
      </c>
      <c r="C42" s="173" t="s">
        <v>61</v>
      </c>
      <c r="D42" s="277">
        <v>26</v>
      </c>
      <c r="E42" s="277">
        <v>65</v>
      </c>
      <c r="F42" s="256"/>
      <c r="G42" s="145"/>
      <c r="H42" s="145"/>
      <c r="I42" s="145"/>
      <c r="J42" s="145"/>
      <c r="K42" s="257"/>
      <c r="L42" s="255"/>
      <c r="M42" s="143">
        <f t="shared" si="0"/>
        <v>0</v>
      </c>
      <c r="N42" s="144">
        <f t="shared" si="1"/>
        <v>0</v>
      </c>
      <c r="O42" s="256"/>
      <c r="P42" s="145"/>
      <c r="Q42" s="145"/>
      <c r="R42" s="145"/>
      <c r="S42" s="145"/>
      <c r="T42" s="257"/>
      <c r="U42" s="255"/>
      <c r="V42" s="143">
        <f t="shared" si="2"/>
        <v>0</v>
      </c>
      <c r="W42" s="144">
        <f t="shared" si="3"/>
        <v>0</v>
      </c>
    </row>
    <row r="43" spans="1:23" s="128" customFormat="1">
      <c r="A43" s="172" t="s">
        <v>32</v>
      </c>
      <c r="B43" s="181" t="s">
        <v>26</v>
      </c>
      <c r="C43" s="181" t="s">
        <v>7</v>
      </c>
      <c r="D43" s="277">
        <v>32</v>
      </c>
      <c r="E43" s="277">
        <v>80</v>
      </c>
      <c r="F43" s="256"/>
      <c r="G43" s="145"/>
      <c r="H43" s="145"/>
      <c r="I43" s="145"/>
      <c r="J43" s="145"/>
      <c r="K43" s="257"/>
      <c r="L43" s="255"/>
      <c r="M43" s="143">
        <f t="shared" si="0"/>
        <v>0</v>
      </c>
      <c r="N43" s="144">
        <f t="shared" si="1"/>
        <v>0</v>
      </c>
      <c r="O43" s="256"/>
      <c r="P43" s="145"/>
      <c r="Q43" s="145"/>
      <c r="R43" s="145"/>
      <c r="S43" s="145"/>
      <c r="T43" s="257"/>
      <c r="U43" s="255"/>
      <c r="V43" s="143">
        <f t="shared" si="2"/>
        <v>0</v>
      </c>
      <c r="W43" s="144">
        <f t="shared" si="3"/>
        <v>0</v>
      </c>
    </row>
    <row r="44" spans="1:23" s="24" customFormat="1" ht="13.5" thickBot="1">
      <c r="A44" s="88"/>
      <c r="B44" s="89"/>
      <c r="C44" s="162"/>
      <c r="D44" s="293"/>
      <c r="E44" s="294"/>
      <c r="F44" s="307" t="s">
        <v>1243</v>
      </c>
      <c r="G44" s="307"/>
      <c r="H44" s="307"/>
      <c r="I44" s="307"/>
      <c r="J44" s="307"/>
      <c r="K44" s="307"/>
      <c r="L44" s="307"/>
      <c r="M44" s="120">
        <f>SUM(M5:M43)</f>
        <v>0</v>
      </c>
      <c r="N44" s="109">
        <f>SUM(N5:N43)</f>
        <v>0</v>
      </c>
      <c r="O44" s="307" t="s">
        <v>1243</v>
      </c>
      <c r="P44" s="307"/>
      <c r="Q44" s="307"/>
      <c r="R44" s="307"/>
      <c r="S44" s="307"/>
      <c r="T44" s="307"/>
      <c r="U44" s="307"/>
      <c r="V44" s="120">
        <f>SUM(V5:V43)</f>
        <v>0</v>
      </c>
      <c r="W44" s="109">
        <f>SUM(W5:W43)</f>
        <v>0</v>
      </c>
    </row>
  </sheetData>
  <autoFilter ref="F3:W3"/>
  <mergeCells count="4">
    <mergeCell ref="F2:N2"/>
    <mergeCell ref="O2:W2"/>
    <mergeCell ref="F44:L44"/>
    <mergeCell ref="O44:U44"/>
  </mergeCells>
  <phoneticPr fontId="7" type="noConversion"/>
  <conditionalFormatting sqref="F5:L33 F34:J34 F35:L43 V37:W37 O5:U33 O34:S34 O35:U43 M37:N37">
    <cfRule type="cellIs" dxfId="6" priority="25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80" fitToWidth="3" fitToHeight="0" orientation="landscape" r:id="rId1"/>
  <headerFooter alignWithMargins="0"/>
  <rowBreaks count="1" manualBreakCount="1">
    <brk id="44" max="34" man="1"/>
  </rowBreaks>
  <colBreaks count="1" manualBreakCount="1">
    <brk id="14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3"/>
  <sheetViews>
    <sheetView zoomScaleNormal="100" workbookViewId="0">
      <pane ySplit="3" topLeftCell="A4" activePane="bottomLeft" state="frozen"/>
      <selection activeCell="B13" sqref="B13:C13"/>
      <selection pane="bottomLeft" activeCell="A3" sqref="A3:E3"/>
    </sheetView>
  </sheetViews>
  <sheetFormatPr defaultColWidth="11.42578125" defaultRowHeight="12.75" outlineLevelCol="1"/>
  <cols>
    <col min="1" max="1" width="9.5703125" style="9" customWidth="1"/>
    <col min="2" max="2" width="22.85546875" style="9" bestFit="1" customWidth="1"/>
    <col min="3" max="3" width="23.85546875" style="9" customWidth="1"/>
    <col min="4" max="4" width="9.7109375" style="6" customWidth="1"/>
    <col min="5" max="5" width="9.7109375" style="290" customWidth="1"/>
    <col min="6" max="11" width="4.28515625" style="9" customWidth="1" outlineLevel="1"/>
    <col min="12" max="12" width="5.42578125" style="9" bestFit="1" customWidth="1"/>
    <col min="13" max="13" width="8.42578125" style="9" bestFit="1" customWidth="1"/>
    <col min="14" max="19" width="4.28515625" style="9" customWidth="1" outlineLevel="1"/>
    <col min="20" max="20" width="5.42578125" style="9" bestFit="1" customWidth="1"/>
    <col min="21" max="21" width="8.28515625" style="9" customWidth="1"/>
    <col min="22" max="16384" width="11.42578125" style="9"/>
  </cols>
  <sheetData>
    <row r="1" spans="1:21" ht="18.75" customHeight="1" thickBot="1">
      <c r="A1" s="10"/>
      <c r="B1" s="3" t="s">
        <v>3</v>
      </c>
      <c r="C1" s="38" t="e">
        <f>#REF!</f>
        <v>#REF!</v>
      </c>
      <c r="D1" s="278"/>
      <c r="E1" s="8"/>
      <c r="F1" s="6"/>
      <c r="G1" s="7"/>
      <c r="H1" s="7"/>
      <c r="I1" s="7"/>
      <c r="J1" s="7"/>
      <c r="K1" s="7"/>
      <c r="L1" s="7"/>
      <c r="M1" s="8"/>
      <c r="N1" s="6"/>
      <c r="O1" s="7"/>
      <c r="P1" s="7"/>
      <c r="Q1" s="7"/>
      <c r="R1" s="7"/>
      <c r="S1" s="7"/>
      <c r="T1" s="7"/>
      <c r="U1" s="8"/>
    </row>
    <row r="2" spans="1:21" ht="13.5" thickBot="1">
      <c r="A2" s="106"/>
      <c r="B2" s="107"/>
      <c r="C2" s="108"/>
      <c r="D2" s="295"/>
      <c r="E2" s="296"/>
      <c r="F2" s="325" t="s">
        <v>1255</v>
      </c>
      <c r="G2" s="325"/>
      <c r="H2" s="325"/>
      <c r="I2" s="325"/>
      <c r="J2" s="325"/>
      <c r="K2" s="325"/>
      <c r="L2" s="326" t="s">
        <v>160</v>
      </c>
      <c r="M2" s="327"/>
      <c r="N2" s="325" t="s">
        <v>1256</v>
      </c>
      <c r="O2" s="325"/>
      <c r="P2" s="325"/>
      <c r="Q2" s="325"/>
      <c r="R2" s="325"/>
      <c r="S2" s="325"/>
      <c r="T2" s="326" t="s">
        <v>184</v>
      </c>
      <c r="U2" s="327"/>
    </row>
    <row r="3" spans="1:21">
      <c r="A3" s="268" t="s">
        <v>5</v>
      </c>
      <c r="B3" s="269" t="s">
        <v>0</v>
      </c>
      <c r="C3" s="270" t="s">
        <v>1</v>
      </c>
      <c r="D3" s="271" t="s">
        <v>4</v>
      </c>
      <c r="E3" s="273" t="s">
        <v>2</v>
      </c>
      <c r="F3" s="119" t="s">
        <v>146</v>
      </c>
      <c r="G3" s="93" t="s">
        <v>147</v>
      </c>
      <c r="H3" s="93" t="s">
        <v>148</v>
      </c>
      <c r="I3" s="93" t="s">
        <v>149</v>
      </c>
      <c r="J3" s="93" t="s">
        <v>150</v>
      </c>
      <c r="K3" s="116" t="s">
        <v>151</v>
      </c>
      <c r="L3" s="115" t="s">
        <v>153</v>
      </c>
      <c r="M3" s="97" t="s">
        <v>154</v>
      </c>
      <c r="N3" s="93" t="s">
        <v>146</v>
      </c>
      <c r="O3" s="93" t="s">
        <v>147</v>
      </c>
      <c r="P3" s="93" t="s">
        <v>148</v>
      </c>
      <c r="Q3" s="93" t="s">
        <v>149</v>
      </c>
      <c r="R3" s="93" t="s">
        <v>150</v>
      </c>
      <c r="S3" s="93" t="s">
        <v>151</v>
      </c>
      <c r="T3" s="93" t="s">
        <v>153</v>
      </c>
      <c r="U3" s="97" t="s">
        <v>154</v>
      </c>
    </row>
    <row r="4" spans="1:21">
      <c r="A4" s="172">
        <v>1886</v>
      </c>
      <c r="B4" s="173" t="s">
        <v>770</v>
      </c>
      <c r="C4" s="178" t="s">
        <v>283</v>
      </c>
      <c r="D4" s="277">
        <v>67</v>
      </c>
      <c r="E4" s="277">
        <v>140</v>
      </c>
      <c r="F4" s="114"/>
      <c r="G4" s="13"/>
      <c r="H4" s="13"/>
      <c r="I4" s="13"/>
      <c r="J4" s="13"/>
      <c r="K4" s="249"/>
      <c r="L4" s="15">
        <f>SUM(F4:K4)</f>
        <v>0</v>
      </c>
      <c r="M4" s="80">
        <f>L4*D4</f>
        <v>0</v>
      </c>
      <c r="N4" s="114"/>
      <c r="O4" s="13"/>
      <c r="P4" s="13"/>
      <c r="Q4" s="13"/>
      <c r="R4" s="13"/>
      <c r="S4" s="249"/>
      <c r="T4" s="15">
        <f>SUM(N4:S4)</f>
        <v>0</v>
      </c>
      <c r="U4" s="80">
        <f>T4*D4</f>
        <v>0</v>
      </c>
    </row>
    <row r="5" spans="1:21">
      <c r="A5" s="172">
        <v>1886</v>
      </c>
      <c r="B5" s="173" t="s">
        <v>770</v>
      </c>
      <c r="C5" s="178" t="s">
        <v>279</v>
      </c>
      <c r="D5" s="277">
        <v>67</v>
      </c>
      <c r="E5" s="277">
        <v>140</v>
      </c>
      <c r="F5" s="114"/>
      <c r="G5" s="13"/>
      <c r="H5" s="13"/>
      <c r="I5" s="13"/>
      <c r="J5" s="13"/>
      <c r="K5" s="249"/>
      <c r="L5" s="15">
        <f t="shared" ref="L5:L68" si="0">SUM(F5:K5)</f>
        <v>0</v>
      </c>
      <c r="M5" s="80">
        <f t="shared" ref="M5:M68" si="1">L5*D5</f>
        <v>0</v>
      </c>
      <c r="N5" s="114"/>
      <c r="O5" s="13"/>
      <c r="P5" s="13"/>
      <c r="Q5" s="13"/>
      <c r="R5" s="13"/>
      <c r="S5" s="249"/>
      <c r="T5" s="15">
        <f t="shared" ref="T5:T68" si="2">SUM(N5:S5)</f>
        <v>0</v>
      </c>
      <c r="U5" s="80">
        <f t="shared" ref="U5:U68" si="3">T5*D5</f>
        <v>0</v>
      </c>
    </row>
    <row r="6" spans="1:21">
      <c r="A6" s="172">
        <v>1886</v>
      </c>
      <c r="B6" s="173" t="s">
        <v>770</v>
      </c>
      <c r="C6" s="178" t="s">
        <v>276</v>
      </c>
      <c r="D6" s="277">
        <v>67</v>
      </c>
      <c r="E6" s="277">
        <v>140</v>
      </c>
      <c r="F6" s="70"/>
      <c r="G6" s="13"/>
      <c r="H6" s="13"/>
      <c r="I6" s="13"/>
      <c r="J6" s="13"/>
      <c r="K6" s="70"/>
      <c r="L6" s="15">
        <f t="shared" si="0"/>
        <v>0</v>
      </c>
      <c r="M6" s="80">
        <f t="shared" si="1"/>
        <v>0</v>
      </c>
      <c r="N6" s="70"/>
      <c r="O6" s="13"/>
      <c r="P6" s="13"/>
      <c r="Q6" s="13"/>
      <c r="R6" s="13"/>
      <c r="S6" s="70"/>
      <c r="T6" s="15">
        <f t="shared" si="2"/>
        <v>0</v>
      </c>
      <c r="U6" s="80">
        <f t="shared" si="3"/>
        <v>0</v>
      </c>
    </row>
    <row r="7" spans="1:21">
      <c r="A7" s="172">
        <v>1886</v>
      </c>
      <c r="B7" s="173" t="s">
        <v>770</v>
      </c>
      <c r="C7" s="178" t="s">
        <v>6</v>
      </c>
      <c r="D7" s="277">
        <v>67</v>
      </c>
      <c r="E7" s="277">
        <v>140</v>
      </c>
      <c r="F7" s="70"/>
      <c r="G7" s="13"/>
      <c r="H7" s="13"/>
      <c r="I7" s="13"/>
      <c r="J7" s="13"/>
      <c r="K7" s="70"/>
      <c r="L7" s="15">
        <f t="shared" si="0"/>
        <v>0</v>
      </c>
      <c r="M7" s="80">
        <f t="shared" si="1"/>
        <v>0</v>
      </c>
      <c r="N7" s="70"/>
      <c r="O7" s="13"/>
      <c r="P7" s="13"/>
      <c r="Q7" s="13"/>
      <c r="R7" s="13"/>
      <c r="S7" s="70"/>
      <c r="T7" s="15">
        <f t="shared" si="2"/>
        <v>0</v>
      </c>
      <c r="U7" s="80">
        <f t="shared" si="3"/>
        <v>0</v>
      </c>
    </row>
    <row r="8" spans="1:21">
      <c r="A8" s="172">
        <v>1887</v>
      </c>
      <c r="B8" s="173" t="s">
        <v>771</v>
      </c>
      <c r="C8" s="178" t="s">
        <v>593</v>
      </c>
      <c r="D8" s="277">
        <v>67</v>
      </c>
      <c r="E8" s="277">
        <v>140</v>
      </c>
      <c r="F8" s="13"/>
      <c r="G8" s="13"/>
      <c r="H8" s="13"/>
      <c r="I8" s="13"/>
      <c r="J8" s="70"/>
      <c r="K8" s="70"/>
      <c r="L8" s="15">
        <f t="shared" si="0"/>
        <v>0</v>
      </c>
      <c r="M8" s="80">
        <f t="shared" si="1"/>
        <v>0</v>
      </c>
      <c r="N8" s="13"/>
      <c r="O8" s="13"/>
      <c r="P8" s="13"/>
      <c r="Q8" s="13"/>
      <c r="R8" s="70"/>
      <c r="S8" s="70"/>
      <c r="T8" s="15">
        <f t="shared" si="2"/>
        <v>0</v>
      </c>
      <c r="U8" s="80">
        <f t="shared" si="3"/>
        <v>0</v>
      </c>
    </row>
    <row r="9" spans="1:21">
      <c r="A9" s="195">
        <v>1887</v>
      </c>
      <c r="B9" s="191" t="s">
        <v>771</v>
      </c>
      <c r="C9" s="178" t="s">
        <v>47</v>
      </c>
      <c r="D9" s="277">
        <v>67</v>
      </c>
      <c r="E9" s="277">
        <v>140</v>
      </c>
      <c r="F9" s="13"/>
      <c r="G9" s="13"/>
      <c r="H9" s="13"/>
      <c r="I9" s="13"/>
      <c r="J9" s="70"/>
      <c r="K9" s="70"/>
      <c r="L9" s="15">
        <f t="shared" si="0"/>
        <v>0</v>
      </c>
      <c r="M9" s="80">
        <f t="shared" si="1"/>
        <v>0</v>
      </c>
      <c r="N9" s="13"/>
      <c r="O9" s="13"/>
      <c r="P9" s="13"/>
      <c r="Q9" s="13"/>
      <c r="R9" s="70"/>
      <c r="S9" s="70"/>
      <c r="T9" s="15">
        <f t="shared" si="2"/>
        <v>0</v>
      </c>
      <c r="U9" s="80">
        <f t="shared" si="3"/>
        <v>0</v>
      </c>
    </row>
    <row r="10" spans="1:21">
      <c r="A10" s="172">
        <v>1887</v>
      </c>
      <c r="B10" s="173" t="s">
        <v>771</v>
      </c>
      <c r="C10" s="178" t="s">
        <v>276</v>
      </c>
      <c r="D10" s="277">
        <v>67</v>
      </c>
      <c r="E10" s="277">
        <v>140</v>
      </c>
      <c r="F10" s="13"/>
      <c r="G10" s="13"/>
      <c r="H10" s="13"/>
      <c r="I10" s="13"/>
      <c r="J10" s="70"/>
      <c r="K10" s="70"/>
      <c r="L10" s="15">
        <f t="shared" si="0"/>
        <v>0</v>
      </c>
      <c r="M10" s="80">
        <f t="shared" si="1"/>
        <v>0</v>
      </c>
      <c r="N10" s="13"/>
      <c r="O10" s="13"/>
      <c r="P10" s="13"/>
      <c r="Q10" s="13"/>
      <c r="R10" s="70"/>
      <c r="S10" s="70"/>
      <c r="T10" s="15">
        <f t="shared" si="2"/>
        <v>0</v>
      </c>
      <c r="U10" s="80">
        <f t="shared" si="3"/>
        <v>0</v>
      </c>
    </row>
    <row r="11" spans="1:21">
      <c r="A11" s="172">
        <v>1887</v>
      </c>
      <c r="B11" s="173" t="s">
        <v>771</v>
      </c>
      <c r="C11" s="181" t="s">
        <v>6</v>
      </c>
      <c r="D11" s="277">
        <v>67</v>
      </c>
      <c r="E11" s="277">
        <v>140</v>
      </c>
      <c r="F11" s="13"/>
      <c r="G11" s="13"/>
      <c r="H11" s="13"/>
      <c r="I11" s="13"/>
      <c r="J11" s="70"/>
      <c r="K11" s="70"/>
      <c r="L11" s="15">
        <f t="shared" si="0"/>
        <v>0</v>
      </c>
      <c r="M11" s="80">
        <f t="shared" si="1"/>
        <v>0</v>
      </c>
      <c r="N11" s="13"/>
      <c r="O11" s="13"/>
      <c r="P11" s="13"/>
      <c r="Q11" s="13"/>
      <c r="R11" s="70"/>
      <c r="S11" s="70"/>
      <c r="T11" s="15">
        <f t="shared" si="2"/>
        <v>0</v>
      </c>
      <c r="U11" s="80">
        <f t="shared" si="3"/>
        <v>0</v>
      </c>
    </row>
    <row r="12" spans="1:21">
      <c r="A12" s="174">
        <v>5414</v>
      </c>
      <c r="B12" s="173" t="s">
        <v>772</v>
      </c>
      <c r="C12" s="178" t="s">
        <v>112</v>
      </c>
      <c r="D12" s="277">
        <v>57</v>
      </c>
      <c r="E12" s="277">
        <v>120</v>
      </c>
      <c r="F12" s="13"/>
      <c r="G12" s="13"/>
      <c r="H12" s="13"/>
      <c r="I12" s="13"/>
      <c r="J12" s="13"/>
      <c r="K12" s="70"/>
      <c r="L12" s="15">
        <f t="shared" si="0"/>
        <v>0</v>
      </c>
      <c r="M12" s="80">
        <f t="shared" si="1"/>
        <v>0</v>
      </c>
      <c r="N12" s="13"/>
      <c r="O12" s="13"/>
      <c r="P12" s="13"/>
      <c r="Q12" s="13"/>
      <c r="R12" s="13"/>
      <c r="S12" s="70"/>
      <c r="T12" s="15">
        <f t="shared" si="2"/>
        <v>0</v>
      </c>
      <c r="U12" s="80">
        <f t="shared" si="3"/>
        <v>0</v>
      </c>
    </row>
    <row r="13" spans="1:21">
      <c r="A13" s="174">
        <v>5414</v>
      </c>
      <c r="B13" s="173" t="s">
        <v>772</v>
      </c>
      <c r="C13" s="178" t="s">
        <v>805</v>
      </c>
      <c r="D13" s="277">
        <v>57</v>
      </c>
      <c r="E13" s="277">
        <v>120</v>
      </c>
      <c r="F13" s="13"/>
      <c r="G13" s="13"/>
      <c r="H13" s="13"/>
      <c r="I13" s="13"/>
      <c r="J13" s="13"/>
      <c r="K13" s="70"/>
      <c r="L13" s="15">
        <f t="shared" si="0"/>
        <v>0</v>
      </c>
      <c r="M13" s="80">
        <f t="shared" si="1"/>
        <v>0</v>
      </c>
      <c r="N13" s="13"/>
      <c r="O13" s="13"/>
      <c r="P13" s="13"/>
      <c r="Q13" s="13"/>
      <c r="R13" s="13"/>
      <c r="S13" s="70"/>
      <c r="T13" s="15">
        <f t="shared" si="2"/>
        <v>0</v>
      </c>
      <c r="U13" s="80">
        <f t="shared" si="3"/>
        <v>0</v>
      </c>
    </row>
    <row r="14" spans="1:21">
      <c r="A14" s="174">
        <v>5414</v>
      </c>
      <c r="B14" s="173" t="s">
        <v>772</v>
      </c>
      <c r="C14" s="178" t="s">
        <v>806</v>
      </c>
      <c r="D14" s="277">
        <v>57</v>
      </c>
      <c r="E14" s="277">
        <v>120</v>
      </c>
      <c r="F14" s="70"/>
      <c r="G14" s="13"/>
      <c r="H14" s="13"/>
      <c r="I14" s="13"/>
      <c r="J14" s="13"/>
      <c r="K14" s="70"/>
      <c r="L14" s="15">
        <f t="shared" si="0"/>
        <v>0</v>
      </c>
      <c r="M14" s="80">
        <f t="shared" si="1"/>
        <v>0</v>
      </c>
      <c r="N14" s="70"/>
      <c r="O14" s="13"/>
      <c r="P14" s="13"/>
      <c r="Q14" s="13"/>
      <c r="R14" s="13"/>
      <c r="S14" s="70"/>
      <c r="T14" s="15">
        <f t="shared" si="2"/>
        <v>0</v>
      </c>
      <c r="U14" s="80">
        <f t="shared" si="3"/>
        <v>0</v>
      </c>
    </row>
    <row r="15" spans="1:21">
      <c r="A15" s="174">
        <v>5414</v>
      </c>
      <c r="B15" s="173" t="s">
        <v>772</v>
      </c>
      <c r="C15" s="178" t="s">
        <v>730</v>
      </c>
      <c r="D15" s="277">
        <v>57</v>
      </c>
      <c r="E15" s="277">
        <v>120</v>
      </c>
      <c r="F15" s="70"/>
      <c r="G15" s="13"/>
      <c r="H15" s="13"/>
      <c r="I15" s="13"/>
      <c r="J15" s="13"/>
      <c r="K15" s="70"/>
      <c r="L15" s="15">
        <f t="shared" si="0"/>
        <v>0</v>
      </c>
      <c r="M15" s="80">
        <f t="shared" si="1"/>
        <v>0</v>
      </c>
      <c r="N15" s="70"/>
      <c r="O15" s="13"/>
      <c r="P15" s="13"/>
      <c r="Q15" s="13"/>
      <c r="R15" s="13"/>
      <c r="S15" s="70"/>
      <c r="T15" s="15">
        <f t="shared" si="2"/>
        <v>0</v>
      </c>
      <c r="U15" s="80">
        <f t="shared" si="3"/>
        <v>0</v>
      </c>
    </row>
    <row r="16" spans="1:21">
      <c r="A16" s="174">
        <v>5415</v>
      </c>
      <c r="B16" s="173" t="s">
        <v>773</v>
      </c>
      <c r="C16" s="173" t="s">
        <v>807</v>
      </c>
      <c r="D16" s="277">
        <v>57</v>
      </c>
      <c r="E16" s="277">
        <v>120</v>
      </c>
      <c r="F16" s="13"/>
      <c r="G16" s="13"/>
      <c r="H16" s="13"/>
      <c r="I16" s="13"/>
      <c r="J16" s="70"/>
      <c r="K16" s="70"/>
      <c r="L16" s="15">
        <f t="shared" si="0"/>
        <v>0</v>
      </c>
      <c r="M16" s="80">
        <f t="shared" si="1"/>
        <v>0</v>
      </c>
      <c r="N16" s="13"/>
      <c r="O16" s="13"/>
      <c r="P16" s="13"/>
      <c r="Q16" s="13"/>
      <c r="R16" s="70"/>
      <c r="S16" s="70"/>
      <c r="T16" s="15">
        <f t="shared" si="2"/>
        <v>0</v>
      </c>
      <c r="U16" s="80">
        <f t="shared" si="3"/>
        <v>0</v>
      </c>
    </row>
    <row r="17" spans="1:21">
      <c r="A17" s="174">
        <v>5415</v>
      </c>
      <c r="B17" s="173" t="s">
        <v>773</v>
      </c>
      <c r="C17" s="173" t="s">
        <v>808</v>
      </c>
      <c r="D17" s="277">
        <v>57</v>
      </c>
      <c r="E17" s="277">
        <v>120</v>
      </c>
      <c r="F17" s="13"/>
      <c r="G17" s="13"/>
      <c r="H17" s="13"/>
      <c r="I17" s="13"/>
      <c r="J17" s="70"/>
      <c r="K17" s="70"/>
      <c r="L17" s="15">
        <f t="shared" si="0"/>
        <v>0</v>
      </c>
      <c r="M17" s="80">
        <f t="shared" si="1"/>
        <v>0</v>
      </c>
      <c r="N17" s="13"/>
      <c r="O17" s="13"/>
      <c r="P17" s="13"/>
      <c r="Q17" s="13"/>
      <c r="R17" s="70"/>
      <c r="S17" s="70"/>
      <c r="T17" s="15">
        <f t="shared" si="2"/>
        <v>0</v>
      </c>
      <c r="U17" s="80">
        <f t="shared" si="3"/>
        <v>0</v>
      </c>
    </row>
    <row r="18" spans="1:21">
      <c r="A18" s="174">
        <v>5415</v>
      </c>
      <c r="B18" s="173" t="s">
        <v>773</v>
      </c>
      <c r="C18" s="178" t="s">
        <v>805</v>
      </c>
      <c r="D18" s="277">
        <v>57</v>
      </c>
      <c r="E18" s="277">
        <v>120</v>
      </c>
      <c r="F18" s="13"/>
      <c r="G18" s="13"/>
      <c r="H18" s="13"/>
      <c r="I18" s="13"/>
      <c r="J18" s="70"/>
      <c r="K18" s="70"/>
      <c r="L18" s="15">
        <f t="shared" si="0"/>
        <v>0</v>
      </c>
      <c r="M18" s="80">
        <f t="shared" si="1"/>
        <v>0</v>
      </c>
      <c r="N18" s="13"/>
      <c r="O18" s="13"/>
      <c r="P18" s="13"/>
      <c r="Q18" s="13"/>
      <c r="R18" s="70"/>
      <c r="S18" s="70"/>
      <c r="T18" s="15">
        <f t="shared" si="2"/>
        <v>0</v>
      </c>
      <c r="U18" s="80">
        <f t="shared" si="3"/>
        <v>0</v>
      </c>
    </row>
    <row r="19" spans="1:21">
      <c r="A19" s="172">
        <v>1848</v>
      </c>
      <c r="B19" s="173" t="s">
        <v>774</v>
      </c>
      <c r="C19" s="211" t="s">
        <v>809</v>
      </c>
      <c r="D19" s="277">
        <v>71</v>
      </c>
      <c r="E19" s="277">
        <v>150</v>
      </c>
      <c r="F19" s="70"/>
      <c r="G19" s="13"/>
      <c r="H19" s="13"/>
      <c r="I19" s="13"/>
      <c r="J19" s="13"/>
      <c r="K19" s="70"/>
      <c r="L19" s="15">
        <f t="shared" si="0"/>
        <v>0</v>
      </c>
      <c r="M19" s="80">
        <f t="shared" si="1"/>
        <v>0</v>
      </c>
      <c r="N19" s="70"/>
      <c r="O19" s="13"/>
      <c r="P19" s="13"/>
      <c r="Q19" s="13"/>
      <c r="R19" s="13"/>
      <c r="S19" s="70"/>
      <c r="T19" s="15">
        <f t="shared" si="2"/>
        <v>0</v>
      </c>
      <c r="U19" s="80">
        <f t="shared" si="3"/>
        <v>0</v>
      </c>
    </row>
    <row r="20" spans="1:21">
      <c r="A20" s="172">
        <v>1848</v>
      </c>
      <c r="B20" s="173" t="s">
        <v>774</v>
      </c>
      <c r="C20" s="211" t="s">
        <v>810</v>
      </c>
      <c r="D20" s="277">
        <v>71</v>
      </c>
      <c r="E20" s="277">
        <v>150</v>
      </c>
      <c r="F20" s="70"/>
      <c r="G20" s="13"/>
      <c r="H20" s="13"/>
      <c r="I20" s="13"/>
      <c r="J20" s="13"/>
      <c r="K20" s="70"/>
      <c r="L20" s="15">
        <f t="shared" si="0"/>
        <v>0</v>
      </c>
      <c r="M20" s="80">
        <f t="shared" si="1"/>
        <v>0</v>
      </c>
      <c r="N20" s="70"/>
      <c r="O20" s="13"/>
      <c r="P20" s="13"/>
      <c r="Q20" s="13"/>
      <c r="R20" s="13"/>
      <c r="S20" s="70"/>
      <c r="T20" s="15">
        <f t="shared" si="2"/>
        <v>0</v>
      </c>
      <c r="U20" s="80">
        <f t="shared" si="3"/>
        <v>0</v>
      </c>
    </row>
    <row r="21" spans="1:21">
      <c r="A21" s="174">
        <v>1848</v>
      </c>
      <c r="B21" s="173" t="s">
        <v>774</v>
      </c>
      <c r="C21" s="211" t="s">
        <v>811</v>
      </c>
      <c r="D21" s="277">
        <v>71</v>
      </c>
      <c r="E21" s="277">
        <v>150</v>
      </c>
      <c r="F21" s="70"/>
      <c r="G21" s="13"/>
      <c r="H21" s="13"/>
      <c r="I21" s="13"/>
      <c r="J21" s="13"/>
      <c r="K21" s="70"/>
      <c r="L21" s="15">
        <f t="shared" si="0"/>
        <v>0</v>
      </c>
      <c r="M21" s="80">
        <f t="shared" si="1"/>
        <v>0</v>
      </c>
      <c r="N21" s="70"/>
      <c r="O21" s="13"/>
      <c r="P21" s="13"/>
      <c r="Q21" s="13"/>
      <c r="R21" s="13"/>
      <c r="S21" s="70"/>
      <c r="T21" s="15">
        <f t="shared" si="2"/>
        <v>0</v>
      </c>
      <c r="U21" s="80">
        <f t="shared" si="3"/>
        <v>0</v>
      </c>
    </row>
    <row r="22" spans="1:21">
      <c r="A22" s="174">
        <v>1848</v>
      </c>
      <c r="B22" s="173" t="s">
        <v>774</v>
      </c>
      <c r="C22" s="212" t="s">
        <v>812</v>
      </c>
      <c r="D22" s="277">
        <v>71</v>
      </c>
      <c r="E22" s="277">
        <v>150</v>
      </c>
      <c r="F22" s="70"/>
      <c r="G22" s="13"/>
      <c r="H22" s="13"/>
      <c r="I22" s="13"/>
      <c r="J22" s="13"/>
      <c r="K22" s="70"/>
      <c r="L22" s="15">
        <f t="shared" si="0"/>
        <v>0</v>
      </c>
      <c r="M22" s="80">
        <f t="shared" si="1"/>
        <v>0</v>
      </c>
      <c r="N22" s="70"/>
      <c r="O22" s="13"/>
      <c r="P22" s="13"/>
      <c r="Q22" s="13"/>
      <c r="R22" s="13"/>
      <c r="S22" s="70"/>
      <c r="T22" s="15">
        <f t="shared" si="2"/>
        <v>0</v>
      </c>
      <c r="U22" s="80">
        <f t="shared" si="3"/>
        <v>0</v>
      </c>
    </row>
    <row r="23" spans="1:21">
      <c r="A23" s="174">
        <v>1848</v>
      </c>
      <c r="B23" s="173" t="s">
        <v>774</v>
      </c>
      <c r="C23" s="212" t="s">
        <v>594</v>
      </c>
      <c r="D23" s="277">
        <v>71</v>
      </c>
      <c r="E23" s="277">
        <v>150</v>
      </c>
      <c r="F23" s="70"/>
      <c r="G23" s="13"/>
      <c r="H23" s="13"/>
      <c r="I23" s="13"/>
      <c r="J23" s="13"/>
      <c r="K23" s="70"/>
      <c r="L23" s="15">
        <f t="shared" si="0"/>
        <v>0</v>
      </c>
      <c r="M23" s="80">
        <f t="shared" si="1"/>
        <v>0</v>
      </c>
      <c r="N23" s="70"/>
      <c r="O23" s="13"/>
      <c r="P23" s="13"/>
      <c r="Q23" s="13"/>
      <c r="R23" s="13"/>
      <c r="S23" s="70"/>
      <c r="T23" s="15">
        <f t="shared" si="2"/>
        <v>0</v>
      </c>
      <c r="U23" s="80">
        <f t="shared" si="3"/>
        <v>0</v>
      </c>
    </row>
    <row r="24" spans="1:21">
      <c r="A24" s="174">
        <v>1848</v>
      </c>
      <c r="B24" s="173" t="s">
        <v>774</v>
      </c>
      <c r="C24" s="212" t="s">
        <v>721</v>
      </c>
      <c r="D24" s="277">
        <v>71</v>
      </c>
      <c r="E24" s="277">
        <v>150</v>
      </c>
      <c r="F24" s="70"/>
      <c r="G24" s="13"/>
      <c r="H24" s="13"/>
      <c r="I24" s="13"/>
      <c r="J24" s="13"/>
      <c r="K24" s="70"/>
      <c r="L24" s="15">
        <f t="shared" si="0"/>
        <v>0</v>
      </c>
      <c r="M24" s="80">
        <f t="shared" si="1"/>
        <v>0</v>
      </c>
      <c r="N24" s="70"/>
      <c r="O24" s="13"/>
      <c r="P24" s="13"/>
      <c r="Q24" s="13"/>
      <c r="R24" s="13"/>
      <c r="S24" s="70"/>
      <c r="T24" s="15">
        <f t="shared" si="2"/>
        <v>0</v>
      </c>
      <c r="U24" s="80">
        <f t="shared" si="3"/>
        <v>0</v>
      </c>
    </row>
    <row r="25" spans="1:21">
      <c r="A25" s="174">
        <v>1848</v>
      </c>
      <c r="B25" s="173" t="s">
        <v>774</v>
      </c>
      <c r="C25" s="212" t="s">
        <v>251</v>
      </c>
      <c r="D25" s="277">
        <v>71</v>
      </c>
      <c r="E25" s="277">
        <v>150</v>
      </c>
      <c r="F25" s="70"/>
      <c r="G25" s="13"/>
      <c r="H25" s="13"/>
      <c r="I25" s="13"/>
      <c r="J25" s="13"/>
      <c r="K25" s="70"/>
      <c r="L25" s="15">
        <f t="shared" si="0"/>
        <v>0</v>
      </c>
      <c r="M25" s="80">
        <f t="shared" si="1"/>
        <v>0</v>
      </c>
      <c r="N25" s="70"/>
      <c r="O25" s="13"/>
      <c r="P25" s="13"/>
      <c r="Q25" s="13"/>
      <c r="R25" s="13"/>
      <c r="S25" s="70"/>
      <c r="T25" s="15">
        <f t="shared" si="2"/>
        <v>0</v>
      </c>
      <c r="U25" s="80">
        <f t="shared" si="3"/>
        <v>0</v>
      </c>
    </row>
    <row r="26" spans="1:21">
      <c r="A26" s="172">
        <v>1849</v>
      </c>
      <c r="B26" s="173" t="s">
        <v>775</v>
      </c>
      <c r="C26" s="211" t="s">
        <v>813</v>
      </c>
      <c r="D26" s="277">
        <v>71</v>
      </c>
      <c r="E26" s="277">
        <v>150</v>
      </c>
      <c r="F26" s="13"/>
      <c r="G26" s="13"/>
      <c r="H26" s="13"/>
      <c r="I26" s="13"/>
      <c r="J26" s="70"/>
      <c r="K26" s="70"/>
      <c r="L26" s="15">
        <f t="shared" si="0"/>
        <v>0</v>
      </c>
      <c r="M26" s="80">
        <f t="shared" si="1"/>
        <v>0</v>
      </c>
      <c r="N26" s="13"/>
      <c r="O26" s="13"/>
      <c r="P26" s="13"/>
      <c r="Q26" s="13"/>
      <c r="R26" s="70"/>
      <c r="S26" s="70"/>
      <c r="T26" s="15">
        <f t="shared" si="2"/>
        <v>0</v>
      </c>
      <c r="U26" s="80">
        <f t="shared" si="3"/>
        <v>0</v>
      </c>
    </row>
    <row r="27" spans="1:21">
      <c r="A27" s="174">
        <v>1849</v>
      </c>
      <c r="B27" s="173" t="s">
        <v>775</v>
      </c>
      <c r="C27" s="211" t="s">
        <v>814</v>
      </c>
      <c r="D27" s="277">
        <v>71</v>
      </c>
      <c r="E27" s="277">
        <v>150</v>
      </c>
      <c r="F27" s="13"/>
      <c r="G27" s="13"/>
      <c r="H27" s="13"/>
      <c r="I27" s="13"/>
      <c r="J27" s="70"/>
      <c r="K27" s="70"/>
      <c r="L27" s="15">
        <f t="shared" si="0"/>
        <v>0</v>
      </c>
      <c r="M27" s="80">
        <f t="shared" si="1"/>
        <v>0</v>
      </c>
      <c r="N27" s="13"/>
      <c r="O27" s="13"/>
      <c r="P27" s="13"/>
      <c r="Q27" s="13"/>
      <c r="R27" s="70"/>
      <c r="S27" s="70"/>
      <c r="T27" s="15">
        <f t="shared" si="2"/>
        <v>0</v>
      </c>
      <c r="U27" s="80">
        <f t="shared" si="3"/>
        <v>0</v>
      </c>
    </row>
    <row r="28" spans="1:21">
      <c r="A28" s="172">
        <v>1849</v>
      </c>
      <c r="B28" s="173" t="s">
        <v>775</v>
      </c>
      <c r="C28" s="211" t="s">
        <v>334</v>
      </c>
      <c r="D28" s="277">
        <v>71</v>
      </c>
      <c r="E28" s="277">
        <v>150</v>
      </c>
      <c r="F28" s="13"/>
      <c r="G28" s="13"/>
      <c r="H28" s="13"/>
      <c r="I28" s="13"/>
      <c r="J28" s="70"/>
      <c r="K28" s="70"/>
      <c r="L28" s="15">
        <f t="shared" si="0"/>
        <v>0</v>
      </c>
      <c r="M28" s="80">
        <f t="shared" si="1"/>
        <v>0</v>
      </c>
      <c r="N28" s="13"/>
      <c r="O28" s="13"/>
      <c r="P28" s="13"/>
      <c r="Q28" s="13"/>
      <c r="R28" s="70"/>
      <c r="S28" s="70"/>
      <c r="T28" s="15">
        <f t="shared" si="2"/>
        <v>0</v>
      </c>
      <c r="U28" s="80">
        <f t="shared" si="3"/>
        <v>0</v>
      </c>
    </row>
    <row r="29" spans="1:21">
      <c r="A29" s="172">
        <v>1849</v>
      </c>
      <c r="B29" s="173" t="s">
        <v>775</v>
      </c>
      <c r="C29" s="211" t="s">
        <v>815</v>
      </c>
      <c r="D29" s="277">
        <v>71</v>
      </c>
      <c r="E29" s="277">
        <v>150</v>
      </c>
      <c r="F29" s="13"/>
      <c r="G29" s="13"/>
      <c r="H29" s="13"/>
      <c r="I29" s="13"/>
      <c r="J29" s="70"/>
      <c r="K29" s="70"/>
      <c r="L29" s="15">
        <f t="shared" si="0"/>
        <v>0</v>
      </c>
      <c r="M29" s="80">
        <f t="shared" si="1"/>
        <v>0</v>
      </c>
      <c r="N29" s="13"/>
      <c r="O29" s="13"/>
      <c r="P29" s="13"/>
      <c r="Q29" s="13"/>
      <c r="R29" s="70"/>
      <c r="S29" s="70"/>
      <c r="T29" s="15">
        <f t="shared" si="2"/>
        <v>0</v>
      </c>
      <c r="U29" s="80">
        <f t="shared" si="3"/>
        <v>0</v>
      </c>
    </row>
    <row r="30" spans="1:21">
      <c r="A30" s="172">
        <v>1849</v>
      </c>
      <c r="B30" s="173" t="s">
        <v>775</v>
      </c>
      <c r="C30" s="212" t="s">
        <v>594</v>
      </c>
      <c r="D30" s="277">
        <v>71</v>
      </c>
      <c r="E30" s="277">
        <v>150</v>
      </c>
      <c r="F30" s="13"/>
      <c r="G30" s="13"/>
      <c r="H30" s="13"/>
      <c r="I30" s="13"/>
      <c r="J30" s="70"/>
      <c r="K30" s="70"/>
      <c r="L30" s="15">
        <f t="shared" si="0"/>
        <v>0</v>
      </c>
      <c r="M30" s="80">
        <f t="shared" si="1"/>
        <v>0</v>
      </c>
      <c r="N30" s="13"/>
      <c r="O30" s="13"/>
      <c r="P30" s="13"/>
      <c r="Q30" s="13"/>
      <c r="R30" s="70"/>
      <c r="S30" s="70"/>
      <c r="T30" s="15">
        <f t="shared" si="2"/>
        <v>0</v>
      </c>
      <c r="U30" s="80">
        <f t="shared" si="3"/>
        <v>0</v>
      </c>
    </row>
    <row r="31" spans="1:21">
      <c r="A31" s="172">
        <v>1849</v>
      </c>
      <c r="B31" s="173" t="s">
        <v>775</v>
      </c>
      <c r="C31" s="211" t="s">
        <v>354</v>
      </c>
      <c r="D31" s="277">
        <v>71</v>
      </c>
      <c r="E31" s="277">
        <v>150</v>
      </c>
      <c r="F31" s="13"/>
      <c r="G31" s="13"/>
      <c r="H31" s="13"/>
      <c r="I31" s="13"/>
      <c r="J31" s="70"/>
      <c r="K31" s="70"/>
      <c r="L31" s="15">
        <f t="shared" si="0"/>
        <v>0</v>
      </c>
      <c r="M31" s="80">
        <f t="shared" si="1"/>
        <v>0</v>
      </c>
      <c r="N31" s="13"/>
      <c r="O31" s="13"/>
      <c r="P31" s="13"/>
      <c r="Q31" s="13"/>
      <c r="R31" s="70"/>
      <c r="S31" s="70"/>
      <c r="T31" s="15">
        <f t="shared" si="2"/>
        <v>0</v>
      </c>
      <c r="U31" s="80">
        <f t="shared" si="3"/>
        <v>0</v>
      </c>
    </row>
    <row r="32" spans="1:21">
      <c r="A32" s="172">
        <v>1849</v>
      </c>
      <c r="B32" s="173" t="s">
        <v>775</v>
      </c>
      <c r="C32" s="211" t="s">
        <v>218</v>
      </c>
      <c r="D32" s="277">
        <v>71</v>
      </c>
      <c r="E32" s="277">
        <v>150</v>
      </c>
      <c r="F32" s="13"/>
      <c r="G32" s="13"/>
      <c r="H32" s="13"/>
      <c r="I32" s="13"/>
      <c r="J32" s="70"/>
      <c r="K32" s="70"/>
      <c r="L32" s="15">
        <f t="shared" si="0"/>
        <v>0</v>
      </c>
      <c r="M32" s="80">
        <f t="shared" si="1"/>
        <v>0</v>
      </c>
      <c r="N32" s="13"/>
      <c r="O32" s="13"/>
      <c r="P32" s="13"/>
      <c r="Q32" s="13"/>
      <c r="R32" s="70"/>
      <c r="S32" s="70"/>
      <c r="T32" s="15">
        <f t="shared" si="2"/>
        <v>0</v>
      </c>
      <c r="U32" s="80">
        <f t="shared" si="3"/>
        <v>0</v>
      </c>
    </row>
    <row r="33" spans="1:21">
      <c r="A33" s="174">
        <v>5459</v>
      </c>
      <c r="B33" s="181" t="s">
        <v>776</v>
      </c>
      <c r="C33" s="181" t="s">
        <v>355</v>
      </c>
      <c r="D33" s="277">
        <v>38</v>
      </c>
      <c r="E33" s="277">
        <v>80</v>
      </c>
      <c r="F33" s="13"/>
      <c r="G33" s="13"/>
      <c r="H33" s="13"/>
      <c r="I33" s="13"/>
      <c r="J33" s="70"/>
      <c r="K33" s="70"/>
      <c r="L33" s="15">
        <f t="shared" si="0"/>
        <v>0</v>
      </c>
      <c r="M33" s="80">
        <f t="shared" si="1"/>
        <v>0</v>
      </c>
      <c r="N33" s="13"/>
      <c r="O33" s="13"/>
      <c r="P33" s="13"/>
      <c r="Q33" s="13"/>
      <c r="R33" s="70"/>
      <c r="S33" s="70"/>
      <c r="T33" s="15">
        <f t="shared" si="2"/>
        <v>0</v>
      </c>
      <c r="U33" s="80">
        <f t="shared" si="3"/>
        <v>0</v>
      </c>
    </row>
    <row r="34" spans="1:21">
      <c r="A34" s="174">
        <v>5459</v>
      </c>
      <c r="B34" s="181" t="s">
        <v>776</v>
      </c>
      <c r="C34" s="181" t="s">
        <v>247</v>
      </c>
      <c r="D34" s="277">
        <v>38</v>
      </c>
      <c r="E34" s="277">
        <v>80</v>
      </c>
      <c r="F34" s="13"/>
      <c r="G34" s="13"/>
      <c r="H34" s="13"/>
      <c r="I34" s="13"/>
      <c r="J34" s="70"/>
      <c r="K34" s="70"/>
      <c r="L34" s="15">
        <f t="shared" si="0"/>
        <v>0</v>
      </c>
      <c r="M34" s="80">
        <f t="shared" si="1"/>
        <v>0</v>
      </c>
      <c r="N34" s="13"/>
      <c r="O34" s="13"/>
      <c r="P34" s="13"/>
      <c r="Q34" s="13"/>
      <c r="R34" s="70"/>
      <c r="S34" s="70"/>
      <c r="T34" s="15">
        <f t="shared" si="2"/>
        <v>0</v>
      </c>
      <c r="U34" s="80">
        <f t="shared" si="3"/>
        <v>0</v>
      </c>
    </row>
    <row r="35" spans="1:21">
      <c r="A35" s="174">
        <v>5459</v>
      </c>
      <c r="B35" s="181" t="s">
        <v>776</v>
      </c>
      <c r="C35" s="212" t="s">
        <v>594</v>
      </c>
      <c r="D35" s="277">
        <v>38</v>
      </c>
      <c r="E35" s="277">
        <v>80</v>
      </c>
      <c r="F35" s="13"/>
      <c r="G35" s="13"/>
      <c r="H35" s="13"/>
      <c r="I35" s="13"/>
      <c r="J35" s="70"/>
      <c r="K35" s="70"/>
      <c r="L35" s="15">
        <f t="shared" si="0"/>
        <v>0</v>
      </c>
      <c r="M35" s="80">
        <f t="shared" si="1"/>
        <v>0</v>
      </c>
      <c r="N35" s="13"/>
      <c r="O35" s="13"/>
      <c r="P35" s="13"/>
      <c r="Q35" s="13"/>
      <c r="R35" s="70"/>
      <c r="S35" s="70"/>
      <c r="T35" s="15">
        <f t="shared" si="2"/>
        <v>0</v>
      </c>
      <c r="U35" s="80">
        <f t="shared" si="3"/>
        <v>0</v>
      </c>
    </row>
    <row r="36" spans="1:21">
      <c r="A36" s="174">
        <v>5459</v>
      </c>
      <c r="B36" s="181" t="s">
        <v>776</v>
      </c>
      <c r="C36" s="212" t="s">
        <v>249</v>
      </c>
      <c r="D36" s="277">
        <v>38</v>
      </c>
      <c r="E36" s="277">
        <v>80</v>
      </c>
      <c r="F36" s="13"/>
      <c r="G36" s="13"/>
      <c r="H36" s="13"/>
      <c r="I36" s="13"/>
      <c r="J36" s="70"/>
      <c r="K36" s="70"/>
      <c r="L36" s="15">
        <f t="shared" si="0"/>
        <v>0</v>
      </c>
      <c r="M36" s="80">
        <f t="shared" si="1"/>
        <v>0</v>
      </c>
      <c r="N36" s="13"/>
      <c r="O36" s="13"/>
      <c r="P36" s="13"/>
      <c r="Q36" s="13"/>
      <c r="R36" s="70"/>
      <c r="S36" s="70"/>
      <c r="T36" s="15">
        <f t="shared" si="2"/>
        <v>0</v>
      </c>
      <c r="U36" s="80">
        <f t="shared" si="3"/>
        <v>0</v>
      </c>
    </row>
    <row r="37" spans="1:21">
      <c r="A37" s="174">
        <v>5458</v>
      </c>
      <c r="B37" s="181" t="s">
        <v>777</v>
      </c>
      <c r="C37" s="181" t="s">
        <v>6</v>
      </c>
      <c r="D37" s="277">
        <v>38</v>
      </c>
      <c r="E37" s="277">
        <v>80</v>
      </c>
      <c r="F37" s="70"/>
      <c r="G37" s="13"/>
      <c r="H37" s="13"/>
      <c r="I37" s="13"/>
      <c r="J37" s="13"/>
      <c r="K37" s="70"/>
      <c r="L37" s="15">
        <f t="shared" si="0"/>
        <v>0</v>
      </c>
      <c r="M37" s="80">
        <f t="shared" si="1"/>
        <v>0</v>
      </c>
      <c r="N37" s="70"/>
      <c r="O37" s="13"/>
      <c r="P37" s="13"/>
      <c r="Q37" s="13"/>
      <c r="R37" s="13"/>
      <c r="S37" s="70"/>
      <c r="T37" s="15">
        <f t="shared" si="2"/>
        <v>0</v>
      </c>
      <c r="U37" s="80">
        <f t="shared" si="3"/>
        <v>0</v>
      </c>
    </row>
    <row r="38" spans="1:21">
      <c r="A38" s="174">
        <v>5458</v>
      </c>
      <c r="B38" s="181" t="s">
        <v>777</v>
      </c>
      <c r="C38" s="213" t="s">
        <v>594</v>
      </c>
      <c r="D38" s="277">
        <v>38</v>
      </c>
      <c r="E38" s="277">
        <v>80</v>
      </c>
      <c r="F38" s="70"/>
      <c r="G38" s="13"/>
      <c r="H38" s="13"/>
      <c r="I38" s="13"/>
      <c r="J38" s="13"/>
      <c r="K38" s="70"/>
      <c r="L38" s="15">
        <f t="shared" si="0"/>
        <v>0</v>
      </c>
      <c r="M38" s="80">
        <f t="shared" si="1"/>
        <v>0</v>
      </c>
      <c r="N38" s="70"/>
      <c r="O38" s="13"/>
      <c r="P38" s="13"/>
      <c r="Q38" s="13"/>
      <c r="R38" s="13"/>
      <c r="S38" s="70"/>
      <c r="T38" s="15">
        <f t="shared" si="2"/>
        <v>0</v>
      </c>
      <c r="U38" s="80">
        <f t="shared" si="3"/>
        <v>0</v>
      </c>
    </row>
    <row r="39" spans="1:21">
      <c r="A39" s="174">
        <v>5458</v>
      </c>
      <c r="B39" s="181" t="s">
        <v>777</v>
      </c>
      <c r="C39" s="212" t="s">
        <v>721</v>
      </c>
      <c r="D39" s="277">
        <v>38</v>
      </c>
      <c r="E39" s="277">
        <v>80</v>
      </c>
      <c r="F39" s="70"/>
      <c r="G39" s="13"/>
      <c r="H39" s="13"/>
      <c r="I39" s="13"/>
      <c r="J39" s="13"/>
      <c r="K39" s="70"/>
      <c r="L39" s="15">
        <f t="shared" si="0"/>
        <v>0</v>
      </c>
      <c r="M39" s="80">
        <f t="shared" si="1"/>
        <v>0</v>
      </c>
      <c r="N39" s="70"/>
      <c r="O39" s="13"/>
      <c r="P39" s="13"/>
      <c r="Q39" s="13"/>
      <c r="R39" s="13"/>
      <c r="S39" s="70"/>
      <c r="T39" s="15">
        <f t="shared" si="2"/>
        <v>0</v>
      </c>
      <c r="U39" s="80">
        <f t="shared" si="3"/>
        <v>0</v>
      </c>
    </row>
    <row r="40" spans="1:21">
      <c r="A40" s="174">
        <v>5458</v>
      </c>
      <c r="B40" s="181" t="s">
        <v>777</v>
      </c>
      <c r="C40" s="212" t="s">
        <v>816</v>
      </c>
      <c r="D40" s="277">
        <v>38</v>
      </c>
      <c r="E40" s="277">
        <v>80</v>
      </c>
      <c r="F40" s="70"/>
      <c r="G40" s="13"/>
      <c r="H40" s="13"/>
      <c r="I40" s="13"/>
      <c r="J40" s="13"/>
      <c r="K40" s="70"/>
      <c r="L40" s="15">
        <f t="shared" si="0"/>
        <v>0</v>
      </c>
      <c r="M40" s="80">
        <f t="shared" si="1"/>
        <v>0</v>
      </c>
      <c r="N40" s="70"/>
      <c r="O40" s="13"/>
      <c r="P40" s="13"/>
      <c r="Q40" s="13"/>
      <c r="R40" s="13"/>
      <c r="S40" s="70"/>
      <c r="T40" s="15">
        <f t="shared" si="2"/>
        <v>0</v>
      </c>
      <c r="U40" s="80">
        <f t="shared" si="3"/>
        <v>0</v>
      </c>
    </row>
    <row r="41" spans="1:21">
      <c r="A41" s="174">
        <v>1894</v>
      </c>
      <c r="B41" s="173" t="s">
        <v>779</v>
      </c>
      <c r="C41" s="214" t="s">
        <v>818</v>
      </c>
      <c r="D41" s="277">
        <v>71</v>
      </c>
      <c r="E41" s="277">
        <v>150</v>
      </c>
      <c r="F41" s="70"/>
      <c r="G41" s="13"/>
      <c r="H41" s="13"/>
      <c r="I41" s="13"/>
      <c r="J41" s="13"/>
      <c r="K41" s="70"/>
      <c r="L41" s="15">
        <f t="shared" si="0"/>
        <v>0</v>
      </c>
      <c r="M41" s="80">
        <f t="shared" si="1"/>
        <v>0</v>
      </c>
      <c r="N41" s="70"/>
      <c r="O41" s="13"/>
      <c r="P41" s="13"/>
      <c r="Q41" s="13"/>
      <c r="R41" s="13"/>
      <c r="S41" s="70"/>
      <c r="T41" s="15">
        <f t="shared" si="2"/>
        <v>0</v>
      </c>
      <c r="U41" s="80">
        <f t="shared" si="3"/>
        <v>0</v>
      </c>
    </row>
    <row r="42" spans="1:21">
      <c r="A42" s="174">
        <v>1894</v>
      </c>
      <c r="B42" s="173" t="s">
        <v>779</v>
      </c>
      <c r="C42" s="177" t="s">
        <v>819</v>
      </c>
      <c r="D42" s="277">
        <v>71</v>
      </c>
      <c r="E42" s="277">
        <v>150</v>
      </c>
      <c r="F42" s="70"/>
      <c r="G42" s="13"/>
      <c r="H42" s="13"/>
      <c r="I42" s="13"/>
      <c r="J42" s="13"/>
      <c r="K42" s="70"/>
      <c r="L42" s="15">
        <f t="shared" si="0"/>
        <v>0</v>
      </c>
      <c r="M42" s="80">
        <f t="shared" si="1"/>
        <v>0</v>
      </c>
      <c r="N42" s="70"/>
      <c r="O42" s="13"/>
      <c r="P42" s="13"/>
      <c r="Q42" s="13"/>
      <c r="R42" s="13"/>
      <c r="S42" s="70"/>
      <c r="T42" s="15">
        <f t="shared" si="2"/>
        <v>0</v>
      </c>
      <c r="U42" s="80">
        <f t="shared" si="3"/>
        <v>0</v>
      </c>
    </row>
    <row r="43" spans="1:21">
      <c r="A43" s="172">
        <v>1894</v>
      </c>
      <c r="B43" s="210" t="s">
        <v>779</v>
      </c>
      <c r="C43" s="181" t="s">
        <v>239</v>
      </c>
      <c r="D43" s="277">
        <v>71</v>
      </c>
      <c r="E43" s="277">
        <v>150</v>
      </c>
      <c r="F43" s="70"/>
      <c r="G43" s="13"/>
      <c r="H43" s="13"/>
      <c r="I43" s="13"/>
      <c r="J43" s="13"/>
      <c r="K43" s="70"/>
      <c r="L43" s="15">
        <f t="shared" si="0"/>
        <v>0</v>
      </c>
      <c r="M43" s="80">
        <f t="shared" si="1"/>
        <v>0</v>
      </c>
      <c r="N43" s="70"/>
      <c r="O43" s="13"/>
      <c r="P43" s="13"/>
      <c r="Q43" s="13"/>
      <c r="R43" s="13"/>
      <c r="S43" s="70"/>
      <c r="T43" s="15">
        <f t="shared" si="2"/>
        <v>0</v>
      </c>
      <c r="U43" s="80">
        <f t="shared" si="3"/>
        <v>0</v>
      </c>
    </row>
    <row r="44" spans="1:21">
      <c r="A44" s="172">
        <v>1894</v>
      </c>
      <c r="B44" s="210" t="s">
        <v>779</v>
      </c>
      <c r="C44" s="181" t="s">
        <v>217</v>
      </c>
      <c r="D44" s="277">
        <v>71</v>
      </c>
      <c r="E44" s="277">
        <v>150</v>
      </c>
      <c r="F44" s="70"/>
      <c r="G44" s="13"/>
      <c r="H44" s="13"/>
      <c r="I44" s="13"/>
      <c r="J44" s="13"/>
      <c r="K44" s="70"/>
      <c r="L44" s="15">
        <f t="shared" si="0"/>
        <v>0</v>
      </c>
      <c r="M44" s="80">
        <f t="shared" si="1"/>
        <v>0</v>
      </c>
      <c r="N44" s="70"/>
      <c r="O44" s="13"/>
      <c r="P44" s="13"/>
      <c r="Q44" s="13"/>
      <c r="R44" s="13"/>
      <c r="S44" s="70"/>
      <c r="T44" s="15">
        <f t="shared" si="2"/>
        <v>0</v>
      </c>
      <c r="U44" s="80">
        <f t="shared" si="3"/>
        <v>0</v>
      </c>
    </row>
    <row r="45" spans="1:21">
      <c r="A45" s="172">
        <v>1894</v>
      </c>
      <c r="B45" s="210" t="s">
        <v>779</v>
      </c>
      <c r="C45" s="181" t="s">
        <v>820</v>
      </c>
      <c r="D45" s="277">
        <v>71</v>
      </c>
      <c r="E45" s="277">
        <v>150</v>
      </c>
      <c r="F45" s="70"/>
      <c r="G45" s="13"/>
      <c r="H45" s="13"/>
      <c r="I45" s="13"/>
      <c r="J45" s="13"/>
      <c r="K45" s="70"/>
      <c r="L45" s="15">
        <f t="shared" si="0"/>
        <v>0</v>
      </c>
      <c r="M45" s="80">
        <f t="shared" si="1"/>
        <v>0</v>
      </c>
      <c r="N45" s="70"/>
      <c r="O45" s="13"/>
      <c r="P45" s="13"/>
      <c r="Q45" s="13"/>
      <c r="R45" s="13"/>
      <c r="S45" s="70"/>
      <c r="T45" s="15">
        <f t="shared" si="2"/>
        <v>0</v>
      </c>
      <c r="U45" s="80">
        <f t="shared" si="3"/>
        <v>0</v>
      </c>
    </row>
    <row r="46" spans="1:21">
      <c r="A46" s="174">
        <v>1895</v>
      </c>
      <c r="B46" s="173" t="s">
        <v>780</v>
      </c>
      <c r="C46" s="215" t="s">
        <v>821</v>
      </c>
      <c r="D46" s="277">
        <v>71</v>
      </c>
      <c r="E46" s="277">
        <v>150</v>
      </c>
      <c r="F46" s="61"/>
      <c r="G46" s="61"/>
      <c r="H46" s="61"/>
      <c r="I46" s="61"/>
      <c r="J46" s="70"/>
      <c r="K46" s="70"/>
      <c r="L46" s="15">
        <f t="shared" si="0"/>
        <v>0</v>
      </c>
      <c r="M46" s="80">
        <f t="shared" si="1"/>
        <v>0</v>
      </c>
      <c r="N46" s="61"/>
      <c r="O46" s="61"/>
      <c r="P46" s="61"/>
      <c r="Q46" s="61"/>
      <c r="R46" s="70"/>
      <c r="S46" s="70"/>
      <c r="T46" s="15">
        <f t="shared" si="2"/>
        <v>0</v>
      </c>
      <c r="U46" s="80">
        <f t="shared" si="3"/>
        <v>0</v>
      </c>
    </row>
    <row r="47" spans="1:21">
      <c r="A47" s="174">
        <v>1895</v>
      </c>
      <c r="B47" s="173" t="s">
        <v>780</v>
      </c>
      <c r="C47" s="216" t="s">
        <v>345</v>
      </c>
      <c r="D47" s="277">
        <v>71</v>
      </c>
      <c r="E47" s="277">
        <v>150</v>
      </c>
      <c r="F47" s="61"/>
      <c r="G47" s="61"/>
      <c r="H47" s="61"/>
      <c r="I47" s="61"/>
      <c r="J47" s="70"/>
      <c r="K47" s="70"/>
      <c r="L47" s="15">
        <f t="shared" si="0"/>
        <v>0</v>
      </c>
      <c r="M47" s="80">
        <f t="shared" si="1"/>
        <v>0</v>
      </c>
      <c r="N47" s="61"/>
      <c r="O47" s="61"/>
      <c r="P47" s="61"/>
      <c r="Q47" s="61"/>
      <c r="R47" s="70"/>
      <c r="S47" s="70"/>
      <c r="T47" s="15">
        <f t="shared" si="2"/>
        <v>0</v>
      </c>
      <c r="U47" s="80">
        <f t="shared" si="3"/>
        <v>0</v>
      </c>
    </row>
    <row r="48" spans="1:21">
      <c r="A48" s="174">
        <v>1895</v>
      </c>
      <c r="B48" s="173" t="s">
        <v>780</v>
      </c>
      <c r="C48" s="216" t="s">
        <v>822</v>
      </c>
      <c r="D48" s="277">
        <v>71</v>
      </c>
      <c r="E48" s="277">
        <v>150</v>
      </c>
      <c r="F48" s="61"/>
      <c r="G48" s="61"/>
      <c r="H48" s="61"/>
      <c r="I48" s="61"/>
      <c r="J48" s="70"/>
      <c r="K48" s="70"/>
      <c r="L48" s="15">
        <f t="shared" si="0"/>
        <v>0</v>
      </c>
      <c r="M48" s="80">
        <f t="shared" si="1"/>
        <v>0</v>
      </c>
      <c r="N48" s="61"/>
      <c r="O48" s="61"/>
      <c r="P48" s="61"/>
      <c r="Q48" s="61"/>
      <c r="R48" s="70"/>
      <c r="S48" s="70"/>
      <c r="T48" s="15">
        <f t="shared" si="2"/>
        <v>0</v>
      </c>
      <c r="U48" s="80">
        <f t="shared" si="3"/>
        <v>0</v>
      </c>
    </row>
    <row r="49" spans="1:21">
      <c r="A49" s="174">
        <v>1895</v>
      </c>
      <c r="B49" s="173" t="s">
        <v>780</v>
      </c>
      <c r="C49" s="216" t="s">
        <v>823</v>
      </c>
      <c r="D49" s="277">
        <v>71</v>
      </c>
      <c r="E49" s="277">
        <v>150</v>
      </c>
      <c r="F49" s="61"/>
      <c r="G49" s="61"/>
      <c r="H49" s="61"/>
      <c r="I49" s="61"/>
      <c r="J49" s="70"/>
      <c r="K49" s="70"/>
      <c r="L49" s="15">
        <f t="shared" si="0"/>
        <v>0</v>
      </c>
      <c r="M49" s="80">
        <f t="shared" si="1"/>
        <v>0</v>
      </c>
      <c r="N49" s="61"/>
      <c r="O49" s="61"/>
      <c r="P49" s="61"/>
      <c r="Q49" s="61"/>
      <c r="R49" s="70"/>
      <c r="S49" s="70"/>
      <c r="T49" s="15">
        <f t="shared" si="2"/>
        <v>0</v>
      </c>
      <c r="U49" s="80">
        <f t="shared" si="3"/>
        <v>0</v>
      </c>
    </row>
    <row r="50" spans="1:21">
      <c r="A50" s="174">
        <v>1895</v>
      </c>
      <c r="B50" s="173" t="s">
        <v>780</v>
      </c>
      <c r="C50" s="216" t="s">
        <v>824</v>
      </c>
      <c r="D50" s="277">
        <v>71</v>
      </c>
      <c r="E50" s="277">
        <v>150</v>
      </c>
      <c r="F50" s="61"/>
      <c r="G50" s="61"/>
      <c r="H50" s="61"/>
      <c r="I50" s="61"/>
      <c r="J50" s="70"/>
      <c r="K50" s="70"/>
      <c r="L50" s="15">
        <f t="shared" si="0"/>
        <v>0</v>
      </c>
      <c r="M50" s="80">
        <f t="shared" si="1"/>
        <v>0</v>
      </c>
      <c r="N50" s="61"/>
      <c r="O50" s="61"/>
      <c r="P50" s="61"/>
      <c r="Q50" s="61"/>
      <c r="R50" s="70"/>
      <c r="S50" s="70"/>
      <c r="T50" s="15">
        <f t="shared" si="2"/>
        <v>0</v>
      </c>
      <c r="U50" s="80">
        <f t="shared" si="3"/>
        <v>0</v>
      </c>
    </row>
    <row r="51" spans="1:21">
      <c r="A51" s="172">
        <v>1898</v>
      </c>
      <c r="B51" s="173" t="s">
        <v>778</v>
      </c>
      <c r="C51" s="173" t="s">
        <v>817</v>
      </c>
      <c r="D51" s="277">
        <v>95</v>
      </c>
      <c r="E51" s="277">
        <v>200</v>
      </c>
      <c r="F51" s="70"/>
      <c r="G51" s="13"/>
      <c r="H51" s="13"/>
      <c r="I51" s="13"/>
      <c r="J51" s="13"/>
      <c r="K51" s="70"/>
      <c r="L51" s="15">
        <f t="shared" si="0"/>
        <v>0</v>
      </c>
      <c r="M51" s="80">
        <f t="shared" si="1"/>
        <v>0</v>
      </c>
      <c r="N51" s="70"/>
      <c r="O51" s="13"/>
      <c r="P51" s="13"/>
      <c r="Q51" s="13"/>
      <c r="R51" s="13"/>
      <c r="S51" s="70"/>
      <c r="T51" s="15">
        <f t="shared" si="2"/>
        <v>0</v>
      </c>
      <c r="U51" s="80">
        <f t="shared" si="3"/>
        <v>0</v>
      </c>
    </row>
    <row r="52" spans="1:21">
      <c r="A52" s="172">
        <v>1898</v>
      </c>
      <c r="B52" s="173" t="s">
        <v>778</v>
      </c>
      <c r="C52" s="173" t="s">
        <v>825</v>
      </c>
      <c r="D52" s="277">
        <v>95</v>
      </c>
      <c r="E52" s="277">
        <v>200</v>
      </c>
      <c r="F52" s="70"/>
      <c r="G52" s="13"/>
      <c r="H52" s="13"/>
      <c r="I52" s="13"/>
      <c r="J52" s="13"/>
      <c r="K52" s="70"/>
      <c r="L52" s="15">
        <f t="shared" si="0"/>
        <v>0</v>
      </c>
      <c r="M52" s="80">
        <f t="shared" si="1"/>
        <v>0</v>
      </c>
      <c r="N52" s="70"/>
      <c r="O52" s="13"/>
      <c r="P52" s="13"/>
      <c r="Q52" s="13"/>
      <c r="R52" s="13"/>
      <c r="S52" s="70"/>
      <c r="T52" s="15">
        <f t="shared" si="2"/>
        <v>0</v>
      </c>
      <c r="U52" s="80">
        <f t="shared" si="3"/>
        <v>0</v>
      </c>
    </row>
    <row r="53" spans="1:21">
      <c r="A53" s="172">
        <v>1898</v>
      </c>
      <c r="B53" s="173" t="s">
        <v>778</v>
      </c>
      <c r="C53" s="173" t="s">
        <v>826</v>
      </c>
      <c r="D53" s="277">
        <v>95</v>
      </c>
      <c r="E53" s="277">
        <v>200</v>
      </c>
      <c r="F53" s="70"/>
      <c r="G53" s="13"/>
      <c r="H53" s="13"/>
      <c r="I53" s="13"/>
      <c r="J53" s="13"/>
      <c r="K53" s="70"/>
      <c r="L53" s="15">
        <f t="shared" si="0"/>
        <v>0</v>
      </c>
      <c r="M53" s="80">
        <f t="shared" si="1"/>
        <v>0</v>
      </c>
      <c r="N53" s="70"/>
      <c r="O53" s="13"/>
      <c r="P53" s="13"/>
      <c r="Q53" s="13"/>
      <c r="R53" s="13"/>
      <c r="S53" s="70"/>
      <c r="T53" s="15">
        <f t="shared" si="2"/>
        <v>0</v>
      </c>
      <c r="U53" s="80">
        <f t="shared" si="3"/>
        <v>0</v>
      </c>
    </row>
    <row r="54" spans="1:21">
      <c r="A54" s="172">
        <v>1899</v>
      </c>
      <c r="B54" s="173" t="s">
        <v>781</v>
      </c>
      <c r="C54" s="173" t="s">
        <v>827</v>
      </c>
      <c r="D54" s="277">
        <v>95</v>
      </c>
      <c r="E54" s="277">
        <v>200</v>
      </c>
      <c r="F54" s="61"/>
      <c r="G54" s="61"/>
      <c r="H54" s="61"/>
      <c r="I54" s="61"/>
      <c r="J54" s="70"/>
      <c r="K54" s="70"/>
      <c r="L54" s="15">
        <f t="shared" si="0"/>
        <v>0</v>
      </c>
      <c r="M54" s="80">
        <f t="shared" si="1"/>
        <v>0</v>
      </c>
      <c r="N54" s="61"/>
      <c r="O54" s="61"/>
      <c r="P54" s="61"/>
      <c r="Q54" s="61"/>
      <c r="R54" s="70"/>
      <c r="S54" s="70"/>
      <c r="T54" s="15">
        <f t="shared" si="2"/>
        <v>0</v>
      </c>
      <c r="U54" s="80">
        <f t="shared" si="3"/>
        <v>0</v>
      </c>
    </row>
    <row r="55" spans="1:21">
      <c r="A55" s="172">
        <v>1899</v>
      </c>
      <c r="B55" s="173" t="s">
        <v>781</v>
      </c>
      <c r="C55" s="173" t="s">
        <v>828</v>
      </c>
      <c r="D55" s="277">
        <v>95</v>
      </c>
      <c r="E55" s="277">
        <v>200</v>
      </c>
      <c r="F55" s="61"/>
      <c r="G55" s="61"/>
      <c r="H55" s="61"/>
      <c r="I55" s="61"/>
      <c r="J55" s="70"/>
      <c r="K55" s="70"/>
      <c r="L55" s="15">
        <f t="shared" si="0"/>
        <v>0</v>
      </c>
      <c r="M55" s="80">
        <f t="shared" si="1"/>
        <v>0</v>
      </c>
      <c r="N55" s="61"/>
      <c r="O55" s="61"/>
      <c r="P55" s="61"/>
      <c r="Q55" s="61"/>
      <c r="R55" s="70"/>
      <c r="S55" s="70"/>
      <c r="T55" s="15">
        <f t="shared" si="2"/>
        <v>0</v>
      </c>
      <c r="U55" s="80">
        <f t="shared" si="3"/>
        <v>0</v>
      </c>
    </row>
    <row r="56" spans="1:21">
      <c r="A56" s="174">
        <v>1990</v>
      </c>
      <c r="B56" s="181" t="s">
        <v>782</v>
      </c>
      <c r="C56" s="181" t="s">
        <v>829</v>
      </c>
      <c r="D56" s="277">
        <v>71</v>
      </c>
      <c r="E56" s="277">
        <v>150</v>
      </c>
      <c r="F56" s="70"/>
      <c r="G56" s="13"/>
      <c r="H56" s="13"/>
      <c r="I56" s="13"/>
      <c r="J56" s="13"/>
      <c r="K56" s="70"/>
      <c r="L56" s="15">
        <f t="shared" si="0"/>
        <v>0</v>
      </c>
      <c r="M56" s="80">
        <f t="shared" si="1"/>
        <v>0</v>
      </c>
      <c r="N56" s="70"/>
      <c r="O56" s="13"/>
      <c r="P56" s="13"/>
      <c r="Q56" s="13"/>
      <c r="R56" s="13"/>
      <c r="S56" s="70"/>
      <c r="T56" s="15">
        <f t="shared" si="2"/>
        <v>0</v>
      </c>
      <c r="U56" s="80">
        <f t="shared" si="3"/>
        <v>0</v>
      </c>
    </row>
    <row r="57" spans="1:21">
      <c r="A57" s="174">
        <v>1990</v>
      </c>
      <c r="B57" s="181" t="s">
        <v>782</v>
      </c>
      <c r="C57" s="173" t="s">
        <v>830</v>
      </c>
      <c r="D57" s="277">
        <v>71</v>
      </c>
      <c r="E57" s="277">
        <v>150</v>
      </c>
      <c r="F57" s="70"/>
      <c r="G57" s="13"/>
      <c r="H57" s="13"/>
      <c r="I57" s="13"/>
      <c r="J57" s="13"/>
      <c r="K57" s="70"/>
      <c r="L57" s="15">
        <f t="shared" si="0"/>
        <v>0</v>
      </c>
      <c r="M57" s="80">
        <f t="shared" si="1"/>
        <v>0</v>
      </c>
      <c r="N57" s="70"/>
      <c r="O57" s="13"/>
      <c r="P57" s="13"/>
      <c r="Q57" s="13"/>
      <c r="R57" s="13"/>
      <c r="S57" s="70"/>
      <c r="T57" s="15">
        <f t="shared" si="2"/>
        <v>0</v>
      </c>
      <c r="U57" s="80">
        <f t="shared" si="3"/>
        <v>0</v>
      </c>
    </row>
    <row r="58" spans="1:21">
      <c r="A58" s="174">
        <v>1990</v>
      </c>
      <c r="B58" s="181" t="s">
        <v>782</v>
      </c>
      <c r="C58" s="191" t="s">
        <v>831</v>
      </c>
      <c r="D58" s="277">
        <v>71</v>
      </c>
      <c r="E58" s="277">
        <v>150</v>
      </c>
      <c r="F58" s="70"/>
      <c r="G58" s="13"/>
      <c r="H58" s="13"/>
      <c r="I58" s="13"/>
      <c r="J58" s="13"/>
      <c r="K58" s="70"/>
      <c r="L58" s="15">
        <f t="shared" si="0"/>
        <v>0</v>
      </c>
      <c r="M58" s="80">
        <f t="shared" si="1"/>
        <v>0</v>
      </c>
      <c r="N58" s="70"/>
      <c r="O58" s="13"/>
      <c r="P58" s="13"/>
      <c r="Q58" s="13"/>
      <c r="R58" s="13"/>
      <c r="S58" s="70"/>
      <c r="T58" s="15">
        <f t="shared" si="2"/>
        <v>0</v>
      </c>
      <c r="U58" s="80">
        <f t="shared" si="3"/>
        <v>0</v>
      </c>
    </row>
    <row r="59" spans="1:21">
      <c r="A59" s="174">
        <v>1990</v>
      </c>
      <c r="B59" s="181" t="s">
        <v>782</v>
      </c>
      <c r="C59" s="191" t="s">
        <v>832</v>
      </c>
      <c r="D59" s="277">
        <v>71</v>
      </c>
      <c r="E59" s="277">
        <v>150</v>
      </c>
      <c r="F59" s="70"/>
      <c r="G59" s="13"/>
      <c r="H59" s="13"/>
      <c r="I59" s="13"/>
      <c r="J59" s="13"/>
      <c r="K59" s="70"/>
      <c r="L59" s="15">
        <f t="shared" si="0"/>
        <v>0</v>
      </c>
      <c r="M59" s="80">
        <f t="shared" si="1"/>
        <v>0</v>
      </c>
      <c r="N59" s="70"/>
      <c r="O59" s="13"/>
      <c r="P59" s="13"/>
      <c r="Q59" s="13"/>
      <c r="R59" s="13"/>
      <c r="S59" s="70"/>
      <c r="T59" s="15">
        <f t="shared" si="2"/>
        <v>0</v>
      </c>
      <c r="U59" s="80">
        <f t="shared" si="3"/>
        <v>0</v>
      </c>
    </row>
    <row r="60" spans="1:21">
      <c r="A60" s="174">
        <v>1991</v>
      </c>
      <c r="B60" s="181" t="s">
        <v>783</v>
      </c>
      <c r="C60" s="173" t="s">
        <v>833</v>
      </c>
      <c r="D60" s="277">
        <v>71</v>
      </c>
      <c r="E60" s="277">
        <v>150</v>
      </c>
      <c r="F60" s="61"/>
      <c r="G60" s="61"/>
      <c r="H60" s="61"/>
      <c r="I60" s="61"/>
      <c r="J60" s="70"/>
      <c r="K60" s="70"/>
      <c r="L60" s="15">
        <f t="shared" si="0"/>
        <v>0</v>
      </c>
      <c r="M60" s="80">
        <f t="shared" si="1"/>
        <v>0</v>
      </c>
      <c r="N60" s="61"/>
      <c r="O60" s="61"/>
      <c r="P60" s="61"/>
      <c r="Q60" s="61"/>
      <c r="R60" s="70"/>
      <c r="S60" s="70"/>
      <c r="T60" s="15">
        <f t="shared" si="2"/>
        <v>0</v>
      </c>
      <c r="U60" s="80">
        <f t="shared" si="3"/>
        <v>0</v>
      </c>
    </row>
    <row r="61" spans="1:21">
      <c r="A61" s="174">
        <v>1991</v>
      </c>
      <c r="B61" s="181" t="s">
        <v>783</v>
      </c>
      <c r="C61" s="173" t="s">
        <v>834</v>
      </c>
      <c r="D61" s="277">
        <v>71</v>
      </c>
      <c r="E61" s="277">
        <v>150</v>
      </c>
      <c r="F61" s="61"/>
      <c r="G61" s="61"/>
      <c r="H61" s="61"/>
      <c r="I61" s="61"/>
      <c r="J61" s="70"/>
      <c r="K61" s="70"/>
      <c r="L61" s="15">
        <f t="shared" si="0"/>
        <v>0</v>
      </c>
      <c r="M61" s="80">
        <f t="shared" si="1"/>
        <v>0</v>
      </c>
      <c r="N61" s="61"/>
      <c r="O61" s="61"/>
      <c r="P61" s="61"/>
      <c r="Q61" s="61"/>
      <c r="R61" s="70"/>
      <c r="S61" s="70"/>
      <c r="T61" s="15">
        <f t="shared" si="2"/>
        <v>0</v>
      </c>
      <c r="U61" s="80">
        <f t="shared" si="3"/>
        <v>0</v>
      </c>
    </row>
    <row r="62" spans="1:21">
      <c r="A62" s="174">
        <v>1991</v>
      </c>
      <c r="B62" s="181" t="s">
        <v>783</v>
      </c>
      <c r="C62" s="173" t="s">
        <v>835</v>
      </c>
      <c r="D62" s="277">
        <v>71</v>
      </c>
      <c r="E62" s="277">
        <v>150</v>
      </c>
      <c r="F62" s="61"/>
      <c r="G62" s="61"/>
      <c r="H62" s="61"/>
      <c r="I62" s="61"/>
      <c r="J62" s="70"/>
      <c r="K62" s="70"/>
      <c r="L62" s="15">
        <f t="shared" si="0"/>
        <v>0</v>
      </c>
      <c r="M62" s="80">
        <f t="shared" si="1"/>
        <v>0</v>
      </c>
      <c r="N62" s="61"/>
      <c r="O62" s="61"/>
      <c r="P62" s="61"/>
      <c r="Q62" s="61"/>
      <c r="R62" s="70"/>
      <c r="S62" s="70"/>
      <c r="T62" s="15">
        <f t="shared" si="2"/>
        <v>0</v>
      </c>
      <c r="U62" s="80">
        <f t="shared" si="3"/>
        <v>0</v>
      </c>
    </row>
    <row r="63" spans="1:21">
      <c r="A63" s="174">
        <v>1991</v>
      </c>
      <c r="B63" s="181" t="s">
        <v>783</v>
      </c>
      <c r="C63" s="173" t="s">
        <v>836</v>
      </c>
      <c r="D63" s="277">
        <v>71</v>
      </c>
      <c r="E63" s="277">
        <v>150</v>
      </c>
      <c r="F63" s="61"/>
      <c r="G63" s="61"/>
      <c r="H63" s="61"/>
      <c r="I63" s="61"/>
      <c r="J63" s="70"/>
      <c r="K63" s="70"/>
      <c r="L63" s="15">
        <f t="shared" si="0"/>
        <v>0</v>
      </c>
      <c r="M63" s="80">
        <f t="shared" si="1"/>
        <v>0</v>
      </c>
      <c r="N63" s="61"/>
      <c r="O63" s="61"/>
      <c r="P63" s="61"/>
      <c r="Q63" s="61"/>
      <c r="R63" s="70"/>
      <c r="S63" s="70"/>
      <c r="T63" s="15">
        <f t="shared" si="2"/>
        <v>0</v>
      </c>
      <c r="U63" s="80">
        <f t="shared" si="3"/>
        <v>0</v>
      </c>
    </row>
    <row r="64" spans="1:21">
      <c r="A64" s="172">
        <v>1876</v>
      </c>
      <c r="B64" s="173" t="s">
        <v>784</v>
      </c>
      <c r="C64" s="173" t="s">
        <v>832</v>
      </c>
      <c r="D64" s="277">
        <v>67</v>
      </c>
      <c r="E64" s="277">
        <v>140</v>
      </c>
      <c r="F64" s="70"/>
      <c r="G64" s="13"/>
      <c r="H64" s="13"/>
      <c r="I64" s="13"/>
      <c r="J64" s="13"/>
      <c r="K64" s="70"/>
      <c r="L64" s="15">
        <f t="shared" si="0"/>
        <v>0</v>
      </c>
      <c r="M64" s="80">
        <f t="shared" si="1"/>
        <v>0</v>
      </c>
      <c r="N64" s="70"/>
      <c r="O64" s="13"/>
      <c r="P64" s="13"/>
      <c r="Q64" s="13"/>
      <c r="R64" s="13"/>
      <c r="S64" s="70"/>
      <c r="T64" s="15">
        <f t="shared" si="2"/>
        <v>0</v>
      </c>
      <c r="U64" s="80">
        <f t="shared" si="3"/>
        <v>0</v>
      </c>
    </row>
    <row r="65" spans="1:21">
      <c r="A65" s="172">
        <v>1876</v>
      </c>
      <c r="B65" s="173" t="s">
        <v>784</v>
      </c>
      <c r="C65" s="178" t="s">
        <v>837</v>
      </c>
      <c r="D65" s="277">
        <v>67</v>
      </c>
      <c r="E65" s="277">
        <v>140</v>
      </c>
      <c r="F65" s="70"/>
      <c r="G65" s="13"/>
      <c r="H65" s="13"/>
      <c r="I65" s="13"/>
      <c r="J65" s="13"/>
      <c r="K65" s="70"/>
      <c r="L65" s="15">
        <f t="shared" si="0"/>
        <v>0</v>
      </c>
      <c r="M65" s="80">
        <f t="shared" si="1"/>
        <v>0</v>
      </c>
      <c r="N65" s="70"/>
      <c r="O65" s="13"/>
      <c r="P65" s="13"/>
      <c r="Q65" s="13"/>
      <c r="R65" s="13"/>
      <c r="S65" s="70"/>
      <c r="T65" s="15">
        <f t="shared" si="2"/>
        <v>0</v>
      </c>
      <c r="U65" s="80">
        <f t="shared" si="3"/>
        <v>0</v>
      </c>
    </row>
    <row r="66" spans="1:21">
      <c r="A66" s="172">
        <v>1876</v>
      </c>
      <c r="B66" s="173" t="s">
        <v>784</v>
      </c>
      <c r="C66" s="173" t="s">
        <v>835</v>
      </c>
      <c r="D66" s="277">
        <v>67</v>
      </c>
      <c r="E66" s="277">
        <v>140</v>
      </c>
      <c r="F66" s="70"/>
      <c r="G66" s="13"/>
      <c r="H66" s="13"/>
      <c r="I66" s="13"/>
      <c r="J66" s="13"/>
      <c r="K66" s="70"/>
      <c r="L66" s="15">
        <f t="shared" si="0"/>
        <v>0</v>
      </c>
      <c r="M66" s="80">
        <f t="shared" si="1"/>
        <v>0</v>
      </c>
      <c r="N66" s="70"/>
      <c r="O66" s="13"/>
      <c r="P66" s="13"/>
      <c r="Q66" s="13"/>
      <c r="R66" s="13"/>
      <c r="S66" s="70"/>
      <c r="T66" s="15">
        <f t="shared" si="2"/>
        <v>0</v>
      </c>
      <c r="U66" s="80">
        <f t="shared" si="3"/>
        <v>0</v>
      </c>
    </row>
    <row r="67" spans="1:21">
      <c r="A67" s="172">
        <v>1877</v>
      </c>
      <c r="B67" s="173" t="s">
        <v>785</v>
      </c>
      <c r="C67" s="173" t="s">
        <v>832</v>
      </c>
      <c r="D67" s="277">
        <v>67</v>
      </c>
      <c r="E67" s="277">
        <v>140</v>
      </c>
      <c r="F67" s="61"/>
      <c r="G67" s="61"/>
      <c r="H67" s="61"/>
      <c r="I67" s="61"/>
      <c r="J67" s="70"/>
      <c r="K67" s="70"/>
      <c r="L67" s="15">
        <f t="shared" si="0"/>
        <v>0</v>
      </c>
      <c r="M67" s="80">
        <f t="shared" si="1"/>
        <v>0</v>
      </c>
      <c r="N67" s="61"/>
      <c r="O67" s="61"/>
      <c r="P67" s="61"/>
      <c r="Q67" s="61"/>
      <c r="R67" s="70"/>
      <c r="S67" s="70"/>
      <c r="T67" s="15">
        <f t="shared" si="2"/>
        <v>0</v>
      </c>
      <c r="U67" s="80">
        <f t="shared" si="3"/>
        <v>0</v>
      </c>
    </row>
    <row r="68" spans="1:21">
      <c r="A68" s="172">
        <v>1877</v>
      </c>
      <c r="B68" s="173" t="s">
        <v>785</v>
      </c>
      <c r="C68" s="173" t="s">
        <v>835</v>
      </c>
      <c r="D68" s="277">
        <v>67</v>
      </c>
      <c r="E68" s="277">
        <v>140</v>
      </c>
      <c r="F68" s="61"/>
      <c r="G68" s="61"/>
      <c r="H68" s="61"/>
      <c r="I68" s="61"/>
      <c r="J68" s="70"/>
      <c r="K68" s="70"/>
      <c r="L68" s="15">
        <f t="shared" si="0"/>
        <v>0</v>
      </c>
      <c r="M68" s="80">
        <f t="shared" si="1"/>
        <v>0</v>
      </c>
      <c r="N68" s="61"/>
      <c r="O68" s="61"/>
      <c r="P68" s="61"/>
      <c r="Q68" s="61"/>
      <c r="R68" s="70"/>
      <c r="S68" s="70"/>
      <c r="T68" s="15">
        <f t="shared" si="2"/>
        <v>0</v>
      </c>
      <c r="U68" s="80">
        <f t="shared" si="3"/>
        <v>0</v>
      </c>
    </row>
    <row r="69" spans="1:21">
      <c r="A69" s="172">
        <v>1877</v>
      </c>
      <c r="B69" s="173" t="s">
        <v>785</v>
      </c>
      <c r="C69" s="173" t="s">
        <v>836</v>
      </c>
      <c r="D69" s="277">
        <v>67</v>
      </c>
      <c r="E69" s="277">
        <v>140</v>
      </c>
      <c r="F69" s="61"/>
      <c r="G69" s="61"/>
      <c r="H69" s="61"/>
      <c r="I69" s="61"/>
      <c r="J69" s="70"/>
      <c r="K69" s="70"/>
      <c r="L69" s="15">
        <f t="shared" ref="L69:L132" si="4">SUM(F69:K69)</f>
        <v>0</v>
      </c>
      <c r="M69" s="80">
        <f t="shared" ref="M69:M132" si="5">L69*D69</f>
        <v>0</v>
      </c>
      <c r="N69" s="61"/>
      <c r="O69" s="61"/>
      <c r="P69" s="61"/>
      <c r="Q69" s="61"/>
      <c r="R69" s="70"/>
      <c r="S69" s="70"/>
      <c r="T69" s="15">
        <f t="shared" ref="T69:T132" si="6">SUM(N69:S69)</f>
        <v>0</v>
      </c>
      <c r="U69" s="80">
        <f t="shared" ref="U69:U132" si="7">T69*D69</f>
        <v>0</v>
      </c>
    </row>
    <row r="70" spans="1:21">
      <c r="A70" s="172">
        <v>1838</v>
      </c>
      <c r="B70" s="173" t="s">
        <v>786</v>
      </c>
      <c r="C70" s="181" t="s">
        <v>6</v>
      </c>
      <c r="D70" s="277">
        <v>76</v>
      </c>
      <c r="E70" s="277">
        <v>160</v>
      </c>
      <c r="F70" s="61"/>
      <c r="G70" s="61"/>
      <c r="H70" s="61"/>
      <c r="I70" s="61"/>
      <c r="J70" s="61"/>
      <c r="K70" s="70"/>
      <c r="L70" s="15">
        <f t="shared" si="4"/>
        <v>0</v>
      </c>
      <c r="M70" s="80">
        <f t="shared" si="5"/>
        <v>0</v>
      </c>
      <c r="N70" s="61"/>
      <c r="O70" s="61"/>
      <c r="P70" s="61"/>
      <c r="Q70" s="61"/>
      <c r="R70" s="61"/>
      <c r="S70" s="70"/>
      <c r="T70" s="15">
        <f t="shared" si="6"/>
        <v>0</v>
      </c>
      <c r="U70" s="80">
        <f t="shared" si="7"/>
        <v>0</v>
      </c>
    </row>
    <row r="71" spans="1:21">
      <c r="A71" s="172">
        <v>1838</v>
      </c>
      <c r="B71" s="173" t="s">
        <v>786</v>
      </c>
      <c r="C71" s="181" t="s">
        <v>61</v>
      </c>
      <c r="D71" s="277">
        <v>76</v>
      </c>
      <c r="E71" s="277">
        <v>160</v>
      </c>
      <c r="F71" s="61"/>
      <c r="G71" s="61"/>
      <c r="H71" s="61"/>
      <c r="I71" s="61"/>
      <c r="J71" s="61"/>
      <c r="K71" s="70"/>
      <c r="L71" s="15">
        <f t="shared" si="4"/>
        <v>0</v>
      </c>
      <c r="M71" s="80">
        <f t="shared" si="5"/>
        <v>0</v>
      </c>
      <c r="N71" s="61"/>
      <c r="O71" s="61"/>
      <c r="P71" s="61"/>
      <c r="Q71" s="61"/>
      <c r="R71" s="61"/>
      <c r="S71" s="70"/>
      <c r="T71" s="15">
        <f t="shared" si="6"/>
        <v>0</v>
      </c>
      <c r="U71" s="80">
        <f t="shared" si="7"/>
        <v>0</v>
      </c>
    </row>
    <row r="72" spans="1:21">
      <c r="A72" s="172">
        <v>1892</v>
      </c>
      <c r="B72" s="181" t="s">
        <v>787</v>
      </c>
      <c r="C72" s="181" t="s">
        <v>11</v>
      </c>
      <c r="D72" s="277">
        <v>110</v>
      </c>
      <c r="E72" s="277">
        <v>230</v>
      </c>
      <c r="F72" s="70"/>
      <c r="G72" s="13"/>
      <c r="H72" s="13"/>
      <c r="I72" s="13"/>
      <c r="J72" s="13"/>
      <c r="K72" s="70"/>
      <c r="L72" s="15">
        <f t="shared" si="4"/>
        <v>0</v>
      </c>
      <c r="M72" s="80">
        <f t="shared" si="5"/>
        <v>0</v>
      </c>
      <c r="N72" s="70"/>
      <c r="O72" s="13"/>
      <c r="P72" s="13"/>
      <c r="Q72" s="13"/>
      <c r="R72" s="13"/>
      <c r="S72" s="70"/>
      <c r="T72" s="15">
        <f t="shared" si="6"/>
        <v>0</v>
      </c>
      <c r="U72" s="80">
        <f t="shared" si="7"/>
        <v>0</v>
      </c>
    </row>
    <row r="73" spans="1:21">
      <c r="A73" s="172">
        <v>1892</v>
      </c>
      <c r="B73" s="181" t="s">
        <v>787</v>
      </c>
      <c r="C73" s="173" t="s">
        <v>731</v>
      </c>
      <c r="D73" s="277">
        <v>110</v>
      </c>
      <c r="E73" s="277">
        <v>230</v>
      </c>
      <c r="F73" s="70"/>
      <c r="G73" s="13"/>
      <c r="H73" s="13"/>
      <c r="I73" s="13"/>
      <c r="J73" s="13"/>
      <c r="K73" s="70"/>
      <c r="L73" s="15">
        <f t="shared" si="4"/>
        <v>0</v>
      </c>
      <c r="M73" s="80">
        <f t="shared" si="5"/>
        <v>0</v>
      </c>
      <c r="N73" s="70"/>
      <c r="O73" s="13"/>
      <c r="P73" s="13"/>
      <c r="Q73" s="13"/>
      <c r="R73" s="13"/>
      <c r="S73" s="70"/>
      <c r="T73" s="15">
        <f t="shared" si="6"/>
        <v>0</v>
      </c>
      <c r="U73" s="80">
        <f t="shared" si="7"/>
        <v>0</v>
      </c>
    </row>
    <row r="74" spans="1:21">
      <c r="A74" s="172">
        <v>1892</v>
      </c>
      <c r="B74" s="181" t="s">
        <v>787</v>
      </c>
      <c r="C74" s="173" t="s">
        <v>536</v>
      </c>
      <c r="D74" s="277">
        <v>110</v>
      </c>
      <c r="E74" s="277">
        <v>230</v>
      </c>
      <c r="F74" s="70"/>
      <c r="G74" s="13"/>
      <c r="H74" s="13"/>
      <c r="I74" s="13"/>
      <c r="J74" s="13"/>
      <c r="K74" s="70"/>
      <c r="L74" s="15">
        <f t="shared" si="4"/>
        <v>0</v>
      </c>
      <c r="M74" s="80">
        <f t="shared" si="5"/>
        <v>0</v>
      </c>
      <c r="N74" s="70"/>
      <c r="O74" s="13"/>
      <c r="P74" s="13"/>
      <c r="Q74" s="13"/>
      <c r="R74" s="13"/>
      <c r="S74" s="70"/>
      <c r="T74" s="15">
        <f t="shared" si="6"/>
        <v>0</v>
      </c>
      <c r="U74" s="80">
        <f t="shared" si="7"/>
        <v>0</v>
      </c>
    </row>
    <row r="75" spans="1:21">
      <c r="A75" s="172">
        <v>1893</v>
      </c>
      <c r="B75" s="181" t="s">
        <v>788</v>
      </c>
      <c r="C75" s="173" t="s">
        <v>11</v>
      </c>
      <c r="D75" s="277">
        <v>110</v>
      </c>
      <c r="E75" s="277">
        <v>230</v>
      </c>
      <c r="F75" s="61"/>
      <c r="G75" s="61"/>
      <c r="H75" s="61"/>
      <c r="I75" s="61"/>
      <c r="J75" s="70"/>
      <c r="K75" s="70"/>
      <c r="L75" s="15">
        <f t="shared" si="4"/>
        <v>0</v>
      </c>
      <c r="M75" s="80">
        <f t="shared" si="5"/>
        <v>0</v>
      </c>
      <c r="N75" s="61"/>
      <c r="O75" s="61"/>
      <c r="P75" s="61"/>
      <c r="Q75" s="61"/>
      <c r="R75" s="70"/>
      <c r="S75" s="70"/>
      <c r="T75" s="15">
        <f t="shared" si="6"/>
        <v>0</v>
      </c>
      <c r="U75" s="80">
        <f t="shared" si="7"/>
        <v>0</v>
      </c>
    </row>
    <row r="76" spans="1:21">
      <c r="A76" s="172">
        <v>1893</v>
      </c>
      <c r="B76" s="181" t="s">
        <v>788</v>
      </c>
      <c r="C76" s="173" t="s">
        <v>731</v>
      </c>
      <c r="D76" s="277">
        <v>110</v>
      </c>
      <c r="E76" s="277">
        <v>230</v>
      </c>
      <c r="F76" s="61"/>
      <c r="G76" s="61"/>
      <c r="H76" s="61"/>
      <c r="I76" s="61"/>
      <c r="J76" s="70"/>
      <c r="K76" s="70"/>
      <c r="L76" s="15">
        <f t="shared" si="4"/>
        <v>0</v>
      </c>
      <c r="M76" s="80">
        <f t="shared" si="5"/>
        <v>0</v>
      </c>
      <c r="N76" s="61"/>
      <c r="O76" s="61"/>
      <c r="P76" s="61"/>
      <c r="Q76" s="61"/>
      <c r="R76" s="70"/>
      <c r="S76" s="70"/>
      <c r="T76" s="15">
        <f t="shared" si="6"/>
        <v>0</v>
      </c>
      <c r="U76" s="80">
        <f t="shared" si="7"/>
        <v>0</v>
      </c>
    </row>
    <row r="77" spans="1:21">
      <c r="A77" s="172">
        <v>1893</v>
      </c>
      <c r="B77" s="181" t="s">
        <v>788</v>
      </c>
      <c r="C77" s="173" t="s">
        <v>47</v>
      </c>
      <c r="D77" s="277">
        <v>110</v>
      </c>
      <c r="E77" s="277">
        <v>230</v>
      </c>
      <c r="F77" s="61"/>
      <c r="G77" s="61"/>
      <c r="H77" s="61"/>
      <c r="I77" s="61"/>
      <c r="J77" s="70"/>
      <c r="K77" s="70"/>
      <c r="L77" s="15">
        <f t="shared" si="4"/>
        <v>0</v>
      </c>
      <c r="M77" s="80">
        <f t="shared" si="5"/>
        <v>0</v>
      </c>
      <c r="N77" s="61"/>
      <c r="O77" s="61"/>
      <c r="P77" s="61"/>
      <c r="Q77" s="61"/>
      <c r="R77" s="70"/>
      <c r="S77" s="70"/>
      <c r="T77" s="15">
        <f t="shared" si="6"/>
        <v>0</v>
      </c>
      <c r="U77" s="80">
        <f t="shared" si="7"/>
        <v>0</v>
      </c>
    </row>
    <row r="78" spans="1:21">
      <c r="A78" s="174">
        <v>1878</v>
      </c>
      <c r="B78" s="173" t="s">
        <v>789</v>
      </c>
      <c r="C78" s="173" t="s">
        <v>610</v>
      </c>
      <c r="D78" s="277">
        <v>95</v>
      </c>
      <c r="E78" s="277">
        <v>200</v>
      </c>
      <c r="F78" s="70"/>
      <c r="G78" s="13"/>
      <c r="H78" s="13"/>
      <c r="I78" s="13"/>
      <c r="J78" s="13"/>
      <c r="K78" s="70"/>
      <c r="L78" s="15">
        <f t="shared" si="4"/>
        <v>0</v>
      </c>
      <c r="M78" s="80">
        <f t="shared" si="5"/>
        <v>0</v>
      </c>
      <c r="N78" s="70"/>
      <c r="O78" s="13"/>
      <c r="P78" s="13"/>
      <c r="Q78" s="13"/>
      <c r="R78" s="13"/>
      <c r="S78" s="70"/>
      <c r="T78" s="15">
        <f t="shared" si="6"/>
        <v>0</v>
      </c>
      <c r="U78" s="80">
        <f t="shared" si="7"/>
        <v>0</v>
      </c>
    </row>
    <row r="79" spans="1:21">
      <c r="A79" s="174">
        <v>1878</v>
      </c>
      <c r="B79" s="173" t="s">
        <v>789</v>
      </c>
      <c r="C79" s="173" t="s">
        <v>838</v>
      </c>
      <c r="D79" s="277">
        <v>95</v>
      </c>
      <c r="E79" s="277">
        <v>200</v>
      </c>
      <c r="F79" s="70"/>
      <c r="G79" s="13"/>
      <c r="H79" s="13"/>
      <c r="I79" s="13"/>
      <c r="J79" s="13"/>
      <c r="K79" s="70"/>
      <c r="L79" s="15">
        <f t="shared" si="4"/>
        <v>0</v>
      </c>
      <c r="M79" s="80">
        <f t="shared" si="5"/>
        <v>0</v>
      </c>
      <c r="N79" s="70"/>
      <c r="O79" s="13"/>
      <c r="P79" s="13"/>
      <c r="Q79" s="13"/>
      <c r="R79" s="13"/>
      <c r="S79" s="70"/>
      <c r="T79" s="15">
        <f t="shared" si="6"/>
        <v>0</v>
      </c>
      <c r="U79" s="80">
        <f t="shared" si="7"/>
        <v>0</v>
      </c>
    </row>
    <row r="80" spans="1:21">
      <c r="A80" s="172">
        <v>1918</v>
      </c>
      <c r="B80" s="181" t="s">
        <v>790</v>
      </c>
      <c r="C80" s="181" t="s">
        <v>11</v>
      </c>
      <c r="D80" s="277">
        <v>76</v>
      </c>
      <c r="E80" s="277">
        <v>160</v>
      </c>
      <c r="F80" s="70"/>
      <c r="G80" s="13"/>
      <c r="H80" s="13"/>
      <c r="I80" s="13"/>
      <c r="J80" s="13"/>
      <c r="K80" s="70"/>
      <c r="L80" s="15">
        <f t="shared" si="4"/>
        <v>0</v>
      </c>
      <c r="M80" s="80">
        <f t="shared" si="5"/>
        <v>0</v>
      </c>
      <c r="N80" s="70"/>
      <c r="O80" s="13"/>
      <c r="P80" s="13"/>
      <c r="Q80" s="13"/>
      <c r="R80" s="13"/>
      <c r="S80" s="70"/>
      <c r="T80" s="15">
        <f t="shared" si="6"/>
        <v>0</v>
      </c>
      <c r="U80" s="80">
        <f t="shared" si="7"/>
        <v>0</v>
      </c>
    </row>
    <row r="81" spans="1:21">
      <c r="A81" s="172">
        <v>1917</v>
      </c>
      <c r="B81" s="181" t="s">
        <v>791</v>
      </c>
      <c r="C81" s="181" t="s">
        <v>839</v>
      </c>
      <c r="D81" s="277">
        <v>81</v>
      </c>
      <c r="E81" s="277">
        <v>170</v>
      </c>
      <c r="F81" s="61"/>
      <c r="G81" s="61"/>
      <c r="H81" s="61"/>
      <c r="I81" s="61"/>
      <c r="J81" s="70"/>
      <c r="K81" s="70"/>
      <c r="L81" s="15">
        <f t="shared" si="4"/>
        <v>0</v>
      </c>
      <c r="M81" s="80">
        <f t="shared" si="5"/>
        <v>0</v>
      </c>
      <c r="N81" s="61"/>
      <c r="O81" s="61"/>
      <c r="P81" s="61"/>
      <c r="Q81" s="61"/>
      <c r="R81" s="70"/>
      <c r="S81" s="70"/>
      <c r="T81" s="15">
        <f t="shared" si="6"/>
        <v>0</v>
      </c>
      <c r="U81" s="80">
        <f t="shared" si="7"/>
        <v>0</v>
      </c>
    </row>
    <row r="82" spans="1:21">
      <c r="A82" s="172">
        <v>1917</v>
      </c>
      <c r="B82" s="181" t="s">
        <v>791</v>
      </c>
      <c r="C82" s="181" t="s">
        <v>11</v>
      </c>
      <c r="D82" s="277">
        <v>81</v>
      </c>
      <c r="E82" s="277">
        <v>170</v>
      </c>
      <c r="F82" s="61"/>
      <c r="G82" s="61"/>
      <c r="H82" s="61"/>
      <c r="I82" s="61"/>
      <c r="J82" s="70"/>
      <c r="K82" s="70"/>
      <c r="L82" s="15">
        <f t="shared" si="4"/>
        <v>0</v>
      </c>
      <c r="M82" s="80">
        <f t="shared" si="5"/>
        <v>0</v>
      </c>
      <c r="N82" s="61"/>
      <c r="O82" s="61"/>
      <c r="P82" s="61"/>
      <c r="Q82" s="61"/>
      <c r="R82" s="70"/>
      <c r="S82" s="70"/>
      <c r="T82" s="15">
        <f t="shared" si="6"/>
        <v>0</v>
      </c>
      <c r="U82" s="80">
        <f t="shared" si="7"/>
        <v>0</v>
      </c>
    </row>
    <row r="83" spans="1:21">
      <c r="A83" s="172">
        <v>1919</v>
      </c>
      <c r="B83" s="181" t="s">
        <v>792</v>
      </c>
      <c r="C83" s="181" t="s">
        <v>11</v>
      </c>
      <c r="D83" s="277">
        <v>76</v>
      </c>
      <c r="E83" s="277">
        <v>160</v>
      </c>
      <c r="F83" s="61"/>
      <c r="G83" s="61"/>
      <c r="H83" s="61"/>
      <c r="I83" s="61"/>
      <c r="J83" s="70"/>
      <c r="K83" s="70"/>
      <c r="L83" s="15">
        <f t="shared" si="4"/>
        <v>0</v>
      </c>
      <c r="M83" s="80">
        <f t="shared" si="5"/>
        <v>0</v>
      </c>
      <c r="N83" s="61"/>
      <c r="O83" s="61"/>
      <c r="P83" s="61"/>
      <c r="Q83" s="61"/>
      <c r="R83" s="70"/>
      <c r="S83" s="70"/>
      <c r="T83" s="15">
        <f t="shared" si="6"/>
        <v>0</v>
      </c>
      <c r="U83" s="80">
        <f t="shared" si="7"/>
        <v>0</v>
      </c>
    </row>
    <row r="84" spans="1:21">
      <c r="A84" s="172">
        <v>1936</v>
      </c>
      <c r="B84" s="181" t="s">
        <v>793</v>
      </c>
      <c r="C84" s="181" t="s">
        <v>11</v>
      </c>
      <c r="D84" s="277">
        <v>76</v>
      </c>
      <c r="E84" s="277">
        <v>160</v>
      </c>
      <c r="F84" s="70"/>
      <c r="G84" s="13"/>
      <c r="H84" s="13"/>
      <c r="I84" s="13"/>
      <c r="J84" s="13"/>
      <c r="K84" s="70"/>
      <c r="L84" s="15">
        <f t="shared" si="4"/>
        <v>0</v>
      </c>
      <c r="M84" s="80">
        <f t="shared" si="5"/>
        <v>0</v>
      </c>
      <c r="N84" s="70"/>
      <c r="O84" s="13"/>
      <c r="P84" s="13"/>
      <c r="Q84" s="13"/>
      <c r="R84" s="13"/>
      <c r="S84" s="70"/>
      <c r="T84" s="15">
        <f t="shared" si="6"/>
        <v>0</v>
      </c>
      <c r="U84" s="80">
        <f t="shared" si="7"/>
        <v>0</v>
      </c>
    </row>
    <row r="85" spans="1:21">
      <c r="A85" s="172">
        <v>1936</v>
      </c>
      <c r="B85" s="181" t="s">
        <v>793</v>
      </c>
      <c r="C85" s="181" t="s">
        <v>839</v>
      </c>
      <c r="D85" s="277">
        <v>76</v>
      </c>
      <c r="E85" s="277">
        <v>160</v>
      </c>
      <c r="F85" s="70"/>
      <c r="G85" s="13"/>
      <c r="H85" s="13"/>
      <c r="I85" s="13"/>
      <c r="J85" s="13"/>
      <c r="K85" s="70"/>
      <c r="L85" s="15">
        <f t="shared" si="4"/>
        <v>0</v>
      </c>
      <c r="M85" s="80">
        <f t="shared" si="5"/>
        <v>0</v>
      </c>
      <c r="N85" s="70"/>
      <c r="O85" s="13"/>
      <c r="P85" s="13"/>
      <c r="Q85" s="13"/>
      <c r="R85" s="13"/>
      <c r="S85" s="70"/>
      <c r="T85" s="15">
        <f t="shared" si="6"/>
        <v>0</v>
      </c>
      <c r="U85" s="80">
        <f t="shared" si="7"/>
        <v>0</v>
      </c>
    </row>
    <row r="86" spans="1:21">
      <c r="A86" s="172">
        <v>1936</v>
      </c>
      <c r="B86" s="181" t="s">
        <v>793</v>
      </c>
      <c r="C86" s="178" t="s">
        <v>282</v>
      </c>
      <c r="D86" s="277">
        <v>76</v>
      </c>
      <c r="E86" s="277">
        <v>160</v>
      </c>
      <c r="F86" s="70"/>
      <c r="G86" s="13"/>
      <c r="H86" s="13"/>
      <c r="I86" s="13"/>
      <c r="J86" s="13"/>
      <c r="K86" s="70"/>
      <c r="L86" s="15">
        <f t="shared" si="4"/>
        <v>0</v>
      </c>
      <c r="M86" s="80">
        <f t="shared" si="5"/>
        <v>0</v>
      </c>
      <c r="N86" s="70"/>
      <c r="O86" s="13"/>
      <c r="P86" s="13"/>
      <c r="Q86" s="13"/>
      <c r="R86" s="13"/>
      <c r="S86" s="70"/>
      <c r="T86" s="15">
        <f t="shared" si="6"/>
        <v>0</v>
      </c>
      <c r="U86" s="80">
        <f t="shared" si="7"/>
        <v>0</v>
      </c>
    </row>
    <row r="87" spans="1:21">
      <c r="A87" s="172">
        <v>1936</v>
      </c>
      <c r="B87" s="181" t="s">
        <v>793</v>
      </c>
      <c r="C87" s="178" t="s">
        <v>285</v>
      </c>
      <c r="D87" s="277">
        <v>76</v>
      </c>
      <c r="E87" s="277">
        <v>160</v>
      </c>
      <c r="F87" s="70"/>
      <c r="G87" s="13"/>
      <c r="H87" s="13"/>
      <c r="I87" s="13"/>
      <c r="J87" s="13"/>
      <c r="K87" s="70"/>
      <c r="L87" s="15">
        <f t="shared" si="4"/>
        <v>0</v>
      </c>
      <c r="M87" s="80">
        <f t="shared" si="5"/>
        <v>0</v>
      </c>
      <c r="N87" s="70"/>
      <c r="O87" s="13"/>
      <c r="P87" s="13"/>
      <c r="Q87" s="13"/>
      <c r="R87" s="13"/>
      <c r="S87" s="70"/>
      <c r="T87" s="15">
        <f t="shared" si="6"/>
        <v>0</v>
      </c>
      <c r="U87" s="80">
        <f t="shared" si="7"/>
        <v>0</v>
      </c>
    </row>
    <row r="88" spans="1:21">
      <c r="A88" s="174">
        <v>1937</v>
      </c>
      <c r="B88" s="173" t="s">
        <v>794</v>
      </c>
      <c r="C88" s="173" t="s">
        <v>11</v>
      </c>
      <c r="D88" s="277">
        <v>76</v>
      </c>
      <c r="E88" s="277">
        <v>160</v>
      </c>
      <c r="F88" s="61"/>
      <c r="G88" s="61"/>
      <c r="H88" s="61"/>
      <c r="I88" s="61"/>
      <c r="J88" s="70"/>
      <c r="K88" s="70"/>
      <c r="L88" s="15">
        <f t="shared" si="4"/>
        <v>0</v>
      </c>
      <c r="M88" s="80">
        <f t="shared" si="5"/>
        <v>0</v>
      </c>
      <c r="N88" s="61"/>
      <c r="O88" s="61"/>
      <c r="P88" s="61"/>
      <c r="Q88" s="61"/>
      <c r="R88" s="70"/>
      <c r="S88" s="70"/>
      <c r="T88" s="15">
        <f t="shared" si="6"/>
        <v>0</v>
      </c>
      <c r="U88" s="80">
        <f t="shared" si="7"/>
        <v>0</v>
      </c>
    </row>
    <row r="89" spans="1:21">
      <c r="A89" s="174">
        <v>1937</v>
      </c>
      <c r="B89" s="173" t="s">
        <v>794</v>
      </c>
      <c r="C89" s="173" t="s">
        <v>839</v>
      </c>
      <c r="D89" s="277">
        <v>76</v>
      </c>
      <c r="E89" s="277">
        <v>160</v>
      </c>
      <c r="F89" s="61"/>
      <c r="G89" s="61"/>
      <c r="H89" s="61"/>
      <c r="I89" s="61"/>
      <c r="J89" s="70"/>
      <c r="K89" s="70"/>
      <c r="L89" s="15">
        <f t="shared" si="4"/>
        <v>0</v>
      </c>
      <c r="M89" s="80">
        <f t="shared" si="5"/>
        <v>0</v>
      </c>
      <c r="N89" s="61"/>
      <c r="O89" s="61"/>
      <c r="P89" s="61"/>
      <c r="Q89" s="61"/>
      <c r="R89" s="70"/>
      <c r="S89" s="70"/>
      <c r="T89" s="15">
        <f t="shared" si="6"/>
        <v>0</v>
      </c>
      <c r="U89" s="80">
        <f t="shared" si="7"/>
        <v>0</v>
      </c>
    </row>
    <row r="90" spans="1:21">
      <c r="A90" s="172">
        <v>1937</v>
      </c>
      <c r="B90" s="181" t="s">
        <v>794</v>
      </c>
      <c r="C90" s="181" t="s">
        <v>47</v>
      </c>
      <c r="D90" s="277">
        <v>76</v>
      </c>
      <c r="E90" s="277">
        <v>160</v>
      </c>
      <c r="F90" s="61"/>
      <c r="G90" s="61"/>
      <c r="H90" s="61"/>
      <c r="I90" s="61"/>
      <c r="J90" s="70"/>
      <c r="K90" s="70"/>
      <c r="L90" s="15">
        <f t="shared" si="4"/>
        <v>0</v>
      </c>
      <c r="M90" s="80">
        <f t="shared" si="5"/>
        <v>0</v>
      </c>
      <c r="N90" s="61"/>
      <c r="O90" s="61"/>
      <c r="P90" s="61"/>
      <c r="Q90" s="61"/>
      <c r="R90" s="70"/>
      <c r="S90" s="70"/>
      <c r="T90" s="15">
        <f t="shared" si="6"/>
        <v>0</v>
      </c>
      <c r="U90" s="80">
        <f t="shared" si="7"/>
        <v>0</v>
      </c>
    </row>
    <row r="91" spans="1:21">
      <c r="A91" s="172">
        <v>1937</v>
      </c>
      <c r="B91" s="181" t="s">
        <v>794</v>
      </c>
      <c r="C91" s="181" t="s">
        <v>63</v>
      </c>
      <c r="D91" s="277">
        <v>76</v>
      </c>
      <c r="E91" s="277">
        <v>160</v>
      </c>
      <c r="F91" s="61"/>
      <c r="G91" s="61"/>
      <c r="H91" s="61"/>
      <c r="I91" s="61"/>
      <c r="J91" s="70"/>
      <c r="K91" s="70"/>
      <c r="L91" s="15">
        <f t="shared" si="4"/>
        <v>0</v>
      </c>
      <c r="M91" s="80">
        <f t="shared" si="5"/>
        <v>0</v>
      </c>
      <c r="N91" s="61"/>
      <c r="O91" s="61"/>
      <c r="P91" s="61"/>
      <c r="Q91" s="61"/>
      <c r="R91" s="70"/>
      <c r="S91" s="70"/>
      <c r="T91" s="15">
        <f t="shared" si="6"/>
        <v>0</v>
      </c>
      <c r="U91" s="80">
        <f t="shared" si="7"/>
        <v>0</v>
      </c>
    </row>
    <row r="92" spans="1:21">
      <c r="A92" s="172">
        <v>1934</v>
      </c>
      <c r="B92" s="181" t="s">
        <v>795</v>
      </c>
      <c r="C92" s="181" t="s">
        <v>730</v>
      </c>
      <c r="D92" s="277">
        <v>76</v>
      </c>
      <c r="E92" s="277">
        <v>160</v>
      </c>
      <c r="F92" s="70"/>
      <c r="G92" s="13"/>
      <c r="H92" s="13"/>
      <c r="I92" s="13"/>
      <c r="J92" s="13"/>
      <c r="K92" s="70"/>
      <c r="L92" s="15">
        <f t="shared" si="4"/>
        <v>0</v>
      </c>
      <c r="M92" s="80">
        <f t="shared" si="5"/>
        <v>0</v>
      </c>
      <c r="N92" s="70"/>
      <c r="O92" s="13"/>
      <c r="P92" s="13"/>
      <c r="Q92" s="13"/>
      <c r="R92" s="13"/>
      <c r="S92" s="70"/>
      <c r="T92" s="15">
        <f t="shared" si="6"/>
        <v>0</v>
      </c>
      <c r="U92" s="80">
        <f t="shared" si="7"/>
        <v>0</v>
      </c>
    </row>
    <row r="93" spans="1:21">
      <c r="A93" s="172">
        <v>1934</v>
      </c>
      <c r="B93" s="181" t="s">
        <v>795</v>
      </c>
      <c r="C93" s="181" t="s">
        <v>11</v>
      </c>
      <c r="D93" s="277">
        <v>76</v>
      </c>
      <c r="E93" s="277">
        <v>160</v>
      </c>
      <c r="F93" s="70"/>
      <c r="G93" s="13"/>
      <c r="H93" s="13"/>
      <c r="I93" s="13"/>
      <c r="J93" s="13"/>
      <c r="K93" s="70"/>
      <c r="L93" s="15">
        <f t="shared" si="4"/>
        <v>0</v>
      </c>
      <c r="M93" s="80">
        <f t="shared" si="5"/>
        <v>0</v>
      </c>
      <c r="N93" s="70"/>
      <c r="O93" s="13"/>
      <c r="P93" s="13"/>
      <c r="Q93" s="13"/>
      <c r="R93" s="13"/>
      <c r="S93" s="70"/>
      <c r="T93" s="15">
        <f t="shared" si="6"/>
        <v>0</v>
      </c>
      <c r="U93" s="80">
        <f t="shared" si="7"/>
        <v>0</v>
      </c>
    </row>
    <row r="94" spans="1:21">
      <c r="A94" s="172">
        <v>1935</v>
      </c>
      <c r="B94" s="181" t="s">
        <v>796</v>
      </c>
      <c r="C94" s="181" t="s">
        <v>729</v>
      </c>
      <c r="D94" s="277">
        <v>76</v>
      </c>
      <c r="E94" s="277">
        <v>160</v>
      </c>
      <c r="F94" s="61"/>
      <c r="G94" s="61"/>
      <c r="H94" s="61"/>
      <c r="I94" s="61"/>
      <c r="J94" s="70"/>
      <c r="K94" s="70"/>
      <c r="L94" s="15">
        <f t="shared" si="4"/>
        <v>0</v>
      </c>
      <c r="M94" s="80">
        <f t="shared" si="5"/>
        <v>0</v>
      </c>
      <c r="N94" s="61"/>
      <c r="O94" s="61"/>
      <c r="P94" s="61"/>
      <c r="Q94" s="61"/>
      <c r="R94" s="70"/>
      <c r="S94" s="70"/>
      <c r="T94" s="15">
        <f t="shared" si="6"/>
        <v>0</v>
      </c>
      <c r="U94" s="80">
        <f t="shared" si="7"/>
        <v>0</v>
      </c>
    </row>
    <row r="95" spans="1:21">
      <c r="A95" s="172">
        <v>1935</v>
      </c>
      <c r="B95" s="181" t="s">
        <v>796</v>
      </c>
      <c r="C95" s="181" t="s">
        <v>730</v>
      </c>
      <c r="D95" s="277">
        <v>76</v>
      </c>
      <c r="E95" s="277">
        <v>160</v>
      </c>
      <c r="F95" s="61"/>
      <c r="G95" s="61"/>
      <c r="H95" s="61"/>
      <c r="I95" s="61"/>
      <c r="J95" s="70"/>
      <c r="K95" s="70"/>
      <c r="L95" s="15">
        <f t="shared" si="4"/>
        <v>0</v>
      </c>
      <c r="M95" s="80">
        <f t="shared" si="5"/>
        <v>0</v>
      </c>
      <c r="N95" s="61"/>
      <c r="O95" s="61"/>
      <c r="P95" s="61"/>
      <c r="Q95" s="61"/>
      <c r="R95" s="70"/>
      <c r="S95" s="70"/>
      <c r="T95" s="15">
        <f t="shared" si="6"/>
        <v>0</v>
      </c>
      <c r="U95" s="80">
        <f t="shared" si="7"/>
        <v>0</v>
      </c>
    </row>
    <row r="96" spans="1:21">
      <c r="A96" s="172">
        <v>1935</v>
      </c>
      <c r="B96" s="181" t="s">
        <v>796</v>
      </c>
      <c r="C96" s="181" t="s">
        <v>11</v>
      </c>
      <c r="D96" s="277">
        <v>76</v>
      </c>
      <c r="E96" s="277">
        <v>160</v>
      </c>
      <c r="F96" s="61"/>
      <c r="G96" s="61"/>
      <c r="H96" s="61"/>
      <c r="I96" s="61"/>
      <c r="J96" s="70"/>
      <c r="K96" s="70"/>
      <c r="L96" s="15">
        <f t="shared" si="4"/>
        <v>0</v>
      </c>
      <c r="M96" s="80">
        <f t="shared" si="5"/>
        <v>0</v>
      </c>
      <c r="N96" s="61"/>
      <c r="O96" s="61"/>
      <c r="P96" s="61"/>
      <c r="Q96" s="61"/>
      <c r="R96" s="70"/>
      <c r="S96" s="70"/>
      <c r="T96" s="15">
        <f t="shared" si="6"/>
        <v>0</v>
      </c>
      <c r="U96" s="80">
        <f t="shared" si="7"/>
        <v>0</v>
      </c>
    </row>
    <row r="97" spans="1:21">
      <c r="A97" s="172">
        <v>1882</v>
      </c>
      <c r="B97" s="181" t="s">
        <v>797</v>
      </c>
      <c r="C97" s="181" t="s">
        <v>6</v>
      </c>
      <c r="D97" s="277">
        <v>95</v>
      </c>
      <c r="E97" s="277">
        <v>200</v>
      </c>
      <c r="F97" s="70"/>
      <c r="G97" s="13"/>
      <c r="H97" s="13"/>
      <c r="I97" s="13"/>
      <c r="J97" s="13"/>
      <c r="K97" s="70"/>
      <c r="L97" s="15">
        <f t="shared" si="4"/>
        <v>0</v>
      </c>
      <c r="M97" s="80">
        <f t="shared" si="5"/>
        <v>0</v>
      </c>
      <c r="N97" s="70"/>
      <c r="O97" s="13"/>
      <c r="P97" s="13"/>
      <c r="Q97" s="13"/>
      <c r="R97" s="13"/>
      <c r="S97" s="70"/>
      <c r="T97" s="15">
        <f t="shared" si="6"/>
        <v>0</v>
      </c>
      <c r="U97" s="80">
        <f t="shared" si="7"/>
        <v>0</v>
      </c>
    </row>
    <row r="98" spans="1:21">
      <c r="A98" s="172">
        <v>1882</v>
      </c>
      <c r="B98" s="181" t="s">
        <v>797</v>
      </c>
      <c r="C98" s="181" t="s">
        <v>11</v>
      </c>
      <c r="D98" s="277">
        <v>95</v>
      </c>
      <c r="E98" s="277">
        <v>200</v>
      </c>
      <c r="F98" s="70"/>
      <c r="G98" s="13"/>
      <c r="H98" s="13"/>
      <c r="I98" s="13"/>
      <c r="J98" s="13"/>
      <c r="K98" s="70"/>
      <c r="L98" s="15">
        <f t="shared" si="4"/>
        <v>0</v>
      </c>
      <c r="M98" s="80">
        <f t="shared" si="5"/>
        <v>0</v>
      </c>
      <c r="N98" s="70"/>
      <c r="O98" s="13"/>
      <c r="P98" s="13"/>
      <c r="Q98" s="13"/>
      <c r="R98" s="13"/>
      <c r="S98" s="70"/>
      <c r="T98" s="15">
        <f t="shared" si="6"/>
        <v>0</v>
      </c>
      <c r="U98" s="80">
        <f t="shared" si="7"/>
        <v>0</v>
      </c>
    </row>
    <row r="99" spans="1:21">
      <c r="A99" s="172">
        <v>1882</v>
      </c>
      <c r="B99" s="181" t="s">
        <v>797</v>
      </c>
      <c r="C99" s="181" t="s">
        <v>538</v>
      </c>
      <c r="D99" s="277">
        <v>95</v>
      </c>
      <c r="E99" s="277">
        <v>200</v>
      </c>
      <c r="F99" s="70"/>
      <c r="G99" s="13"/>
      <c r="H99" s="13"/>
      <c r="I99" s="13"/>
      <c r="J99" s="13"/>
      <c r="K99" s="70"/>
      <c r="L99" s="15">
        <f t="shared" si="4"/>
        <v>0</v>
      </c>
      <c r="M99" s="80">
        <f t="shared" si="5"/>
        <v>0</v>
      </c>
      <c r="N99" s="70"/>
      <c r="O99" s="13"/>
      <c r="P99" s="13"/>
      <c r="Q99" s="13"/>
      <c r="R99" s="13"/>
      <c r="S99" s="70"/>
      <c r="T99" s="15">
        <f t="shared" si="6"/>
        <v>0</v>
      </c>
      <c r="U99" s="80">
        <f t="shared" si="7"/>
        <v>0</v>
      </c>
    </row>
    <row r="100" spans="1:21">
      <c r="A100" s="172">
        <v>1882</v>
      </c>
      <c r="B100" s="181" t="s">
        <v>797</v>
      </c>
      <c r="C100" s="181" t="s">
        <v>730</v>
      </c>
      <c r="D100" s="277">
        <v>95</v>
      </c>
      <c r="E100" s="277">
        <v>200</v>
      </c>
      <c r="F100" s="70"/>
      <c r="G100" s="13"/>
      <c r="H100" s="13"/>
      <c r="I100" s="13"/>
      <c r="J100" s="13"/>
      <c r="K100" s="70"/>
      <c r="L100" s="15">
        <f t="shared" si="4"/>
        <v>0</v>
      </c>
      <c r="M100" s="80">
        <f t="shared" si="5"/>
        <v>0</v>
      </c>
      <c r="N100" s="70"/>
      <c r="O100" s="13"/>
      <c r="P100" s="13"/>
      <c r="Q100" s="13"/>
      <c r="R100" s="13"/>
      <c r="S100" s="70"/>
      <c r="T100" s="15">
        <f t="shared" si="6"/>
        <v>0</v>
      </c>
      <c r="U100" s="80">
        <f t="shared" si="7"/>
        <v>0</v>
      </c>
    </row>
    <row r="101" spans="1:21">
      <c r="A101" s="172">
        <v>1882</v>
      </c>
      <c r="B101" s="181" t="s">
        <v>797</v>
      </c>
      <c r="C101" s="181" t="s">
        <v>731</v>
      </c>
      <c r="D101" s="277">
        <v>95</v>
      </c>
      <c r="E101" s="277">
        <v>200</v>
      </c>
      <c r="F101" s="70"/>
      <c r="G101" s="13"/>
      <c r="H101" s="13"/>
      <c r="I101" s="13"/>
      <c r="J101" s="13"/>
      <c r="K101" s="70"/>
      <c r="L101" s="15">
        <f t="shared" si="4"/>
        <v>0</v>
      </c>
      <c r="M101" s="80">
        <f t="shared" si="5"/>
        <v>0</v>
      </c>
      <c r="N101" s="70"/>
      <c r="O101" s="13"/>
      <c r="P101" s="13"/>
      <c r="Q101" s="13"/>
      <c r="R101" s="13"/>
      <c r="S101" s="70"/>
      <c r="T101" s="15">
        <f t="shared" si="6"/>
        <v>0</v>
      </c>
      <c r="U101" s="80">
        <f t="shared" si="7"/>
        <v>0</v>
      </c>
    </row>
    <row r="102" spans="1:21">
      <c r="A102" s="172">
        <v>1883</v>
      </c>
      <c r="B102" s="181" t="s">
        <v>798</v>
      </c>
      <c r="C102" s="181" t="s">
        <v>6</v>
      </c>
      <c r="D102" s="277">
        <v>95</v>
      </c>
      <c r="E102" s="277">
        <v>200</v>
      </c>
      <c r="F102" s="61"/>
      <c r="G102" s="61"/>
      <c r="H102" s="61"/>
      <c r="I102" s="61"/>
      <c r="J102" s="70"/>
      <c r="K102" s="70"/>
      <c r="L102" s="15">
        <f t="shared" si="4"/>
        <v>0</v>
      </c>
      <c r="M102" s="80">
        <f t="shared" si="5"/>
        <v>0</v>
      </c>
      <c r="N102" s="61"/>
      <c r="O102" s="61"/>
      <c r="P102" s="61"/>
      <c r="Q102" s="61"/>
      <c r="R102" s="70"/>
      <c r="S102" s="70"/>
      <c r="T102" s="15">
        <f t="shared" si="6"/>
        <v>0</v>
      </c>
      <c r="U102" s="80">
        <f t="shared" si="7"/>
        <v>0</v>
      </c>
    </row>
    <row r="103" spans="1:21">
      <c r="A103" s="172">
        <v>1883</v>
      </c>
      <c r="B103" s="181" t="s">
        <v>798</v>
      </c>
      <c r="C103" s="181" t="s">
        <v>11</v>
      </c>
      <c r="D103" s="277">
        <v>95</v>
      </c>
      <c r="E103" s="277">
        <v>200</v>
      </c>
      <c r="F103" s="61"/>
      <c r="G103" s="61"/>
      <c r="H103" s="61"/>
      <c r="I103" s="61"/>
      <c r="J103" s="70"/>
      <c r="K103" s="70"/>
      <c r="L103" s="15">
        <f t="shared" si="4"/>
        <v>0</v>
      </c>
      <c r="M103" s="80">
        <f t="shared" si="5"/>
        <v>0</v>
      </c>
      <c r="N103" s="61"/>
      <c r="O103" s="61"/>
      <c r="P103" s="61"/>
      <c r="Q103" s="61"/>
      <c r="R103" s="70"/>
      <c r="S103" s="70"/>
      <c r="T103" s="15">
        <f t="shared" si="6"/>
        <v>0</v>
      </c>
      <c r="U103" s="80">
        <f t="shared" si="7"/>
        <v>0</v>
      </c>
    </row>
    <row r="104" spans="1:21">
      <c r="A104" s="172">
        <v>1883</v>
      </c>
      <c r="B104" s="181" t="s">
        <v>798</v>
      </c>
      <c r="C104" s="181" t="s">
        <v>538</v>
      </c>
      <c r="D104" s="277">
        <v>95</v>
      </c>
      <c r="E104" s="277">
        <v>200</v>
      </c>
      <c r="F104" s="61"/>
      <c r="G104" s="61"/>
      <c r="H104" s="61"/>
      <c r="I104" s="61"/>
      <c r="J104" s="70"/>
      <c r="K104" s="70"/>
      <c r="L104" s="15">
        <f t="shared" si="4"/>
        <v>0</v>
      </c>
      <c r="M104" s="80">
        <f t="shared" si="5"/>
        <v>0</v>
      </c>
      <c r="N104" s="61"/>
      <c r="O104" s="61"/>
      <c r="P104" s="61"/>
      <c r="Q104" s="61"/>
      <c r="R104" s="70"/>
      <c r="S104" s="70"/>
      <c r="T104" s="15">
        <f t="shared" si="6"/>
        <v>0</v>
      </c>
      <c r="U104" s="80">
        <f t="shared" si="7"/>
        <v>0</v>
      </c>
    </row>
    <row r="105" spans="1:21">
      <c r="A105" s="172">
        <v>1883</v>
      </c>
      <c r="B105" s="181" t="s">
        <v>798</v>
      </c>
      <c r="C105" s="181" t="s">
        <v>63</v>
      </c>
      <c r="D105" s="277">
        <v>95</v>
      </c>
      <c r="E105" s="277">
        <v>200</v>
      </c>
      <c r="F105" s="61"/>
      <c r="G105" s="61"/>
      <c r="H105" s="61"/>
      <c r="I105" s="61"/>
      <c r="J105" s="70"/>
      <c r="K105" s="70"/>
      <c r="L105" s="15">
        <f t="shared" si="4"/>
        <v>0</v>
      </c>
      <c r="M105" s="80">
        <f t="shared" si="5"/>
        <v>0</v>
      </c>
      <c r="N105" s="61"/>
      <c r="O105" s="61"/>
      <c r="P105" s="61"/>
      <c r="Q105" s="61"/>
      <c r="R105" s="70"/>
      <c r="S105" s="70"/>
      <c r="T105" s="15">
        <f t="shared" si="6"/>
        <v>0</v>
      </c>
      <c r="U105" s="80">
        <f t="shared" si="7"/>
        <v>0</v>
      </c>
    </row>
    <row r="106" spans="1:21">
      <c r="A106" s="174">
        <v>2894</v>
      </c>
      <c r="B106" s="181" t="s">
        <v>799</v>
      </c>
      <c r="C106" s="181" t="s">
        <v>61</v>
      </c>
      <c r="D106" s="277">
        <v>95</v>
      </c>
      <c r="E106" s="277">
        <v>200</v>
      </c>
      <c r="F106" s="70"/>
      <c r="G106" s="13"/>
      <c r="H106" s="13"/>
      <c r="I106" s="13"/>
      <c r="J106" s="13"/>
      <c r="K106" s="70"/>
      <c r="L106" s="15">
        <f t="shared" si="4"/>
        <v>0</v>
      </c>
      <c r="M106" s="80">
        <f t="shared" si="5"/>
        <v>0</v>
      </c>
      <c r="N106" s="70"/>
      <c r="O106" s="13"/>
      <c r="P106" s="13"/>
      <c r="Q106" s="13"/>
      <c r="R106" s="13"/>
      <c r="S106" s="70"/>
      <c r="T106" s="15">
        <f t="shared" si="6"/>
        <v>0</v>
      </c>
      <c r="U106" s="80">
        <f t="shared" si="7"/>
        <v>0</v>
      </c>
    </row>
    <row r="107" spans="1:21">
      <c r="A107" s="172">
        <v>5418</v>
      </c>
      <c r="B107" s="173" t="s">
        <v>800</v>
      </c>
      <c r="C107" s="181" t="s">
        <v>11</v>
      </c>
      <c r="D107" s="277">
        <v>76</v>
      </c>
      <c r="E107" s="277">
        <v>160</v>
      </c>
      <c r="F107" s="70"/>
      <c r="G107" s="13"/>
      <c r="H107" s="13"/>
      <c r="I107" s="13"/>
      <c r="J107" s="13"/>
      <c r="K107" s="70"/>
      <c r="L107" s="15">
        <f t="shared" si="4"/>
        <v>0</v>
      </c>
      <c r="M107" s="80">
        <f t="shared" si="5"/>
        <v>0</v>
      </c>
      <c r="N107" s="70"/>
      <c r="O107" s="13"/>
      <c r="P107" s="13"/>
      <c r="Q107" s="13"/>
      <c r="R107" s="13"/>
      <c r="S107" s="70"/>
      <c r="T107" s="15">
        <f t="shared" si="6"/>
        <v>0</v>
      </c>
      <c r="U107" s="80">
        <f t="shared" si="7"/>
        <v>0</v>
      </c>
    </row>
    <row r="108" spans="1:21">
      <c r="A108" s="172">
        <v>5418</v>
      </c>
      <c r="B108" s="173" t="s">
        <v>800</v>
      </c>
      <c r="C108" s="181" t="s">
        <v>460</v>
      </c>
      <c r="D108" s="277">
        <v>76</v>
      </c>
      <c r="E108" s="277">
        <v>160</v>
      </c>
      <c r="F108" s="70"/>
      <c r="G108" s="13"/>
      <c r="H108" s="13"/>
      <c r="I108" s="13"/>
      <c r="J108" s="13"/>
      <c r="K108" s="70"/>
      <c r="L108" s="15">
        <f t="shared" si="4"/>
        <v>0</v>
      </c>
      <c r="M108" s="80">
        <f t="shared" si="5"/>
        <v>0</v>
      </c>
      <c r="N108" s="70"/>
      <c r="O108" s="13"/>
      <c r="P108" s="13"/>
      <c r="Q108" s="13"/>
      <c r="R108" s="13"/>
      <c r="S108" s="70"/>
      <c r="T108" s="15">
        <f t="shared" si="6"/>
        <v>0</v>
      </c>
      <c r="U108" s="80">
        <f t="shared" si="7"/>
        <v>0</v>
      </c>
    </row>
    <row r="109" spans="1:21">
      <c r="A109" s="172">
        <v>5416</v>
      </c>
      <c r="B109" s="173" t="s">
        <v>801</v>
      </c>
      <c r="C109" s="181" t="s">
        <v>282</v>
      </c>
      <c r="D109" s="277">
        <v>62</v>
      </c>
      <c r="E109" s="277">
        <v>130</v>
      </c>
      <c r="F109" s="70"/>
      <c r="G109" s="13"/>
      <c r="H109" s="13"/>
      <c r="I109" s="13"/>
      <c r="J109" s="13"/>
      <c r="K109" s="70"/>
      <c r="L109" s="15">
        <f t="shared" si="4"/>
        <v>0</v>
      </c>
      <c r="M109" s="80">
        <f t="shared" si="5"/>
        <v>0</v>
      </c>
      <c r="N109" s="70"/>
      <c r="O109" s="13"/>
      <c r="P109" s="13"/>
      <c r="Q109" s="13"/>
      <c r="R109" s="13"/>
      <c r="S109" s="70"/>
      <c r="T109" s="15">
        <f t="shared" si="6"/>
        <v>0</v>
      </c>
      <c r="U109" s="80">
        <f t="shared" si="7"/>
        <v>0</v>
      </c>
    </row>
    <row r="110" spans="1:21">
      <c r="A110" s="172">
        <v>5416</v>
      </c>
      <c r="B110" s="173" t="s">
        <v>801</v>
      </c>
      <c r="C110" s="181" t="s">
        <v>730</v>
      </c>
      <c r="D110" s="277">
        <v>62</v>
      </c>
      <c r="E110" s="277">
        <v>130</v>
      </c>
      <c r="F110" s="70"/>
      <c r="G110" s="13"/>
      <c r="H110" s="13"/>
      <c r="I110" s="13"/>
      <c r="J110" s="70"/>
      <c r="K110" s="70"/>
      <c r="L110" s="15">
        <f t="shared" si="4"/>
        <v>0</v>
      </c>
      <c r="M110" s="80">
        <f t="shared" si="5"/>
        <v>0</v>
      </c>
      <c r="N110" s="70"/>
      <c r="O110" s="13"/>
      <c r="P110" s="13"/>
      <c r="Q110" s="13"/>
      <c r="R110" s="70"/>
      <c r="S110" s="70"/>
      <c r="T110" s="15">
        <f t="shared" si="6"/>
        <v>0</v>
      </c>
      <c r="U110" s="80">
        <f t="shared" si="7"/>
        <v>0</v>
      </c>
    </row>
    <row r="111" spans="1:21">
      <c r="A111" s="172">
        <v>5419</v>
      </c>
      <c r="B111" s="173" t="s">
        <v>802</v>
      </c>
      <c r="C111" s="181" t="s">
        <v>11</v>
      </c>
      <c r="D111" s="277">
        <v>76</v>
      </c>
      <c r="E111" s="277">
        <v>160</v>
      </c>
      <c r="F111" s="61"/>
      <c r="G111" s="61"/>
      <c r="H111" s="61"/>
      <c r="I111" s="61"/>
      <c r="J111" s="70"/>
      <c r="K111" s="70"/>
      <c r="L111" s="15">
        <f t="shared" si="4"/>
        <v>0</v>
      </c>
      <c r="M111" s="80">
        <f t="shared" si="5"/>
        <v>0</v>
      </c>
      <c r="N111" s="61"/>
      <c r="O111" s="61"/>
      <c r="P111" s="61"/>
      <c r="Q111" s="61"/>
      <c r="R111" s="70"/>
      <c r="S111" s="70"/>
      <c r="T111" s="15">
        <f t="shared" si="6"/>
        <v>0</v>
      </c>
      <c r="U111" s="80">
        <f t="shared" si="7"/>
        <v>0</v>
      </c>
    </row>
    <row r="112" spans="1:21">
      <c r="A112" s="172">
        <v>5419</v>
      </c>
      <c r="B112" s="173" t="s">
        <v>802</v>
      </c>
      <c r="C112" s="181" t="s">
        <v>593</v>
      </c>
      <c r="D112" s="277">
        <v>76</v>
      </c>
      <c r="E112" s="277">
        <v>160</v>
      </c>
      <c r="F112" s="61"/>
      <c r="G112" s="61"/>
      <c r="H112" s="61"/>
      <c r="I112" s="61"/>
      <c r="J112" s="70"/>
      <c r="K112" s="70"/>
      <c r="L112" s="15">
        <f t="shared" si="4"/>
        <v>0</v>
      </c>
      <c r="M112" s="80">
        <f t="shared" si="5"/>
        <v>0</v>
      </c>
      <c r="N112" s="61"/>
      <c r="O112" s="61"/>
      <c r="P112" s="61"/>
      <c r="Q112" s="61"/>
      <c r="R112" s="70"/>
      <c r="S112" s="70"/>
      <c r="T112" s="15">
        <f t="shared" si="6"/>
        <v>0</v>
      </c>
      <c r="U112" s="80">
        <f t="shared" si="7"/>
        <v>0</v>
      </c>
    </row>
    <row r="113" spans="1:21">
      <c r="A113" s="172">
        <v>5417</v>
      </c>
      <c r="B113" s="173" t="s">
        <v>803</v>
      </c>
      <c r="C113" s="181" t="s">
        <v>63</v>
      </c>
      <c r="D113" s="277">
        <v>62</v>
      </c>
      <c r="E113" s="277">
        <v>130</v>
      </c>
      <c r="F113" s="61"/>
      <c r="G113" s="61"/>
      <c r="H113" s="61"/>
      <c r="I113" s="61"/>
      <c r="J113" s="70"/>
      <c r="K113" s="70"/>
      <c r="L113" s="15">
        <f t="shared" si="4"/>
        <v>0</v>
      </c>
      <c r="M113" s="80">
        <f t="shared" si="5"/>
        <v>0</v>
      </c>
      <c r="N113" s="61"/>
      <c r="O113" s="61"/>
      <c r="P113" s="61"/>
      <c r="Q113" s="61"/>
      <c r="R113" s="70"/>
      <c r="S113" s="70"/>
      <c r="T113" s="15">
        <f t="shared" si="6"/>
        <v>0</v>
      </c>
      <c r="U113" s="80">
        <f t="shared" si="7"/>
        <v>0</v>
      </c>
    </row>
    <row r="114" spans="1:21">
      <c r="A114" s="172">
        <v>5417</v>
      </c>
      <c r="B114" s="173" t="s">
        <v>803</v>
      </c>
      <c r="C114" s="181" t="s">
        <v>730</v>
      </c>
      <c r="D114" s="277">
        <v>62</v>
      </c>
      <c r="E114" s="277">
        <v>130</v>
      </c>
      <c r="F114" s="61"/>
      <c r="G114" s="61"/>
      <c r="H114" s="61"/>
      <c r="I114" s="61"/>
      <c r="J114" s="70"/>
      <c r="K114" s="70"/>
      <c r="L114" s="15">
        <f t="shared" si="4"/>
        <v>0</v>
      </c>
      <c r="M114" s="80">
        <f t="shared" si="5"/>
        <v>0</v>
      </c>
      <c r="N114" s="61"/>
      <c r="O114" s="61"/>
      <c r="P114" s="61"/>
      <c r="Q114" s="61"/>
      <c r="R114" s="70"/>
      <c r="S114" s="70"/>
      <c r="T114" s="15">
        <f t="shared" si="6"/>
        <v>0</v>
      </c>
      <c r="U114" s="80">
        <f t="shared" si="7"/>
        <v>0</v>
      </c>
    </row>
    <row r="115" spans="1:21">
      <c r="A115" s="172">
        <v>5421</v>
      </c>
      <c r="B115" s="173" t="s">
        <v>804</v>
      </c>
      <c r="C115" s="181" t="s">
        <v>63</v>
      </c>
      <c r="D115" s="277">
        <v>62</v>
      </c>
      <c r="E115" s="277">
        <v>130</v>
      </c>
      <c r="F115" s="61"/>
      <c r="G115" s="61"/>
      <c r="H115" s="61"/>
      <c r="I115" s="61"/>
      <c r="J115" s="70"/>
      <c r="K115" s="70"/>
      <c r="L115" s="15">
        <f t="shared" si="4"/>
        <v>0</v>
      </c>
      <c r="M115" s="80">
        <f t="shared" si="5"/>
        <v>0</v>
      </c>
      <c r="N115" s="61"/>
      <c r="O115" s="61"/>
      <c r="P115" s="61"/>
      <c r="Q115" s="61"/>
      <c r="R115" s="70"/>
      <c r="S115" s="70"/>
      <c r="T115" s="15">
        <f t="shared" si="6"/>
        <v>0</v>
      </c>
      <c r="U115" s="80">
        <f t="shared" si="7"/>
        <v>0</v>
      </c>
    </row>
    <row r="116" spans="1:21">
      <c r="A116" s="172">
        <v>5421</v>
      </c>
      <c r="B116" s="173" t="s">
        <v>804</v>
      </c>
      <c r="C116" s="182" t="s">
        <v>730</v>
      </c>
      <c r="D116" s="277">
        <v>62</v>
      </c>
      <c r="E116" s="277">
        <v>130</v>
      </c>
      <c r="F116" s="61"/>
      <c r="G116" s="61"/>
      <c r="H116" s="61"/>
      <c r="I116" s="61"/>
      <c r="J116" s="70"/>
      <c r="K116" s="70"/>
      <c r="L116" s="15">
        <f t="shared" si="4"/>
        <v>0</v>
      </c>
      <c r="M116" s="80">
        <f t="shared" si="5"/>
        <v>0</v>
      </c>
      <c r="N116" s="61"/>
      <c r="O116" s="61"/>
      <c r="P116" s="61"/>
      <c r="Q116" s="61"/>
      <c r="R116" s="70"/>
      <c r="S116" s="70"/>
      <c r="T116" s="15">
        <f t="shared" si="6"/>
        <v>0</v>
      </c>
      <c r="U116" s="80">
        <f t="shared" si="7"/>
        <v>0</v>
      </c>
    </row>
    <row r="117" spans="1:21">
      <c r="A117" s="172">
        <v>5420</v>
      </c>
      <c r="B117" s="173" t="s">
        <v>840</v>
      </c>
      <c r="C117" s="181" t="s">
        <v>282</v>
      </c>
      <c r="D117" s="277">
        <v>62</v>
      </c>
      <c r="E117" s="277">
        <v>130</v>
      </c>
      <c r="F117" s="70"/>
      <c r="G117" s="13"/>
      <c r="H117" s="13"/>
      <c r="I117" s="13"/>
      <c r="J117" s="13"/>
      <c r="K117" s="70"/>
      <c r="L117" s="15">
        <f t="shared" si="4"/>
        <v>0</v>
      </c>
      <c r="M117" s="80">
        <f t="shared" si="5"/>
        <v>0</v>
      </c>
      <c r="N117" s="70"/>
      <c r="O117" s="13"/>
      <c r="P117" s="13"/>
      <c r="Q117" s="13"/>
      <c r="R117" s="13"/>
      <c r="S117" s="70"/>
      <c r="T117" s="15">
        <f t="shared" si="6"/>
        <v>0</v>
      </c>
      <c r="U117" s="80">
        <f t="shared" si="7"/>
        <v>0</v>
      </c>
    </row>
    <row r="118" spans="1:21">
      <c r="A118" s="172">
        <v>5420</v>
      </c>
      <c r="B118" s="173" t="s">
        <v>840</v>
      </c>
      <c r="C118" s="181" t="s">
        <v>730</v>
      </c>
      <c r="D118" s="277">
        <v>62</v>
      </c>
      <c r="E118" s="277">
        <v>130</v>
      </c>
      <c r="F118" s="70"/>
      <c r="G118" s="13"/>
      <c r="H118" s="13"/>
      <c r="I118" s="13"/>
      <c r="J118" s="13"/>
      <c r="K118" s="70"/>
      <c r="L118" s="15">
        <f t="shared" si="4"/>
        <v>0</v>
      </c>
      <c r="M118" s="80">
        <f t="shared" si="5"/>
        <v>0</v>
      </c>
      <c r="N118" s="70"/>
      <c r="O118" s="13"/>
      <c r="P118" s="13"/>
      <c r="Q118" s="13"/>
      <c r="R118" s="13"/>
      <c r="S118" s="70"/>
      <c r="T118" s="15">
        <f t="shared" si="6"/>
        <v>0</v>
      </c>
      <c r="U118" s="80">
        <f t="shared" si="7"/>
        <v>0</v>
      </c>
    </row>
    <row r="119" spans="1:21">
      <c r="A119" s="172">
        <v>1676</v>
      </c>
      <c r="B119" s="181" t="s">
        <v>841</v>
      </c>
      <c r="C119" s="219" t="s">
        <v>383</v>
      </c>
      <c r="D119" s="277">
        <v>62</v>
      </c>
      <c r="E119" s="277">
        <v>130</v>
      </c>
      <c r="F119" s="70"/>
      <c r="G119" s="13"/>
      <c r="H119" s="13"/>
      <c r="I119" s="13"/>
      <c r="J119" s="13"/>
      <c r="K119" s="70"/>
      <c r="L119" s="15">
        <f t="shared" si="4"/>
        <v>0</v>
      </c>
      <c r="M119" s="80">
        <f t="shared" si="5"/>
        <v>0</v>
      </c>
      <c r="N119" s="70"/>
      <c r="O119" s="13"/>
      <c r="P119" s="13"/>
      <c r="Q119" s="13"/>
      <c r="R119" s="13"/>
      <c r="S119" s="70"/>
      <c r="T119" s="15">
        <f t="shared" si="6"/>
        <v>0</v>
      </c>
      <c r="U119" s="80">
        <f t="shared" si="7"/>
        <v>0</v>
      </c>
    </row>
    <row r="120" spans="1:21">
      <c r="A120" s="172">
        <v>1676</v>
      </c>
      <c r="B120" s="181" t="s">
        <v>841</v>
      </c>
      <c r="C120" s="177" t="s">
        <v>848</v>
      </c>
      <c r="D120" s="277">
        <v>62</v>
      </c>
      <c r="E120" s="277">
        <v>130</v>
      </c>
      <c r="F120" s="70"/>
      <c r="G120" s="13"/>
      <c r="H120" s="13"/>
      <c r="I120" s="13"/>
      <c r="J120" s="13"/>
      <c r="K120" s="70"/>
      <c r="L120" s="15">
        <f t="shared" si="4"/>
        <v>0</v>
      </c>
      <c r="M120" s="80">
        <f t="shared" si="5"/>
        <v>0</v>
      </c>
      <c r="N120" s="70"/>
      <c r="O120" s="13"/>
      <c r="P120" s="13"/>
      <c r="Q120" s="13"/>
      <c r="R120" s="13"/>
      <c r="S120" s="70"/>
      <c r="T120" s="15">
        <f t="shared" si="6"/>
        <v>0</v>
      </c>
      <c r="U120" s="80">
        <f t="shared" si="7"/>
        <v>0</v>
      </c>
    </row>
    <row r="121" spans="1:21">
      <c r="A121" s="172">
        <v>1676</v>
      </c>
      <c r="B121" s="181" t="s">
        <v>841</v>
      </c>
      <c r="C121" s="181" t="s">
        <v>251</v>
      </c>
      <c r="D121" s="277">
        <v>62</v>
      </c>
      <c r="E121" s="277">
        <v>130</v>
      </c>
      <c r="F121" s="70"/>
      <c r="G121" s="13"/>
      <c r="H121" s="13"/>
      <c r="I121" s="13"/>
      <c r="J121" s="13"/>
      <c r="K121" s="70"/>
      <c r="L121" s="15">
        <f t="shared" si="4"/>
        <v>0</v>
      </c>
      <c r="M121" s="80">
        <f t="shared" si="5"/>
        <v>0</v>
      </c>
      <c r="N121" s="70"/>
      <c r="O121" s="13"/>
      <c r="P121" s="13"/>
      <c r="Q121" s="13"/>
      <c r="R121" s="13"/>
      <c r="S121" s="70"/>
      <c r="T121" s="15">
        <f t="shared" si="6"/>
        <v>0</v>
      </c>
      <c r="U121" s="80">
        <f t="shared" si="7"/>
        <v>0</v>
      </c>
    </row>
    <row r="122" spans="1:21">
      <c r="A122" s="172">
        <v>1677</v>
      </c>
      <c r="B122" s="181" t="s">
        <v>842</v>
      </c>
      <c r="C122" s="177" t="s">
        <v>383</v>
      </c>
      <c r="D122" s="277">
        <v>62</v>
      </c>
      <c r="E122" s="277">
        <v>130</v>
      </c>
      <c r="F122" s="61"/>
      <c r="G122" s="61"/>
      <c r="H122" s="61"/>
      <c r="I122" s="61"/>
      <c r="J122" s="70"/>
      <c r="K122" s="70"/>
      <c r="L122" s="15">
        <f t="shared" si="4"/>
        <v>0</v>
      </c>
      <c r="M122" s="80">
        <f t="shared" si="5"/>
        <v>0</v>
      </c>
      <c r="N122" s="61"/>
      <c r="O122" s="61"/>
      <c r="P122" s="61"/>
      <c r="Q122" s="61"/>
      <c r="R122" s="70"/>
      <c r="S122" s="70"/>
      <c r="T122" s="15">
        <f t="shared" si="6"/>
        <v>0</v>
      </c>
      <c r="U122" s="80">
        <f t="shared" si="7"/>
        <v>0</v>
      </c>
    </row>
    <row r="123" spans="1:21">
      <c r="A123" s="172">
        <v>1677</v>
      </c>
      <c r="B123" s="181" t="s">
        <v>842</v>
      </c>
      <c r="C123" s="177" t="s">
        <v>849</v>
      </c>
      <c r="D123" s="277">
        <v>62</v>
      </c>
      <c r="E123" s="277">
        <v>130</v>
      </c>
      <c r="F123" s="61"/>
      <c r="G123" s="61"/>
      <c r="H123" s="61"/>
      <c r="I123" s="61"/>
      <c r="J123" s="70"/>
      <c r="K123" s="70"/>
      <c r="L123" s="15">
        <f t="shared" si="4"/>
        <v>0</v>
      </c>
      <c r="M123" s="80">
        <f t="shared" si="5"/>
        <v>0</v>
      </c>
      <c r="N123" s="61"/>
      <c r="O123" s="61"/>
      <c r="P123" s="61"/>
      <c r="Q123" s="61"/>
      <c r="R123" s="70"/>
      <c r="S123" s="70"/>
      <c r="T123" s="15">
        <f t="shared" si="6"/>
        <v>0</v>
      </c>
      <c r="U123" s="80">
        <f t="shared" si="7"/>
        <v>0</v>
      </c>
    </row>
    <row r="124" spans="1:21">
      <c r="A124" s="172">
        <v>1677</v>
      </c>
      <c r="B124" s="181" t="s">
        <v>842</v>
      </c>
      <c r="C124" s="177" t="s">
        <v>850</v>
      </c>
      <c r="D124" s="277">
        <v>62</v>
      </c>
      <c r="E124" s="277">
        <v>130</v>
      </c>
      <c r="F124" s="61"/>
      <c r="G124" s="61"/>
      <c r="H124" s="61"/>
      <c r="I124" s="61"/>
      <c r="J124" s="70"/>
      <c r="K124" s="70"/>
      <c r="L124" s="15">
        <f t="shared" si="4"/>
        <v>0</v>
      </c>
      <c r="M124" s="80">
        <f t="shared" si="5"/>
        <v>0</v>
      </c>
      <c r="N124" s="61"/>
      <c r="O124" s="61"/>
      <c r="P124" s="61"/>
      <c r="Q124" s="61"/>
      <c r="R124" s="70"/>
      <c r="S124" s="70"/>
      <c r="T124" s="15">
        <f t="shared" si="6"/>
        <v>0</v>
      </c>
      <c r="U124" s="80">
        <f t="shared" si="7"/>
        <v>0</v>
      </c>
    </row>
    <row r="125" spans="1:21">
      <c r="A125" s="172">
        <v>1677</v>
      </c>
      <c r="B125" s="181" t="s">
        <v>842</v>
      </c>
      <c r="C125" s="177" t="s">
        <v>851</v>
      </c>
      <c r="D125" s="277">
        <v>62</v>
      </c>
      <c r="E125" s="277">
        <v>130</v>
      </c>
      <c r="F125" s="61"/>
      <c r="G125" s="61"/>
      <c r="H125" s="61"/>
      <c r="I125" s="61"/>
      <c r="J125" s="70"/>
      <c r="K125" s="70"/>
      <c r="L125" s="15">
        <f t="shared" si="4"/>
        <v>0</v>
      </c>
      <c r="M125" s="80">
        <f t="shared" si="5"/>
        <v>0</v>
      </c>
      <c r="N125" s="61"/>
      <c r="O125" s="61"/>
      <c r="P125" s="61"/>
      <c r="Q125" s="61"/>
      <c r="R125" s="70"/>
      <c r="S125" s="70"/>
      <c r="T125" s="15">
        <f t="shared" si="6"/>
        <v>0</v>
      </c>
      <c r="U125" s="80">
        <f t="shared" si="7"/>
        <v>0</v>
      </c>
    </row>
    <row r="126" spans="1:21">
      <c r="A126" s="172">
        <v>1674</v>
      </c>
      <c r="B126" s="181" t="s">
        <v>843</v>
      </c>
      <c r="C126" s="178" t="s">
        <v>368</v>
      </c>
      <c r="D126" s="277">
        <v>57</v>
      </c>
      <c r="E126" s="277">
        <v>120</v>
      </c>
      <c r="F126" s="70"/>
      <c r="G126" s="13"/>
      <c r="H126" s="13"/>
      <c r="I126" s="13"/>
      <c r="J126" s="13"/>
      <c r="K126" s="70"/>
      <c r="L126" s="15">
        <f t="shared" si="4"/>
        <v>0</v>
      </c>
      <c r="M126" s="80">
        <f t="shared" si="5"/>
        <v>0</v>
      </c>
      <c r="N126" s="70"/>
      <c r="O126" s="13"/>
      <c r="P126" s="13"/>
      <c r="Q126" s="13"/>
      <c r="R126" s="13"/>
      <c r="S126" s="70"/>
      <c r="T126" s="15">
        <f t="shared" si="6"/>
        <v>0</v>
      </c>
      <c r="U126" s="80">
        <f t="shared" si="7"/>
        <v>0</v>
      </c>
    </row>
    <row r="127" spans="1:21">
      <c r="A127" s="172">
        <v>1674</v>
      </c>
      <c r="B127" s="181" t="s">
        <v>843</v>
      </c>
      <c r="C127" s="178" t="s">
        <v>852</v>
      </c>
      <c r="D127" s="277">
        <v>57</v>
      </c>
      <c r="E127" s="277">
        <v>120</v>
      </c>
      <c r="F127" s="70"/>
      <c r="G127" s="13"/>
      <c r="H127" s="13"/>
      <c r="I127" s="13"/>
      <c r="J127" s="13"/>
      <c r="K127" s="70"/>
      <c r="L127" s="15">
        <f t="shared" si="4"/>
        <v>0</v>
      </c>
      <c r="M127" s="80">
        <f t="shared" si="5"/>
        <v>0</v>
      </c>
      <c r="N127" s="70"/>
      <c r="O127" s="13"/>
      <c r="P127" s="13"/>
      <c r="Q127" s="13"/>
      <c r="R127" s="13"/>
      <c r="S127" s="70"/>
      <c r="T127" s="15">
        <f t="shared" si="6"/>
        <v>0</v>
      </c>
      <c r="U127" s="80">
        <f t="shared" si="7"/>
        <v>0</v>
      </c>
    </row>
    <row r="128" spans="1:21">
      <c r="A128" s="172">
        <v>1674</v>
      </c>
      <c r="B128" s="181" t="s">
        <v>843</v>
      </c>
      <c r="C128" s="220" t="s">
        <v>440</v>
      </c>
      <c r="D128" s="277">
        <v>57</v>
      </c>
      <c r="E128" s="277">
        <v>120</v>
      </c>
      <c r="F128" s="70"/>
      <c r="G128" s="13"/>
      <c r="H128" s="13"/>
      <c r="I128" s="13"/>
      <c r="J128" s="13"/>
      <c r="K128" s="70"/>
      <c r="L128" s="15">
        <f t="shared" si="4"/>
        <v>0</v>
      </c>
      <c r="M128" s="80">
        <f t="shared" si="5"/>
        <v>0</v>
      </c>
      <c r="N128" s="70"/>
      <c r="O128" s="13"/>
      <c r="P128" s="13"/>
      <c r="Q128" s="13"/>
      <c r="R128" s="13"/>
      <c r="S128" s="70"/>
      <c r="T128" s="15">
        <f t="shared" si="6"/>
        <v>0</v>
      </c>
      <c r="U128" s="80">
        <f t="shared" si="7"/>
        <v>0</v>
      </c>
    </row>
    <row r="129" spans="1:21">
      <c r="A129" s="172">
        <v>1675</v>
      </c>
      <c r="B129" s="181" t="s">
        <v>844</v>
      </c>
      <c r="C129" s="181" t="s">
        <v>853</v>
      </c>
      <c r="D129" s="277">
        <v>57</v>
      </c>
      <c r="E129" s="277">
        <v>120</v>
      </c>
      <c r="F129" s="61"/>
      <c r="G129" s="61"/>
      <c r="H129" s="61"/>
      <c r="I129" s="61"/>
      <c r="J129" s="70"/>
      <c r="K129" s="70"/>
      <c r="L129" s="15">
        <f t="shared" si="4"/>
        <v>0</v>
      </c>
      <c r="M129" s="80">
        <f t="shared" si="5"/>
        <v>0</v>
      </c>
      <c r="N129" s="61"/>
      <c r="O129" s="61"/>
      <c r="P129" s="61"/>
      <c r="Q129" s="61"/>
      <c r="R129" s="70"/>
      <c r="S129" s="70"/>
      <c r="T129" s="15">
        <f t="shared" si="6"/>
        <v>0</v>
      </c>
      <c r="U129" s="80">
        <f t="shared" si="7"/>
        <v>0</v>
      </c>
    </row>
    <row r="130" spans="1:21">
      <c r="A130" s="172">
        <v>1675</v>
      </c>
      <c r="B130" s="181" t="s">
        <v>844</v>
      </c>
      <c r="C130" s="221" t="s">
        <v>854</v>
      </c>
      <c r="D130" s="277">
        <v>57</v>
      </c>
      <c r="E130" s="277">
        <v>120</v>
      </c>
      <c r="F130" s="61"/>
      <c r="G130" s="61"/>
      <c r="H130" s="61"/>
      <c r="I130" s="61"/>
      <c r="J130" s="70"/>
      <c r="K130" s="70"/>
      <c r="L130" s="15">
        <f t="shared" si="4"/>
        <v>0</v>
      </c>
      <c r="M130" s="80">
        <f t="shared" si="5"/>
        <v>0</v>
      </c>
      <c r="N130" s="61"/>
      <c r="O130" s="61"/>
      <c r="P130" s="61"/>
      <c r="Q130" s="61"/>
      <c r="R130" s="70"/>
      <c r="S130" s="70"/>
      <c r="T130" s="15">
        <f t="shared" si="6"/>
        <v>0</v>
      </c>
      <c r="U130" s="80">
        <f t="shared" si="7"/>
        <v>0</v>
      </c>
    </row>
    <row r="131" spans="1:21">
      <c r="A131" s="172">
        <v>1675</v>
      </c>
      <c r="B131" s="181" t="s">
        <v>844</v>
      </c>
      <c r="C131" s="220" t="s">
        <v>440</v>
      </c>
      <c r="D131" s="277">
        <v>57</v>
      </c>
      <c r="E131" s="277">
        <v>120</v>
      </c>
      <c r="F131" s="61"/>
      <c r="G131" s="61"/>
      <c r="H131" s="61"/>
      <c r="I131" s="61"/>
      <c r="J131" s="70"/>
      <c r="K131" s="70"/>
      <c r="L131" s="15">
        <f t="shared" si="4"/>
        <v>0</v>
      </c>
      <c r="M131" s="80">
        <f t="shared" si="5"/>
        <v>0</v>
      </c>
      <c r="N131" s="61"/>
      <c r="O131" s="61"/>
      <c r="P131" s="61"/>
      <c r="Q131" s="61"/>
      <c r="R131" s="70"/>
      <c r="S131" s="70"/>
      <c r="T131" s="15">
        <f t="shared" si="6"/>
        <v>0</v>
      </c>
      <c r="U131" s="80">
        <f t="shared" si="7"/>
        <v>0</v>
      </c>
    </row>
    <row r="132" spans="1:21">
      <c r="A132" s="172">
        <v>5810</v>
      </c>
      <c r="B132" s="181" t="s">
        <v>845</v>
      </c>
      <c r="C132" s="181" t="s">
        <v>6</v>
      </c>
      <c r="D132" s="277">
        <v>33</v>
      </c>
      <c r="E132" s="277">
        <v>70</v>
      </c>
      <c r="F132" s="61"/>
      <c r="G132" s="61"/>
      <c r="H132" s="61"/>
      <c r="I132" s="61"/>
      <c r="J132" s="61"/>
      <c r="K132" s="70"/>
      <c r="L132" s="15">
        <f t="shared" si="4"/>
        <v>0</v>
      </c>
      <c r="M132" s="80">
        <f t="shared" si="5"/>
        <v>0</v>
      </c>
      <c r="N132" s="61"/>
      <c r="O132" s="61"/>
      <c r="P132" s="61"/>
      <c r="Q132" s="61"/>
      <c r="R132" s="61"/>
      <c r="S132" s="70"/>
      <c r="T132" s="15">
        <f t="shared" si="6"/>
        <v>0</v>
      </c>
      <c r="U132" s="80">
        <f t="shared" si="7"/>
        <v>0</v>
      </c>
    </row>
    <row r="133" spans="1:21">
      <c r="A133" s="174">
        <v>5810</v>
      </c>
      <c r="B133" s="173" t="s">
        <v>845</v>
      </c>
      <c r="C133" s="173" t="s">
        <v>536</v>
      </c>
      <c r="D133" s="277">
        <v>33</v>
      </c>
      <c r="E133" s="277">
        <v>70</v>
      </c>
      <c r="F133" s="70"/>
      <c r="G133" s="13"/>
      <c r="H133" s="13"/>
      <c r="I133" s="13"/>
      <c r="J133" s="13"/>
      <c r="K133" s="70"/>
      <c r="L133" s="15">
        <f t="shared" ref="L133:L196" si="8">SUM(F133:K133)</f>
        <v>0</v>
      </c>
      <c r="M133" s="80">
        <f t="shared" ref="M133:M196" si="9">L133*D133</f>
        <v>0</v>
      </c>
      <c r="N133" s="70"/>
      <c r="O133" s="13"/>
      <c r="P133" s="13"/>
      <c r="Q133" s="13"/>
      <c r="R133" s="13"/>
      <c r="S133" s="70"/>
      <c r="T133" s="15">
        <f t="shared" ref="T133:T196" si="10">SUM(N133:S133)</f>
        <v>0</v>
      </c>
      <c r="U133" s="80">
        <f t="shared" ref="U133:U196" si="11">T133*D133</f>
        <v>0</v>
      </c>
    </row>
    <row r="134" spans="1:21">
      <c r="A134" s="217">
        <v>5810</v>
      </c>
      <c r="B134" s="181" t="s">
        <v>845</v>
      </c>
      <c r="C134" s="222" t="s">
        <v>11</v>
      </c>
      <c r="D134" s="277">
        <v>33</v>
      </c>
      <c r="E134" s="277">
        <v>70</v>
      </c>
      <c r="F134" s="70"/>
      <c r="G134" s="13"/>
      <c r="H134" s="13"/>
      <c r="I134" s="13"/>
      <c r="J134" s="13"/>
      <c r="K134" s="70"/>
      <c r="L134" s="15">
        <f t="shared" si="8"/>
        <v>0</v>
      </c>
      <c r="M134" s="80">
        <f t="shared" si="9"/>
        <v>0</v>
      </c>
      <c r="N134" s="70"/>
      <c r="O134" s="13"/>
      <c r="P134" s="13"/>
      <c r="Q134" s="13"/>
      <c r="R134" s="13"/>
      <c r="S134" s="70"/>
      <c r="T134" s="15">
        <f t="shared" si="10"/>
        <v>0</v>
      </c>
      <c r="U134" s="80">
        <f t="shared" si="11"/>
        <v>0</v>
      </c>
    </row>
    <row r="135" spans="1:21">
      <c r="A135" s="217">
        <v>5810</v>
      </c>
      <c r="B135" s="181" t="s">
        <v>845</v>
      </c>
      <c r="C135" s="211" t="s">
        <v>350</v>
      </c>
      <c r="D135" s="277">
        <v>33</v>
      </c>
      <c r="E135" s="277">
        <v>70</v>
      </c>
      <c r="F135" s="70"/>
      <c r="G135" s="13"/>
      <c r="H135" s="13"/>
      <c r="I135" s="13"/>
      <c r="J135" s="13"/>
      <c r="K135" s="70"/>
      <c r="L135" s="15">
        <f t="shared" si="8"/>
        <v>0</v>
      </c>
      <c r="M135" s="80">
        <f t="shared" si="9"/>
        <v>0</v>
      </c>
      <c r="N135" s="70"/>
      <c r="O135" s="13"/>
      <c r="P135" s="13"/>
      <c r="Q135" s="13"/>
      <c r="R135" s="13"/>
      <c r="S135" s="70"/>
      <c r="T135" s="15">
        <f t="shared" si="10"/>
        <v>0</v>
      </c>
      <c r="U135" s="80">
        <f t="shared" si="11"/>
        <v>0</v>
      </c>
    </row>
    <row r="136" spans="1:21">
      <c r="A136" s="217">
        <v>5810</v>
      </c>
      <c r="B136" s="181" t="s">
        <v>845</v>
      </c>
      <c r="C136" s="181" t="s">
        <v>278</v>
      </c>
      <c r="D136" s="277">
        <v>33</v>
      </c>
      <c r="E136" s="277">
        <v>70</v>
      </c>
      <c r="F136" s="70"/>
      <c r="G136" s="13"/>
      <c r="H136" s="13"/>
      <c r="I136" s="13"/>
      <c r="J136" s="13"/>
      <c r="K136" s="70"/>
      <c r="L136" s="15">
        <f t="shared" si="8"/>
        <v>0</v>
      </c>
      <c r="M136" s="80">
        <f t="shared" si="9"/>
        <v>0</v>
      </c>
      <c r="N136" s="70"/>
      <c r="O136" s="13"/>
      <c r="P136" s="13"/>
      <c r="Q136" s="13"/>
      <c r="R136" s="13"/>
      <c r="S136" s="70"/>
      <c r="T136" s="15">
        <f t="shared" si="10"/>
        <v>0</v>
      </c>
      <c r="U136" s="80">
        <f t="shared" si="11"/>
        <v>0</v>
      </c>
    </row>
    <row r="137" spans="1:21">
      <c r="A137" s="217">
        <v>5810</v>
      </c>
      <c r="B137" s="181" t="s">
        <v>845</v>
      </c>
      <c r="C137" s="211" t="s">
        <v>285</v>
      </c>
      <c r="D137" s="277">
        <v>33</v>
      </c>
      <c r="E137" s="277">
        <v>70</v>
      </c>
      <c r="F137" s="70"/>
      <c r="G137" s="13"/>
      <c r="H137" s="13"/>
      <c r="I137" s="13"/>
      <c r="J137" s="13"/>
      <c r="K137" s="70"/>
      <c r="L137" s="15">
        <f t="shared" si="8"/>
        <v>0</v>
      </c>
      <c r="M137" s="80">
        <f t="shared" si="9"/>
        <v>0</v>
      </c>
      <c r="N137" s="70"/>
      <c r="O137" s="13"/>
      <c r="P137" s="13"/>
      <c r="Q137" s="13"/>
      <c r="R137" s="13"/>
      <c r="S137" s="70"/>
      <c r="T137" s="15">
        <f t="shared" si="10"/>
        <v>0</v>
      </c>
      <c r="U137" s="80">
        <f t="shared" si="11"/>
        <v>0</v>
      </c>
    </row>
    <row r="138" spans="1:21">
      <c r="A138" s="217">
        <v>5810</v>
      </c>
      <c r="B138" s="181" t="s">
        <v>845</v>
      </c>
      <c r="C138" s="211" t="s">
        <v>284</v>
      </c>
      <c r="D138" s="277">
        <v>33</v>
      </c>
      <c r="E138" s="277">
        <v>70</v>
      </c>
      <c r="F138" s="70"/>
      <c r="G138" s="13"/>
      <c r="H138" s="13"/>
      <c r="I138" s="13"/>
      <c r="J138" s="13"/>
      <c r="K138" s="70"/>
      <c r="L138" s="15">
        <f t="shared" si="8"/>
        <v>0</v>
      </c>
      <c r="M138" s="80">
        <f t="shared" si="9"/>
        <v>0</v>
      </c>
      <c r="N138" s="70"/>
      <c r="O138" s="13"/>
      <c r="P138" s="13"/>
      <c r="Q138" s="13"/>
      <c r="R138" s="13"/>
      <c r="S138" s="70"/>
      <c r="T138" s="15">
        <f t="shared" si="10"/>
        <v>0</v>
      </c>
      <c r="U138" s="80">
        <f t="shared" si="11"/>
        <v>0</v>
      </c>
    </row>
    <row r="139" spans="1:21">
      <c r="A139" s="172">
        <v>5811</v>
      </c>
      <c r="B139" s="181" t="s">
        <v>846</v>
      </c>
      <c r="C139" s="181" t="s">
        <v>6</v>
      </c>
      <c r="D139" s="277">
        <v>33</v>
      </c>
      <c r="E139" s="277">
        <v>70</v>
      </c>
      <c r="F139" s="61"/>
      <c r="G139" s="61"/>
      <c r="H139" s="61"/>
      <c r="I139" s="61"/>
      <c r="J139" s="61"/>
      <c r="K139" s="70"/>
      <c r="L139" s="15">
        <f t="shared" si="8"/>
        <v>0</v>
      </c>
      <c r="M139" s="80">
        <f t="shared" si="9"/>
        <v>0</v>
      </c>
      <c r="N139" s="61"/>
      <c r="O139" s="61"/>
      <c r="P139" s="61"/>
      <c r="Q139" s="61"/>
      <c r="R139" s="61"/>
      <c r="S139" s="70"/>
      <c r="T139" s="15">
        <f t="shared" si="10"/>
        <v>0</v>
      </c>
      <c r="U139" s="80">
        <f t="shared" si="11"/>
        <v>0</v>
      </c>
    </row>
    <row r="140" spans="1:21">
      <c r="A140" s="172">
        <v>5811</v>
      </c>
      <c r="B140" s="181" t="s">
        <v>846</v>
      </c>
      <c r="C140" s="181" t="s">
        <v>729</v>
      </c>
      <c r="D140" s="277">
        <v>33</v>
      </c>
      <c r="E140" s="277">
        <v>70</v>
      </c>
      <c r="F140" s="61"/>
      <c r="G140" s="61"/>
      <c r="H140" s="61"/>
      <c r="I140" s="61"/>
      <c r="J140" s="70"/>
      <c r="K140" s="70"/>
      <c r="L140" s="15">
        <f t="shared" si="8"/>
        <v>0</v>
      </c>
      <c r="M140" s="80">
        <f t="shared" si="9"/>
        <v>0</v>
      </c>
      <c r="N140" s="61"/>
      <c r="O140" s="61"/>
      <c r="P140" s="61"/>
      <c r="Q140" s="61"/>
      <c r="R140" s="70"/>
      <c r="S140" s="70"/>
      <c r="T140" s="15">
        <f t="shared" si="10"/>
        <v>0</v>
      </c>
      <c r="U140" s="80">
        <f t="shared" si="11"/>
        <v>0</v>
      </c>
    </row>
    <row r="141" spans="1:21">
      <c r="A141" s="172">
        <v>5811</v>
      </c>
      <c r="B141" s="181" t="s">
        <v>846</v>
      </c>
      <c r="C141" s="181" t="s">
        <v>11</v>
      </c>
      <c r="D141" s="277">
        <v>33</v>
      </c>
      <c r="E141" s="277">
        <v>70</v>
      </c>
      <c r="F141" s="61"/>
      <c r="G141" s="61"/>
      <c r="H141" s="61"/>
      <c r="I141" s="61"/>
      <c r="J141" s="70"/>
      <c r="K141" s="70"/>
      <c r="L141" s="15">
        <f t="shared" si="8"/>
        <v>0</v>
      </c>
      <c r="M141" s="80">
        <f t="shared" si="9"/>
        <v>0</v>
      </c>
      <c r="N141" s="61"/>
      <c r="O141" s="61"/>
      <c r="P141" s="61"/>
      <c r="Q141" s="61"/>
      <c r="R141" s="70"/>
      <c r="S141" s="70"/>
      <c r="T141" s="15">
        <f t="shared" si="10"/>
        <v>0</v>
      </c>
      <c r="U141" s="80">
        <f t="shared" si="11"/>
        <v>0</v>
      </c>
    </row>
    <row r="142" spans="1:21">
      <c r="A142" s="217">
        <v>5811</v>
      </c>
      <c r="B142" s="181" t="s">
        <v>846</v>
      </c>
      <c r="C142" s="222" t="s">
        <v>280</v>
      </c>
      <c r="D142" s="277">
        <v>33</v>
      </c>
      <c r="E142" s="277">
        <v>70</v>
      </c>
      <c r="F142" s="61"/>
      <c r="G142" s="61"/>
      <c r="H142" s="61"/>
      <c r="I142" s="61"/>
      <c r="J142" s="70"/>
      <c r="K142" s="70"/>
      <c r="L142" s="15">
        <f t="shared" si="8"/>
        <v>0</v>
      </c>
      <c r="M142" s="80">
        <f t="shared" si="9"/>
        <v>0</v>
      </c>
      <c r="N142" s="61"/>
      <c r="O142" s="61"/>
      <c r="P142" s="61"/>
      <c r="Q142" s="61"/>
      <c r="R142" s="70"/>
      <c r="S142" s="70"/>
      <c r="T142" s="15">
        <f t="shared" si="10"/>
        <v>0</v>
      </c>
      <c r="U142" s="80">
        <f t="shared" si="11"/>
        <v>0</v>
      </c>
    </row>
    <row r="143" spans="1:21">
      <c r="A143" s="217">
        <v>5811</v>
      </c>
      <c r="B143" s="181" t="s">
        <v>846</v>
      </c>
      <c r="C143" s="211" t="s">
        <v>350</v>
      </c>
      <c r="D143" s="277">
        <v>33</v>
      </c>
      <c r="E143" s="277">
        <v>70</v>
      </c>
      <c r="F143" s="61"/>
      <c r="G143" s="61"/>
      <c r="H143" s="61"/>
      <c r="I143" s="61"/>
      <c r="J143" s="70"/>
      <c r="K143" s="70"/>
      <c r="L143" s="15">
        <f t="shared" si="8"/>
        <v>0</v>
      </c>
      <c r="M143" s="80">
        <f t="shared" si="9"/>
        <v>0</v>
      </c>
      <c r="N143" s="61"/>
      <c r="O143" s="61"/>
      <c r="P143" s="61"/>
      <c r="Q143" s="61"/>
      <c r="R143" s="70"/>
      <c r="S143" s="70"/>
      <c r="T143" s="15">
        <f t="shared" si="10"/>
        <v>0</v>
      </c>
      <c r="U143" s="80">
        <f t="shared" si="11"/>
        <v>0</v>
      </c>
    </row>
    <row r="144" spans="1:21">
      <c r="A144" s="217">
        <v>5811</v>
      </c>
      <c r="B144" s="181" t="s">
        <v>846</v>
      </c>
      <c r="C144" s="181" t="s">
        <v>277</v>
      </c>
      <c r="D144" s="277">
        <v>33</v>
      </c>
      <c r="E144" s="277">
        <v>70</v>
      </c>
      <c r="F144" s="61"/>
      <c r="G144" s="61"/>
      <c r="H144" s="61"/>
      <c r="I144" s="61"/>
      <c r="J144" s="70"/>
      <c r="K144" s="70"/>
      <c r="L144" s="15">
        <f t="shared" si="8"/>
        <v>0</v>
      </c>
      <c r="M144" s="80">
        <f t="shared" si="9"/>
        <v>0</v>
      </c>
      <c r="N144" s="61"/>
      <c r="O144" s="61"/>
      <c r="P144" s="61"/>
      <c r="Q144" s="61"/>
      <c r="R144" s="70"/>
      <c r="S144" s="70"/>
      <c r="T144" s="15">
        <f t="shared" si="10"/>
        <v>0</v>
      </c>
      <c r="U144" s="80">
        <f t="shared" si="11"/>
        <v>0</v>
      </c>
    </row>
    <row r="145" spans="1:21">
      <c r="A145" s="217">
        <v>5811</v>
      </c>
      <c r="B145" s="181" t="s">
        <v>846</v>
      </c>
      <c r="C145" s="211" t="s">
        <v>63</v>
      </c>
      <c r="D145" s="277">
        <v>33</v>
      </c>
      <c r="E145" s="277">
        <v>70</v>
      </c>
      <c r="F145" s="61"/>
      <c r="G145" s="61"/>
      <c r="H145" s="61"/>
      <c r="I145" s="61"/>
      <c r="J145" s="70"/>
      <c r="K145" s="70"/>
      <c r="L145" s="15">
        <f t="shared" si="8"/>
        <v>0</v>
      </c>
      <c r="M145" s="80">
        <f t="shared" si="9"/>
        <v>0</v>
      </c>
      <c r="N145" s="61"/>
      <c r="O145" s="61"/>
      <c r="P145" s="61"/>
      <c r="Q145" s="61"/>
      <c r="R145" s="70"/>
      <c r="S145" s="70"/>
      <c r="T145" s="15">
        <f t="shared" si="10"/>
        <v>0</v>
      </c>
      <c r="U145" s="80">
        <f t="shared" si="11"/>
        <v>0</v>
      </c>
    </row>
    <row r="146" spans="1:21">
      <c r="A146" s="217">
        <v>5811</v>
      </c>
      <c r="B146" s="181" t="s">
        <v>846</v>
      </c>
      <c r="C146" s="211" t="s">
        <v>278</v>
      </c>
      <c r="D146" s="277">
        <v>33</v>
      </c>
      <c r="E146" s="277">
        <v>70</v>
      </c>
      <c r="F146" s="61"/>
      <c r="G146" s="61"/>
      <c r="H146" s="61"/>
      <c r="I146" s="61"/>
      <c r="J146" s="70"/>
      <c r="K146" s="70"/>
      <c r="L146" s="15">
        <f t="shared" si="8"/>
        <v>0</v>
      </c>
      <c r="M146" s="80">
        <f t="shared" si="9"/>
        <v>0</v>
      </c>
      <c r="N146" s="61"/>
      <c r="O146" s="61"/>
      <c r="P146" s="61"/>
      <c r="Q146" s="61"/>
      <c r="R146" s="70"/>
      <c r="S146" s="70"/>
      <c r="T146" s="15">
        <f t="shared" si="10"/>
        <v>0</v>
      </c>
      <c r="U146" s="80">
        <f t="shared" si="11"/>
        <v>0</v>
      </c>
    </row>
    <row r="147" spans="1:21">
      <c r="A147" s="174">
        <v>1670</v>
      </c>
      <c r="B147" s="173" t="s">
        <v>847</v>
      </c>
      <c r="C147" s="173" t="s">
        <v>855</v>
      </c>
      <c r="D147" s="277">
        <v>40</v>
      </c>
      <c r="E147" s="277">
        <v>85</v>
      </c>
      <c r="F147" s="70"/>
      <c r="G147" s="13"/>
      <c r="H147" s="13"/>
      <c r="I147" s="13"/>
      <c r="J147" s="13"/>
      <c r="K147" s="70"/>
      <c r="L147" s="15">
        <f t="shared" si="8"/>
        <v>0</v>
      </c>
      <c r="M147" s="80">
        <f t="shared" si="9"/>
        <v>0</v>
      </c>
      <c r="N147" s="70"/>
      <c r="O147" s="13"/>
      <c r="P147" s="13"/>
      <c r="Q147" s="13"/>
      <c r="R147" s="13"/>
      <c r="S147" s="70"/>
      <c r="T147" s="15">
        <f t="shared" si="10"/>
        <v>0</v>
      </c>
      <c r="U147" s="80">
        <f t="shared" si="11"/>
        <v>0</v>
      </c>
    </row>
    <row r="148" spans="1:21">
      <c r="A148" s="217">
        <v>1670</v>
      </c>
      <c r="B148" s="218" t="s">
        <v>847</v>
      </c>
      <c r="C148" s="211" t="s">
        <v>378</v>
      </c>
      <c r="D148" s="277">
        <v>40</v>
      </c>
      <c r="E148" s="277">
        <v>85</v>
      </c>
      <c r="F148" s="70"/>
      <c r="G148" s="13"/>
      <c r="H148" s="13"/>
      <c r="I148" s="13"/>
      <c r="J148" s="13"/>
      <c r="K148" s="70"/>
      <c r="L148" s="15">
        <f t="shared" si="8"/>
        <v>0</v>
      </c>
      <c r="M148" s="80">
        <f t="shared" si="9"/>
        <v>0</v>
      </c>
      <c r="N148" s="70"/>
      <c r="O148" s="13"/>
      <c r="P148" s="13"/>
      <c r="Q148" s="13"/>
      <c r="R148" s="13"/>
      <c r="S148" s="70"/>
      <c r="T148" s="15">
        <f t="shared" si="10"/>
        <v>0</v>
      </c>
      <c r="U148" s="80">
        <f t="shared" si="11"/>
        <v>0</v>
      </c>
    </row>
    <row r="149" spans="1:21">
      <c r="A149" s="217">
        <v>1670</v>
      </c>
      <c r="B149" s="218" t="s">
        <v>847</v>
      </c>
      <c r="C149" s="211" t="s">
        <v>856</v>
      </c>
      <c r="D149" s="277">
        <v>40</v>
      </c>
      <c r="E149" s="277">
        <v>85</v>
      </c>
      <c r="F149" s="70"/>
      <c r="G149" s="13"/>
      <c r="H149" s="13"/>
      <c r="I149" s="13"/>
      <c r="J149" s="13"/>
      <c r="K149" s="70"/>
      <c r="L149" s="15">
        <f t="shared" si="8"/>
        <v>0</v>
      </c>
      <c r="M149" s="80">
        <f t="shared" si="9"/>
        <v>0</v>
      </c>
      <c r="N149" s="70"/>
      <c r="O149" s="13"/>
      <c r="P149" s="13"/>
      <c r="Q149" s="13"/>
      <c r="R149" s="13"/>
      <c r="S149" s="70"/>
      <c r="T149" s="15">
        <f t="shared" si="10"/>
        <v>0</v>
      </c>
      <c r="U149" s="80">
        <f t="shared" si="11"/>
        <v>0</v>
      </c>
    </row>
    <row r="150" spans="1:21">
      <c r="A150" s="217">
        <v>1670</v>
      </c>
      <c r="B150" s="218" t="s">
        <v>847</v>
      </c>
      <c r="C150" s="211" t="s">
        <v>462</v>
      </c>
      <c r="D150" s="277">
        <v>40</v>
      </c>
      <c r="E150" s="277">
        <v>85</v>
      </c>
      <c r="F150" s="70"/>
      <c r="G150" s="13"/>
      <c r="H150" s="13"/>
      <c r="I150" s="13"/>
      <c r="J150" s="13"/>
      <c r="K150" s="70"/>
      <c r="L150" s="15">
        <f t="shared" si="8"/>
        <v>0</v>
      </c>
      <c r="M150" s="80">
        <f t="shared" si="9"/>
        <v>0</v>
      </c>
      <c r="N150" s="70"/>
      <c r="O150" s="13"/>
      <c r="P150" s="13"/>
      <c r="Q150" s="13"/>
      <c r="R150" s="13"/>
      <c r="S150" s="70"/>
      <c r="T150" s="15">
        <f t="shared" si="10"/>
        <v>0</v>
      </c>
      <c r="U150" s="80">
        <f t="shared" si="11"/>
        <v>0</v>
      </c>
    </row>
    <row r="151" spans="1:21">
      <c r="A151" s="217">
        <v>1670</v>
      </c>
      <c r="B151" s="218" t="s">
        <v>847</v>
      </c>
      <c r="C151" s="211" t="s">
        <v>857</v>
      </c>
      <c r="D151" s="277">
        <v>40</v>
      </c>
      <c r="E151" s="277">
        <v>85</v>
      </c>
      <c r="F151" s="70"/>
      <c r="G151" s="13"/>
      <c r="H151" s="13"/>
      <c r="I151" s="13"/>
      <c r="J151" s="13"/>
      <c r="K151" s="70"/>
      <c r="L151" s="15">
        <f t="shared" si="8"/>
        <v>0</v>
      </c>
      <c r="M151" s="80">
        <f t="shared" si="9"/>
        <v>0</v>
      </c>
      <c r="N151" s="70"/>
      <c r="O151" s="13"/>
      <c r="P151" s="13"/>
      <c r="Q151" s="13"/>
      <c r="R151" s="13"/>
      <c r="S151" s="70"/>
      <c r="T151" s="15">
        <f t="shared" si="10"/>
        <v>0</v>
      </c>
      <c r="U151" s="80">
        <f t="shared" si="11"/>
        <v>0</v>
      </c>
    </row>
    <row r="152" spans="1:21">
      <c r="A152" s="217">
        <v>1670</v>
      </c>
      <c r="B152" s="218" t="s">
        <v>847</v>
      </c>
      <c r="C152" s="211" t="s">
        <v>858</v>
      </c>
      <c r="D152" s="277">
        <v>40</v>
      </c>
      <c r="E152" s="277">
        <v>85</v>
      </c>
      <c r="F152" s="70"/>
      <c r="G152" s="13"/>
      <c r="H152" s="13"/>
      <c r="I152" s="13"/>
      <c r="J152" s="13"/>
      <c r="K152" s="70"/>
      <c r="L152" s="15">
        <f t="shared" si="8"/>
        <v>0</v>
      </c>
      <c r="M152" s="80">
        <f t="shared" si="9"/>
        <v>0</v>
      </c>
      <c r="N152" s="70"/>
      <c r="O152" s="13"/>
      <c r="P152" s="13"/>
      <c r="Q152" s="13"/>
      <c r="R152" s="13"/>
      <c r="S152" s="70"/>
      <c r="T152" s="15">
        <f t="shared" si="10"/>
        <v>0</v>
      </c>
      <c r="U152" s="80">
        <f t="shared" si="11"/>
        <v>0</v>
      </c>
    </row>
    <row r="153" spans="1:21">
      <c r="A153" s="174">
        <v>1671</v>
      </c>
      <c r="B153" s="173" t="s">
        <v>859</v>
      </c>
      <c r="C153" s="173" t="s">
        <v>877</v>
      </c>
      <c r="D153" s="277">
        <v>40</v>
      </c>
      <c r="E153" s="277">
        <v>85</v>
      </c>
      <c r="F153" s="61"/>
      <c r="G153" s="61"/>
      <c r="H153" s="61"/>
      <c r="I153" s="61"/>
      <c r="J153" s="70"/>
      <c r="K153" s="70"/>
      <c r="L153" s="15">
        <f t="shared" si="8"/>
        <v>0</v>
      </c>
      <c r="M153" s="80">
        <f t="shared" si="9"/>
        <v>0</v>
      </c>
      <c r="N153" s="61"/>
      <c r="O153" s="61"/>
      <c r="P153" s="61"/>
      <c r="Q153" s="61"/>
      <c r="R153" s="70"/>
      <c r="S153" s="70"/>
      <c r="T153" s="15">
        <f t="shared" si="10"/>
        <v>0</v>
      </c>
      <c r="U153" s="80">
        <f t="shared" si="11"/>
        <v>0</v>
      </c>
    </row>
    <row r="154" spans="1:21">
      <c r="A154" s="217">
        <v>1671</v>
      </c>
      <c r="B154" s="218" t="s">
        <v>859</v>
      </c>
      <c r="C154" s="211" t="s">
        <v>387</v>
      </c>
      <c r="D154" s="277">
        <v>40</v>
      </c>
      <c r="E154" s="277">
        <v>85</v>
      </c>
      <c r="F154" s="61"/>
      <c r="G154" s="61"/>
      <c r="H154" s="61"/>
      <c r="I154" s="61"/>
      <c r="J154" s="70"/>
      <c r="K154" s="70"/>
      <c r="L154" s="15">
        <f t="shared" si="8"/>
        <v>0</v>
      </c>
      <c r="M154" s="80">
        <f t="shared" si="9"/>
        <v>0</v>
      </c>
      <c r="N154" s="61"/>
      <c r="O154" s="61"/>
      <c r="P154" s="61"/>
      <c r="Q154" s="61"/>
      <c r="R154" s="70"/>
      <c r="S154" s="70"/>
      <c r="T154" s="15">
        <f t="shared" si="10"/>
        <v>0</v>
      </c>
      <c r="U154" s="80">
        <f t="shared" si="11"/>
        <v>0</v>
      </c>
    </row>
    <row r="155" spans="1:21">
      <c r="A155" s="217">
        <v>1671</v>
      </c>
      <c r="B155" s="218" t="s">
        <v>859</v>
      </c>
      <c r="C155" s="211" t="s">
        <v>878</v>
      </c>
      <c r="D155" s="277">
        <v>40</v>
      </c>
      <c r="E155" s="277">
        <v>85</v>
      </c>
      <c r="F155" s="61"/>
      <c r="G155" s="61"/>
      <c r="H155" s="61"/>
      <c r="I155" s="61"/>
      <c r="J155" s="70"/>
      <c r="K155" s="70"/>
      <c r="L155" s="15">
        <f t="shared" si="8"/>
        <v>0</v>
      </c>
      <c r="M155" s="80">
        <f t="shared" si="9"/>
        <v>0</v>
      </c>
      <c r="N155" s="61"/>
      <c r="O155" s="61"/>
      <c r="P155" s="61"/>
      <c r="Q155" s="61"/>
      <c r="R155" s="70"/>
      <c r="S155" s="70"/>
      <c r="T155" s="15">
        <f t="shared" si="10"/>
        <v>0</v>
      </c>
      <c r="U155" s="80">
        <f t="shared" si="11"/>
        <v>0</v>
      </c>
    </row>
    <row r="156" spans="1:21">
      <c r="A156" s="217">
        <v>1671</v>
      </c>
      <c r="B156" s="218" t="s">
        <v>859</v>
      </c>
      <c r="C156" s="211" t="s">
        <v>355</v>
      </c>
      <c r="D156" s="277">
        <v>40</v>
      </c>
      <c r="E156" s="277">
        <v>85</v>
      </c>
      <c r="F156" s="61"/>
      <c r="G156" s="61"/>
      <c r="H156" s="61"/>
      <c r="I156" s="61"/>
      <c r="J156" s="70"/>
      <c r="K156" s="70"/>
      <c r="L156" s="15">
        <f t="shared" si="8"/>
        <v>0</v>
      </c>
      <c r="M156" s="80">
        <f t="shared" si="9"/>
        <v>0</v>
      </c>
      <c r="N156" s="61"/>
      <c r="O156" s="61"/>
      <c r="P156" s="61"/>
      <c r="Q156" s="61"/>
      <c r="R156" s="70"/>
      <c r="S156" s="70"/>
      <c r="T156" s="15">
        <f t="shared" si="10"/>
        <v>0</v>
      </c>
      <c r="U156" s="80">
        <f t="shared" si="11"/>
        <v>0</v>
      </c>
    </row>
    <row r="157" spans="1:21">
      <c r="A157" s="217">
        <v>1671</v>
      </c>
      <c r="B157" s="218" t="s">
        <v>859</v>
      </c>
      <c r="C157" s="211" t="s">
        <v>249</v>
      </c>
      <c r="D157" s="277">
        <v>40</v>
      </c>
      <c r="E157" s="277">
        <v>85</v>
      </c>
      <c r="F157" s="61"/>
      <c r="G157" s="61"/>
      <c r="H157" s="61"/>
      <c r="I157" s="61"/>
      <c r="J157" s="70"/>
      <c r="K157" s="70"/>
      <c r="L157" s="15">
        <f t="shared" si="8"/>
        <v>0</v>
      </c>
      <c r="M157" s="80">
        <f t="shared" si="9"/>
        <v>0</v>
      </c>
      <c r="N157" s="61"/>
      <c r="O157" s="61"/>
      <c r="P157" s="61"/>
      <c r="Q157" s="61"/>
      <c r="R157" s="70"/>
      <c r="S157" s="70"/>
      <c r="T157" s="15">
        <f t="shared" si="10"/>
        <v>0</v>
      </c>
      <c r="U157" s="80">
        <f t="shared" si="11"/>
        <v>0</v>
      </c>
    </row>
    <row r="158" spans="1:21">
      <c r="A158" s="223">
        <v>1671</v>
      </c>
      <c r="B158" s="224" t="s">
        <v>859</v>
      </c>
      <c r="C158" s="227" t="s">
        <v>879</v>
      </c>
      <c r="D158" s="277">
        <v>40</v>
      </c>
      <c r="E158" s="277">
        <v>85</v>
      </c>
      <c r="F158" s="61"/>
      <c r="G158" s="61"/>
      <c r="H158" s="61"/>
      <c r="I158" s="61"/>
      <c r="J158" s="70"/>
      <c r="K158" s="70"/>
      <c r="L158" s="15">
        <f t="shared" si="8"/>
        <v>0</v>
      </c>
      <c r="M158" s="80">
        <f t="shared" si="9"/>
        <v>0</v>
      </c>
      <c r="N158" s="61"/>
      <c r="O158" s="61"/>
      <c r="P158" s="61"/>
      <c r="Q158" s="61"/>
      <c r="R158" s="70"/>
      <c r="S158" s="70"/>
      <c r="T158" s="15">
        <f t="shared" si="10"/>
        <v>0</v>
      </c>
      <c r="U158" s="80">
        <f t="shared" si="11"/>
        <v>0</v>
      </c>
    </row>
    <row r="159" spans="1:21">
      <c r="A159" s="197">
        <v>1666</v>
      </c>
      <c r="B159" s="206" t="s">
        <v>860</v>
      </c>
      <c r="C159" s="228" t="s">
        <v>239</v>
      </c>
      <c r="D159" s="277">
        <v>29</v>
      </c>
      <c r="E159" s="277">
        <v>60</v>
      </c>
      <c r="F159" s="70"/>
      <c r="G159" s="13"/>
      <c r="H159" s="13"/>
      <c r="I159" s="13"/>
      <c r="J159" s="13"/>
      <c r="K159" s="70"/>
      <c r="L159" s="15">
        <f t="shared" si="8"/>
        <v>0</v>
      </c>
      <c r="M159" s="80">
        <f t="shared" si="9"/>
        <v>0</v>
      </c>
      <c r="N159" s="70"/>
      <c r="O159" s="13"/>
      <c r="P159" s="13"/>
      <c r="Q159" s="13"/>
      <c r="R159" s="13"/>
      <c r="S159" s="70"/>
      <c r="T159" s="15">
        <f t="shared" si="10"/>
        <v>0</v>
      </c>
      <c r="U159" s="80">
        <f t="shared" si="11"/>
        <v>0</v>
      </c>
    </row>
    <row r="160" spans="1:21">
      <c r="A160" s="197">
        <v>1666</v>
      </c>
      <c r="B160" s="206" t="s">
        <v>860</v>
      </c>
      <c r="C160" s="228" t="s">
        <v>251</v>
      </c>
      <c r="D160" s="277">
        <v>29</v>
      </c>
      <c r="E160" s="277">
        <v>60</v>
      </c>
      <c r="F160" s="70"/>
      <c r="G160" s="13"/>
      <c r="H160" s="13"/>
      <c r="I160" s="13"/>
      <c r="J160" s="13"/>
      <c r="K160" s="70"/>
      <c r="L160" s="15">
        <f t="shared" si="8"/>
        <v>0</v>
      </c>
      <c r="M160" s="80">
        <f t="shared" si="9"/>
        <v>0</v>
      </c>
      <c r="N160" s="70"/>
      <c r="O160" s="13"/>
      <c r="P160" s="13"/>
      <c r="Q160" s="13"/>
      <c r="R160" s="13"/>
      <c r="S160" s="70"/>
      <c r="T160" s="15">
        <f t="shared" si="10"/>
        <v>0</v>
      </c>
      <c r="U160" s="80">
        <f t="shared" si="11"/>
        <v>0</v>
      </c>
    </row>
    <row r="161" spans="1:21">
      <c r="A161" s="197">
        <v>1666</v>
      </c>
      <c r="B161" s="206" t="s">
        <v>860</v>
      </c>
      <c r="C161" s="228" t="s">
        <v>253</v>
      </c>
      <c r="D161" s="277">
        <v>29</v>
      </c>
      <c r="E161" s="277">
        <v>60</v>
      </c>
      <c r="F161" s="70"/>
      <c r="G161" s="13"/>
      <c r="H161" s="13"/>
      <c r="I161" s="13"/>
      <c r="J161" s="13"/>
      <c r="K161" s="70"/>
      <c r="L161" s="15">
        <f t="shared" si="8"/>
        <v>0</v>
      </c>
      <c r="M161" s="80">
        <f t="shared" si="9"/>
        <v>0</v>
      </c>
      <c r="N161" s="70"/>
      <c r="O161" s="13"/>
      <c r="P161" s="13"/>
      <c r="Q161" s="13"/>
      <c r="R161" s="13"/>
      <c r="S161" s="70"/>
      <c r="T161" s="15">
        <f t="shared" si="10"/>
        <v>0</v>
      </c>
      <c r="U161" s="80">
        <f t="shared" si="11"/>
        <v>0</v>
      </c>
    </row>
    <row r="162" spans="1:21">
      <c r="A162" s="197">
        <v>1666</v>
      </c>
      <c r="B162" s="206" t="s">
        <v>860</v>
      </c>
      <c r="C162" s="211" t="s">
        <v>880</v>
      </c>
      <c r="D162" s="277">
        <v>29</v>
      </c>
      <c r="E162" s="277">
        <v>60</v>
      </c>
      <c r="F162" s="70"/>
      <c r="G162" s="13"/>
      <c r="H162" s="13"/>
      <c r="I162" s="13"/>
      <c r="J162" s="13"/>
      <c r="K162" s="70"/>
      <c r="L162" s="15">
        <f t="shared" si="8"/>
        <v>0</v>
      </c>
      <c r="M162" s="80">
        <f t="shared" si="9"/>
        <v>0</v>
      </c>
      <c r="N162" s="70"/>
      <c r="O162" s="13"/>
      <c r="P162" s="13"/>
      <c r="Q162" s="13"/>
      <c r="R162" s="13"/>
      <c r="S162" s="70"/>
      <c r="T162" s="15">
        <f t="shared" si="10"/>
        <v>0</v>
      </c>
      <c r="U162" s="80">
        <f t="shared" si="11"/>
        <v>0</v>
      </c>
    </row>
    <row r="163" spans="1:21">
      <c r="A163" s="197">
        <v>1667</v>
      </c>
      <c r="B163" s="206" t="s">
        <v>861</v>
      </c>
      <c r="C163" s="211" t="s">
        <v>720</v>
      </c>
      <c r="D163" s="277">
        <v>29</v>
      </c>
      <c r="E163" s="277">
        <v>60</v>
      </c>
      <c r="F163" s="61"/>
      <c r="G163" s="61"/>
      <c r="H163" s="61"/>
      <c r="I163" s="61"/>
      <c r="J163" s="70"/>
      <c r="K163" s="70"/>
      <c r="L163" s="15">
        <f t="shared" si="8"/>
        <v>0</v>
      </c>
      <c r="M163" s="80">
        <f t="shared" si="9"/>
        <v>0</v>
      </c>
      <c r="N163" s="61"/>
      <c r="O163" s="61"/>
      <c r="P163" s="61"/>
      <c r="Q163" s="61"/>
      <c r="R163" s="70"/>
      <c r="S163" s="70"/>
      <c r="T163" s="15">
        <f t="shared" si="10"/>
        <v>0</v>
      </c>
      <c r="U163" s="80">
        <f t="shared" si="11"/>
        <v>0</v>
      </c>
    </row>
    <row r="164" spans="1:21">
      <c r="A164" s="197">
        <v>1667</v>
      </c>
      <c r="B164" s="206" t="s">
        <v>861</v>
      </c>
      <c r="C164" s="211" t="s">
        <v>721</v>
      </c>
      <c r="D164" s="277">
        <v>29</v>
      </c>
      <c r="E164" s="277">
        <v>60</v>
      </c>
      <c r="F164" s="61"/>
      <c r="G164" s="61"/>
      <c r="H164" s="61"/>
      <c r="I164" s="61"/>
      <c r="J164" s="70"/>
      <c r="K164" s="70"/>
      <c r="L164" s="15">
        <f t="shared" si="8"/>
        <v>0</v>
      </c>
      <c r="M164" s="80">
        <f t="shared" si="9"/>
        <v>0</v>
      </c>
      <c r="N164" s="61"/>
      <c r="O164" s="61"/>
      <c r="P164" s="61"/>
      <c r="Q164" s="61"/>
      <c r="R164" s="70"/>
      <c r="S164" s="70"/>
      <c r="T164" s="15">
        <f t="shared" si="10"/>
        <v>0</v>
      </c>
      <c r="U164" s="80">
        <f t="shared" si="11"/>
        <v>0</v>
      </c>
    </row>
    <row r="165" spans="1:21">
      <c r="A165" s="197">
        <v>1667</v>
      </c>
      <c r="B165" s="206" t="s">
        <v>861</v>
      </c>
      <c r="C165" s="228" t="s">
        <v>251</v>
      </c>
      <c r="D165" s="277">
        <v>29</v>
      </c>
      <c r="E165" s="277">
        <v>60</v>
      </c>
      <c r="F165" s="61"/>
      <c r="G165" s="61"/>
      <c r="H165" s="61"/>
      <c r="I165" s="61"/>
      <c r="J165" s="70"/>
      <c r="K165" s="70"/>
      <c r="L165" s="15">
        <f t="shared" si="8"/>
        <v>0</v>
      </c>
      <c r="M165" s="80">
        <f t="shared" si="9"/>
        <v>0</v>
      </c>
      <c r="N165" s="61"/>
      <c r="O165" s="61"/>
      <c r="P165" s="61"/>
      <c r="Q165" s="61"/>
      <c r="R165" s="70"/>
      <c r="S165" s="70"/>
      <c r="T165" s="15">
        <f t="shared" si="10"/>
        <v>0</v>
      </c>
      <c r="U165" s="80">
        <f t="shared" si="11"/>
        <v>0</v>
      </c>
    </row>
    <row r="166" spans="1:21">
      <c r="A166" s="197">
        <v>1667</v>
      </c>
      <c r="B166" s="206" t="s">
        <v>861</v>
      </c>
      <c r="C166" s="181" t="s">
        <v>594</v>
      </c>
      <c r="D166" s="277">
        <v>29</v>
      </c>
      <c r="E166" s="277">
        <v>60</v>
      </c>
      <c r="F166" s="61"/>
      <c r="G166" s="61"/>
      <c r="H166" s="61"/>
      <c r="I166" s="61"/>
      <c r="J166" s="70"/>
      <c r="K166" s="70"/>
      <c r="L166" s="15">
        <f t="shared" si="8"/>
        <v>0</v>
      </c>
      <c r="M166" s="80">
        <f t="shared" si="9"/>
        <v>0</v>
      </c>
      <c r="N166" s="61"/>
      <c r="O166" s="61"/>
      <c r="P166" s="61"/>
      <c r="Q166" s="61"/>
      <c r="R166" s="70"/>
      <c r="S166" s="70"/>
      <c r="T166" s="15">
        <f t="shared" si="10"/>
        <v>0</v>
      </c>
      <c r="U166" s="80">
        <f t="shared" si="11"/>
        <v>0</v>
      </c>
    </row>
    <row r="167" spans="1:21">
      <c r="A167" s="225">
        <v>1645</v>
      </c>
      <c r="B167" s="181" t="s">
        <v>862</v>
      </c>
      <c r="C167" s="181" t="s">
        <v>378</v>
      </c>
      <c r="D167" s="277">
        <v>43</v>
      </c>
      <c r="E167" s="277">
        <v>90</v>
      </c>
      <c r="F167" s="70"/>
      <c r="G167" s="13"/>
      <c r="H167" s="13"/>
      <c r="I167" s="13"/>
      <c r="J167" s="13"/>
      <c r="K167" s="70"/>
      <c r="L167" s="15">
        <f t="shared" si="8"/>
        <v>0</v>
      </c>
      <c r="M167" s="80">
        <f t="shared" si="9"/>
        <v>0</v>
      </c>
      <c r="N167" s="70"/>
      <c r="O167" s="13"/>
      <c r="P167" s="13"/>
      <c r="Q167" s="13"/>
      <c r="R167" s="13"/>
      <c r="S167" s="70"/>
      <c r="T167" s="15">
        <f t="shared" si="10"/>
        <v>0</v>
      </c>
      <c r="U167" s="80">
        <f t="shared" si="11"/>
        <v>0</v>
      </c>
    </row>
    <row r="168" spans="1:21">
      <c r="A168" s="225">
        <v>1645</v>
      </c>
      <c r="B168" s="181" t="s">
        <v>862</v>
      </c>
      <c r="C168" s="181" t="s">
        <v>881</v>
      </c>
      <c r="D168" s="277">
        <v>43</v>
      </c>
      <c r="E168" s="277">
        <v>90</v>
      </c>
      <c r="F168" s="70"/>
      <c r="G168" s="13"/>
      <c r="H168" s="13"/>
      <c r="I168" s="13"/>
      <c r="J168" s="13"/>
      <c r="K168" s="70"/>
      <c r="L168" s="15">
        <f t="shared" si="8"/>
        <v>0</v>
      </c>
      <c r="M168" s="80">
        <f t="shared" si="9"/>
        <v>0</v>
      </c>
      <c r="N168" s="70"/>
      <c r="O168" s="13"/>
      <c r="P168" s="13"/>
      <c r="Q168" s="13"/>
      <c r="R168" s="13"/>
      <c r="S168" s="70"/>
      <c r="T168" s="15">
        <f t="shared" si="10"/>
        <v>0</v>
      </c>
      <c r="U168" s="80">
        <f t="shared" si="11"/>
        <v>0</v>
      </c>
    </row>
    <row r="169" spans="1:21">
      <c r="A169" s="225">
        <v>1645</v>
      </c>
      <c r="B169" s="181" t="s">
        <v>862</v>
      </c>
      <c r="C169" s="181" t="s">
        <v>240</v>
      </c>
      <c r="D169" s="277">
        <v>43</v>
      </c>
      <c r="E169" s="277">
        <v>90</v>
      </c>
      <c r="F169" s="70"/>
      <c r="G169" s="13"/>
      <c r="H169" s="13"/>
      <c r="I169" s="13"/>
      <c r="J169" s="13"/>
      <c r="K169" s="70"/>
      <c r="L169" s="15">
        <f t="shared" si="8"/>
        <v>0</v>
      </c>
      <c r="M169" s="80">
        <f t="shared" si="9"/>
        <v>0</v>
      </c>
      <c r="N169" s="70"/>
      <c r="O169" s="13"/>
      <c r="P169" s="13"/>
      <c r="Q169" s="13"/>
      <c r="R169" s="13"/>
      <c r="S169" s="70"/>
      <c r="T169" s="15">
        <f t="shared" si="10"/>
        <v>0</v>
      </c>
      <c r="U169" s="80">
        <f t="shared" si="11"/>
        <v>0</v>
      </c>
    </row>
    <row r="170" spans="1:21">
      <c r="A170" s="225">
        <v>1645</v>
      </c>
      <c r="B170" s="181" t="s">
        <v>862</v>
      </c>
      <c r="C170" s="181" t="s">
        <v>251</v>
      </c>
      <c r="D170" s="277">
        <v>43</v>
      </c>
      <c r="E170" s="277">
        <v>90</v>
      </c>
      <c r="F170" s="70"/>
      <c r="G170" s="13"/>
      <c r="H170" s="13"/>
      <c r="I170" s="13"/>
      <c r="J170" s="13"/>
      <c r="K170" s="70"/>
      <c r="L170" s="15">
        <f t="shared" si="8"/>
        <v>0</v>
      </c>
      <c r="M170" s="80">
        <f t="shared" si="9"/>
        <v>0</v>
      </c>
      <c r="N170" s="70"/>
      <c r="O170" s="13"/>
      <c r="P170" s="13"/>
      <c r="Q170" s="13"/>
      <c r="R170" s="13"/>
      <c r="S170" s="70"/>
      <c r="T170" s="15">
        <f t="shared" si="10"/>
        <v>0</v>
      </c>
      <c r="U170" s="80">
        <f t="shared" si="11"/>
        <v>0</v>
      </c>
    </row>
    <row r="171" spans="1:21">
      <c r="A171" s="225">
        <v>1646</v>
      </c>
      <c r="B171" s="181" t="s">
        <v>863</v>
      </c>
      <c r="C171" s="211" t="s">
        <v>882</v>
      </c>
      <c r="D171" s="277">
        <v>43</v>
      </c>
      <c r="E171" s="277">
        <v>90</v>
      </c>
      <c r="F171" s="61"/>
      <c r="G171" s="61"/>
      <c r="H171" s="61"/>
      <c r="I171" s="61"/>
      <c r="J171" s="70"/>
      <c r="K171" s="70"/>
      <c r="L171" s="15">
        <f t="shared" si="8"/>
        <v>0</v>
      </c>
      <c r="M171" s="80">
        <f t="shared" si="9"/>
        <v>0</v>
      </c>
      <c r="N171" s="61"/>
      <c r="O171" s="61"/>
      <c r="P171" s="61"/>
      <c r="Q171" s="61"/>
      <c r="R171" s="70"/>
      <c r="S171" s="70"/>
      <c r="T171" s="15">
        <f t="shared" si="10"/>
        <v>0</v>
      </c>
      <c r="U171" s="80">
        <f t="shared" si="11"/>
        <v>0</v>
      </c>
    </row>
    <row r="172" spans="1:21">
      <c r="A172" s="225">
        <v>1646</v>
      </c>
      <c r="B172" s="181" t="s">
        <v>863</v>
      </c>
      <c r="C172" s="220" t="s">
        <v>883</v>
      </c>
      <c r="D172" s="277">
        <v>43</v>
      </c>
      <c r="E172" s="277">
        <v>90</v>
      </c>
      <c r="F172" s="61"/>
      <c r="G172" s="61"/>
      <c r="H172" s="61"/>
      <c r="I172" s="61"/>
      <c r="J172" s="70"/>
      <c r="K172" s="70"/>
      <c r="L172" s="15">
        <f t="shared" si="8"/>
        <v>0</v>
      </c>
      <c r="M172" s="80">
        <f t="shared" si="9"/>
        <v>0</v>
      </c>
      <c r="N172" s="61"/>
      <c r="O172" s="61"/>
      <c r="P172" s="61"/>
      <c r="Q172" s="61"/>
      <c r="R172" s="70"/>
      <c r="S172" s="70"/>
      <c r="T172" s="15">
        <f t="shared" si="10"/>
        <v>0</v>
      </c>
      <c r="U172" s="80">
        <f t="shared" si="11"/>
        <v>0</v>
      </c>
    </row>
    <row r="173" spans="1:21">
      <c r="A173" s="225">
        <v>1646</v>
      </c>
      <c r="B173" s="181" t="s">
        <v>863</v>
      </c>
      <c r="C173" s="177" t="s">
        <v>815</v>
      </c>
      <c r="D173" s="277">
        <v>43</v>
      </c>
      <c r="E173" s="277">
        <v>90</v>
      </c>
      <c r="F173" s="61"/>
      <c r="G173" s="61"/>
      <c r="H173" s="61"/>
      <c r="I173" s="61"/>
      <c r="J173" s="70"/>
      <c r="K173" s="70"/>
      <c r="L173" s="15">
        <f t="shared" si="8"/>
        <v>0</v>
      </c>
      <c r="M173" s="80">
        <f t="shared" si="9"/>
        <v>0</v>
      </c>
      <c r="N173" s="61"/>
      <c r="O173" s="61"/>
      <c r="P173" s="61"/>
      <c r="Q173" s="61"/>
      <c r="R173" s="70"/>
      <c r="S173" s="70"/>
      <c r="T173" s="15">
        <f t="shared" si="10"/>
        <v>0</v>
      </c>
      <c r="U173" s="80">
        <f t="shared" si="11"/>
        <v>0</v>
      </c>
    </row>
    <row r="174" spans="1:21">
      <c r="A174" s="225">
        <v>1646</v>
      </c>
      <c r="B174" s="181" t="s">
        <v>863</v>
      </c>
      <c r="C174" s="181" t="s">
        <v>204</v>
      </c>
      <c r="D174" s="277">
        <v>43</v>
      </c>
      <c r="E174" s="277">
        <v>90</v>
      </c>
      <c r="F174" s="61"/>
      <c r="G174" s="61"/>
      <c r="H174" s="61"/>
      <c r="I174" s="61"/>
      <c r="J174" s="70"/>
      <c r="K174" s="70"/>
      <c r="L174" s="15">
        <f t="shared" si="8"/>
        <v>0</v>
      </c>
      <c r="M174" s="80">
        <f t="shared" si="9"/>
        <v>0</v>
      </c>
      <c r="N174" s="61"/>
      <c r="O174" s="61"/>
      <c r="P174" s="61"/>
      <c r="Q174" s="61"/>
      <c r="R174" s="70"/>
      <c r="S174" s="70"/>
      <c r="T174" s="15">
        <f t="shared" si="10"/>
        <v>0</v>
      </c>
      <c r="U174" s="80">
        <f t="shared" si="11"/>
        <v>0</v>
      </c>
    </row>
    <row r="175" spans="1:21">
      <c r="A175" s="197">
        <v>1680</v>
      </c>
      <c r="B175" s="173" t="s">
        <v>864</v>
      </c>
      <c r="C175" s="177" t="s">
        <v>884</v>
      </c>
      <c r="D175" s="277">
        <v>43</v>
      </c>
      <c r="E175" s="277">
        <v>90</v>
      </c>
      <c r="F175" s="70"/>
      <c r="G175" s="13"/>
      <c r="H175" s="13"/>
      <c r="I175" s="13"/>
      <c r="J175" s="13"/>
      <c r="K175" s="70"/>
      <c r="L175" s="15">
        <f t="shared" si="8"/>
        <v>0</v>
      </c>
      <c r="M175" s="80">
        <f t="shared" si="9"/>
        <v>0</v>
      </c>
      <c r="N175" s="70"/>
      <c r="O175" s="13"/>
      <c r="P175" s="13"/>
      <c r="Q175" s="13"/>
      <c r="R175" s="13"/>
      <c r="S175" s="70"/>
      <c r="T175" s="15">
        <f t="shared" si="10"/>
        <v>0</v>
      </c>
      <c r="U175" s="80">
        <f t="shared" si="11"/>
        <v>0</v>
      </c>
    </row>
    <row r="176" spans="1:21">
      <c r="A176" s="197">
        <v>1680</v>
      </c>
      <c r="B176" s="173" t="s">
        <v>864</v>
      </c>
      <c r="C176" s="177" t="s">
        <v>856</v>
      </c>
      <c r="D176" s="277">
        <v>43</v>
      </c>
      <c r="E176" s="277">
        <v>90</v>
      </c>
      <c r="F176" s="70"/>
      <c r="G176" s="13"/>
      <c r="H176" s="13"/>
      <c r="I176" s="13"/>
      <c r="J176" s="13"/>
      <c r="K176" s="70"/>
      <c r="L176" s="15">
        <f t="shared" si="8"/>
        <v>0</v>
      </c>
      <c r="M176" s="80">
        <f t="shared" si="9"/>
        <v>0</v>
      </c>
      <c r="N176" s="70"/>
      <c r="O176" s="13"/>
      <c r="P176" s="13"/>
      <c r="Q176" s="13"/>
      <c r="R176" s="13"/>
      <c r="S176" s="70"/>
      <c r="T176" s="15">
        <f t="shared" si="10"/>
        <v>0</v>
      </c>
      <c r="U176" s="80">
        <f t="shared" si="11"/>
        <v>0</v>
      </c>
    </row>
    <row r="177" spans="1:21">
      <c r="A177" s="197">
        <v>1680</v>
      </c>
      <c r="B177" s="173" t="s">
        <v>864</v>
      </c>
      <c r="C177" s="177" t="s">
        <v>885</v>
      </c>
      <c r="D177" s="277">
        <v>43</v>
      </c>
      <c r="E177" s="277">
        <v>90</v>
      </c>
      <c r="F177" s="70"/>
      <c r="G177" s="13"/>
      <c r="H177" s="13"/>
      <c r="I177" s="13"/>
      <c r="J177" s="13"/>
      <c r="K177" s="70"/>
      <c r="L177" s="15">
        <f t="shared" si="8"/>
        <v>0</v>
      </c>
      <c r="M177" s="80">
        <f t="shared" si="9"/>
        <v>0</v>
      </c>
      <c r="N177" s="70"/>
      <c r="O177" s="13"/>
      <c r="P177" s="13"/>
      <c r="Q177" s="13"/>
      <c r="R177" s="13"/>
      <c r="S177" s="70"/>
      <c r="T177" s="15">
        <f t="shared" si="10"/>
        <v>0</v>
      </c>
      <c r="U177" s="80">
        <f t="shared" si="11"/>
        <v>0</v>
      </c>
    </row>
    <row r="178" spans="1:21">
      <c r="A178" s="197">
        <v>1680</v>
      </c>
      <c r="B178" s="173" t="s">
        <v>864</v>
      </c>
      <c r="C178" s="177" t="s">
        <v>218</v>
      </c>
      <c r="D178" s="277">
        <v>43</v>
      </c>
      <c r="E178" s="277">
        <v>90</v>
      </c>
      <c r="F178" s="70"/>
      <c r="G178" s="13"/>
      <c r="H178" s="13"/>
      <c r="I178" s="13"/>
      <c r="J178" s="13"/>
      <c r="K178" s="70"/>
      <c r="L178" s="15">
        <f t="shared" si="8"/>
        <v>0</v>
      </c>
      <c r="M178" s="80">
        <f t="shared" si="9"/>
        <v>0</v>
      </c>
      <c r="N178" s="70"/>
      <c r="O178" s="13"/>
      <c r="P178" s="13"/>
      <c r="Q178" s="13"/>
      <c r="R178" s="13"/>
      <c r="S178" s="70"/>
      <c r="T178" s="15">
        <f t="shared" si="10"/>
        <v>0</v>
      </c>
      <c r="U178" s="80">
        <f t="shared" si="11"/>
        <v>0</v>
      </c>
    </row>
    <row r="179" spans="1:21">
      <c r="A179" s="197">
        <v>1680</v>
      </c>
      <c r="B179" s="173" t="s">
        <v>864</v>
      </c>
      <c r="C179" s="177" t="s">
        <v>857</v>
      </c>
      <c r="D179" s="277">
        <v>43</v>
      </c>
      <c r="E179" s="277">
        <v>90</v>
      </c>
      <c r="F179" s="70"/>
      <c r="G179" s="13"/>
      <c r="H179" s="13"/>
      <c r="I179" s="13"/>
      <c r="J179" s="13"/>
      <c r="K179" s="70"/>
      <c r="L179" s="15">
        <f t="shared" si="8"/>
        <v>0</v>
      </c>
      <c r="M179" s="80">
        <f t="shared" si="9"/>
        <v>0</v>
      </c>
      <c r="N179" s="70"/>
      <c r="O179" s="13"/>
      <c r="P179" s="13"/>
      <c r="Q179" s="13"/>
      <c r="R179" s="13"/>
      <c r="S179" s="70"/>
      <c r="T179" s="15">
        <f t="shared" si="10"/>
        <v>0</v>
      </c>
      <c r="U179" s="80">
        <f t="shared" si="11"/>
        <v>0</v>
      </c>
    </row>
    <row r="180" spans="1:21">
      <c r="A180" s="226">
        <v>1680</v>
      </c>
      <c r="B180" s="191" t="s">
        <v>864</v>
      </c>
      <c r="C180" s="177" t="s">
        <v>886</v>
      </c>
      <c r="D180" s="277">
        <v>43</v>
      </c>
      <c r="E180" s="277">
        <v>90</v>
      </c>
      <c r="F180" s="70"/>
      <c r="G180" s="13"/>
      <c r="H180" s="13"/>
      <c r="I180" s="13"/>
      <c r="J180" s="13"/>
      <c r="K180" s="70"/>
      <c r="L180" s="15">
        <f t="shared" si="8"/>
        <v>0</v>
      </c>
      <c r="M180" s="80">
        <f t="shared" si="9"/>
        <v>0</v>
      </c>
      <c r="N180" s="70"/>
      <c r="O180" s="13"/>
      <c r="P180" s="13"/>
      <c r="Q180" s="13"/>
      <c r="R180" s="13"/>
      <c r="S180" s="70"/>
      <c r="T180" s="15">
        <f t="shared" si="10"/>
        <v>0</v>
      </c>
      <c r="U180" s="80">
        <f t="shared" si="11"/>
        <v>0</v>
      </c>
    </row>
    <row r="181" spans="1:21" s="128" customFormat="1">
      <c r="A181" s="197">
        <v>1681</v>
      </c>
      <c r="B181" s="191" t="s">
        <v>1198</v>
      </c>
      <c r="C181" s="205" t="s">
        <v>1177</v>
      </c>
      <c r="D181" s="277">
        <v>43</v>
      </c>
      <c r="E181" s="277">
        <v>90</v>
      </c>
      <c r="F181" s="13"/>
      <c r="G181" s="13"/>
      <c r="H181" s="13"/>
      <c r="I181" s="13"/>
      <c r="J181" s="13"/>
      <c r="K181" s="70"/>
      <c r="L181" s="15">
        <f t="shared" si="8"/>
        <v>0</v>
      </c>
      <c r="M181" s="80">
        <f t="shared" si="9"/>
        <v>0</v>
      </c>
      <c r="N181" s="13"/>
      <c r="O181" s="13"/>
      <c r="P181" s="13"/>
      <c r="Q181" s="13"/>
      <c r="R181" s="13"/>
      <c r="S181" s="70"/>
      <c r="T181" s="15">
        <f t="shared" si="10"/>
        <v>0</v>
      </c>
      <c r="U181" s="80">
        <f t="shared" si="11"/>
        <v>0</v>
      </c>
    </row>
    <row r="182" spans="1:21" s="128" customFormat="1">
      <c r="A182" s="197">
        <v>1681</v>
      </c>
      <c r="B182" s="191" t="s">
        <v>1198</v>
      </c>
      <c r="C182" s="177" t="s">
        <v>1225</v>
      </c>
      <c r="D182" s="277">
        <v>43</v>
      </c>
      <c r="E182" s="277">
        <v>90</v>
      </c>
      <c r="F182" s="13"/>
      <c r="G182" s="13"/>
      <c r="H182" s="13"/>
      <c r="I182" s="13"/>
      <c r="J182" s="13"/>
      <c r="K182" s="70"/>
      <c r="L182" s="15">
        <f t="shared" si="8"/>
        <v>0</v>
      </c>
      <c r="M182" s="80">
        <f t="shared" si="9"/>
        <v>0</v>
      </c>
      <c r="N182" s="13"/>
      <c r="O182" s="13"/>
      <c r="P182" s="13"/>
      <c r="Q182" s="13"/>
      <c r="R182" s="13"/>
      <c r="S182" s="70"/>
      <c r="T182" s="15">
        <f t="shared" si="10"/>
        <v>0</v>
      </c>
      <c r="U182" s="80">
        <f t="shared" si="11"/>
        <v>0</v>
      </c>
    </row>
    <row r="183" spans="1:21" s="128" customFormat="1">
      <c r="A183" s="197">
        <v>1681</v>
      </c>
      <c r="B183" s="191" t="s">
        <v>1198</v>
      </c>
      <c r="C183" s="177" t="s">
        <v>1226</v>
      </c>
      <c r="D183" s="277">
        <v>43</v>
      </c>
      <c r="E183" s="277">
        <v>90</v>
      </c>
      <c r="F183" s="13"/>
      <c r="G183" s="13"/>
      <c r="H183" s="13"/>
      <c r="I183" s="13"/>
      <c r="J183" s="13"/>
      <c r="K183" s="70"/>
      <c r="L183" s="15">
        <f t="shared" si="8"/>
        <v>0</v>
      </c>
      <c r="M183" s="80">
        <f t="shared" si="9"/>
        <v>0</v>
      </c>
      <c r="N183" s="13"/>
      <c r="O183" s="13"/>
      <c r="P183" s="13"/>
      <c r="Q183" s="13"/>
      <c r="R183" s="13"/>
      <c r="S183" s="70"/>
      <c r="T183" s="15">
        <f t="shared" si="10"/>
        <v>0</v>
      </c>
      <c r="U183" s="80">
        <f t="shared" si="11"/>
        <v>0</v>
      </c>
    </row>
    <row r="184" spans="1:21" s="128" customFormat="1">
      <c r="A184" s="197">
        <v>1681</v>
      </c>
      <c r="B184" s="191" t="s">
        <v>1198</v>
      </c>
      <c r="C184" s="177" t="s">
        <v>815</v>
      </c>
      <c r="D184" s="277">
        <v>43</v>
      </c>
      <c r="E184" s="277">
        <v>90</v>
      </c>
      <c r="F184" s="13"/>
      <c r="G184" s="13"/>
      <c r="H184" s="13"/>
      <c r="I184" s="13"/>
      <c r="J184" s="13"/>
      <c r="K184" s="70"/>
      <c r="L184" s="15">
        <f t="shared" si="8"/>
        <v>0</v>
      </c>
      <c r="M184" s="80">
        <f t="shared" si="9"/>
        <v>0</v>
      </c>
      <c r="N184" s="13"/>
      <c r="O184" s="13"/>
      <c r="P184" s="13"/>
      <c r="Q184" s="13"/>
      <c r="R184" s="13"/>
      <c r="S184" s="70"/>
      <c r="T184" s="15">
        <f t="shared" si="10"/>
        <v>0</v>
      </c>
      <c r="U184" s="80">
        <f t="shared" si="11"/>
        <v>0</v>
      </c>
    </row>
    <row r="185" spans="1:21" s="128" customFormat="1">
      <c r="A185" s="197">
        <v>1681</v>
      </c>
      <c r="B185" s="173" t="s">
        <v>1198</v>
      </c>
      <c r="C185" s="177" t="s">
        <v>1227</v>
      </c>
      <c r="D185" s="277">
        <v>43</v>
      </c>
      <c r="E185" s="277">
        <v>90</v>
      </c>
      <c r="F185" s="13"/>
      <c r="G185" s="13"/>
      <c r="H185" s="13"/>
      <c r="I185" s="13"/>
      <c r="J185" s="13"/>
      <c r="K185" s="70"/>
      <c r="L185" s="15">
        <f t="shared" si="8"/>
        <v>0</v>
      </c>
      <c r="M185" s="80">
        <f t="shared" si="9"/>
        <v>0</v>
      </c>
      <c r="N185" s="13"/>
      <c r="O185" s="13"/>
      <c r="P185" s="13"/>
      <c r="Q185" s="13"/>
      <c r="R185" s="13"/>
      <c r="S185" s="70"/>
      <c r="T185" s="15">
        <f t="shared" si="10"/>
        <v>0</v>
      </c>
      <c r="U185" s="80">
        <f t="shared" si="11"/>
        <v>0</v>
      </c>
    </row>
    <row r="186" spans="1:21" s="128" customFormat="1">
      <c r="A186" s="197">
        <v>1681</v>
      </c>
      <c r="B186" s="191" t="s">
        <v>1198</v>
      </c>
      <c r="C186" s="177" t="s">
        <v>1228</v>
      </c>
      <c r="D186" s="277">
        <v>43</v>
      </c>
      <c r="E186" s="277">
        <v>90</v>
      </c>
      <c r="F186" s="13"/>
      <c r="G186" s="13"/>
      <c r="H186" s="13"/>
      <c r="I186" s="13"/>
      <c r="J186" s="13"/>
      <c r="K186" s="70"/>
      <c r="L186" s="15">
        <f t="shared" si="8"/>
        <v>0</v>
      </c>
      <c r="M186" s="80">
        <f t="shared" si="9"/>
        <v>0</v>
      </c>
      <c r="N186" s="13"/>
      <c r="O186" s="13"/>
      <c r="P186" s="13"/>
      <c r="Q186" s="13"/>
      <c r="R186" s="13"/>
      <c r="S186" s="70"/>
      <c r="T186" s="15">
        <f t="shared" si="10"/>
        <v>0</v>
      </c>
      <c r="U186" s="80">
        <f t="shared" si="11"/>
        <v>0</v>
      </c>
    </row>
    <row r="187" spans="1:21">
      <c r="A187" s="172">
        <v>1658</v>
      </c>
      <c r="B187" s="181" t="s">
        <v>865</v>
      </c>
      <c r="C187" s="173" t="s">
        <v>887</v>
      </c>
      <c r="D187" s="277">
        <v>48</v>
      </c>
      <c r="E187" s="277">
        <v>100</v>
      </c>
      <c r="F187" s="70"/>
      <c r="G187" s="61"/>
      <c r="H187" s="61"/>
      <c r="I187" s="61"/>
      <c r="J187" s="61"/>
      <c r="K187" s="61"/>
      <c r="L187" s="15">
        <f t="shared" si="8"/>
        <v>0</v>
      </c>
      <c r="M187" s="80">
        <f t="shared" si="9"/>
        <v>0</v>
      </c>
      <c r="N187" s="70"/>
      <c r="O187" s="61"/>
      <c r="P187" s="61"/>
      <c r="Q187" s="61"/>
      <c r="R187" s="61"/>
      <c r="S187" s="61"/>
      <c r="T187" s="15">
        <f t="shared" si="10"/>
        <v>0</v>
      </c>
      <c r="U187" s="80">
        <f t="shared" si="11"/>
        <v>0</v>
      </c>
    </row>
    <row r="188" spans="1:21">
      <c r="A188" s="172">
        <v>1658</v>
      </c>
      <c r="B188" s="181" t="s">
        <v>865</v>
      </c>
      <c r="C188" s="173" t="s">
        <v>888</v>
      </c>
      <c r="D188" s="277">
        <v>48</v>
      </c>
      <c r="E188" s="277">
        <v>100</v>
      </c>
      <c r="F188" s="70"/>
      <c r="G188" s="13"/>
      <c r="H188" s="13"/>
      <c r="I188" s="13"/>
      <c r="J188" s="13"/>
      <c r="K188" s="70"/>
      <c r="L188" s="15">
        <f t="shared" si="8"/>
        <v>0</v>
      </c>
      <c r="M188" s="80">
        <f t="shared" si="9"/>
        <v>0</v>
      </c>
      <c r="N188" s="70"/>
      <c r="O188" s="13"/>
      <c r="P188" s="13"/>
      <c r="Q188" s="13"/>
      <c r="R188" s="13"/>
      <c r="S188" s="70"/>
      <c r="T188" s="15">
        <f t="shared" si="10"/>
        <v>0</v>
      </c>
      <c r="U188" s="80">
        <f t="shared" si="11"/>
        <v>0</v>
      </c>
    </row>
    <row r="189" spans="1:21">
      <c r="A189" s="172">
        <v>1658</v>
      </c>
      <c r="B189" s="181" t="s">
        <v>865</v>
      </c>
      <c r="C189" s="181" t="s">
        <v>889</v>
      </c>
      <c r="D189" s="277">
        <v>48</v>
      </c>
      <c r="E189" s="277">
        <v>100</v>
      </c>
      <c r="F189" s="70"/>
      <c r="G189" s="13"/>
      <c r="H189" s="13"/>
      <c r="I189" s="13"/>
      <c r="J189" s="13"/>
      <c r="K189" s="70"/>
      <c r="L189" s="15">
        <f t="shared" si="8"/>
        <v>0</v>
      </c>
      <c r="M189" s="80">
        <f t="shared" si="9"/>
        <v>0</v>
      </c>
      <c r="N189" s="70"/>
      <c r="O189" s="13"/>
      <c r="P189" s="13"/>
      <c r="Q189" s="13"/>
      <c r="R189" s="13"/>
      <c r="S189" s="70"/>
      <c r="T189" s="15">
        <f t="shared" si="10"/>
        <v>0</v>
      </c>
      <c r="U189" s="80">
        <f t="shared" si="11"/>
        <v>0</v>
      </c>
    </row>
    <row r="190" spans="1:21">
      <c r="A190" s="172">
        <v>1658</v>
      </c>
      <c r="B190" s="181" t="s">
        <v>865</v>
      </c>
      <c r="C190" s="229" t="s">
        <v>805</v>
      </c>
      <c r="D190" s="277">
        <v>48</v>
      </c>
      <c r="E190" s="277">
        <v>100</v>
      </c>
      <c r="F190" s="70"/>
      <c r="G190" s="13"/>
      <c r="H190" s="13"/>
      <c r="I190" s="13"/>
      <c r="J190" s="13"/>
      <c r="K190" s="70"/>
      <c r="L190" s="15">
        <f t="shared" si="8"/>
        <v>0</v>
      </c>
      <c r="M190" s="80">
        <f t="shared" si="9"/>
        <v>0</v>
      </c>
      <c r="N190" s="70"/>
      <c r="O190" s="13"/>
      <c r="P190" s="13"/>
      <c r="Q190" s="13"/>
      <c r="R190" s="13"/>
      <c r="S190" s="70"/>
      <c r="T190" s="15">
        <f t="shared" si="10"/>
        <v>0</v>
      </c>
      <c r="U190" s="80">
        <f t="shared" si="11"/>
        <v>0</v>
      </c>
    </row>
    <row r="191" spans="1:21">
      <c r="A191" s="172">
        <v>1658</v>
      </c>
      <c r="B191" s="181" t="s">
        <v>865</v>
      </c>
      <c r="C191" s="220" t="s">
        <v>890</v>
      </c>
      <c r="D191" s="277">
        <v>48</v>
      </c>
      <c r="E191" s="277">
        <v>100</v>
      </c>
      <c r="F191" s="70"/>
      <c r="G191" s="13"/>
      <c r="H191" s="13"/>
      <c r="I191" s="13"/>
      <c r="J191" s="13"/>
      <c r="K191" s="70"/>
      <c r="L191" s="15">
        <f t="shared" si="8"/>
        <v>0</v>
      </c>
      <c r="M191" s="80">
        <f t="shared" si="9"/>
        <v>0</v>
      </c>
      <c r="N191" s="70"/>
      <c r="O191" s="13"/>
      <c r="P191" s="13"/>
      <c r="Q191" s="13"/>
      <c r="R191" s="13"/>
      <c r="S191" s="70"/>
      <c r="T191" s="15">
        <f t="shared" si="10"/>
        <v>0</v>
      </c>
      <c r="U191" s="80">
        <f t="shared" si="11"/>
        <v>0</v>
      </c>
    </row>
    <row r="192" spans="1:21">
      <c r="A192" s="172">
        <v>1658</v>
      </c>
      <c r="B192" s="181" t="s">
        <v>865</v>
      </c>
      <c r="C192" s="221" t="s">
        <v>1249</v>
      </c>
      <c r="D192" s="277">
        <v>48</v>
      </c>
      <c r="E192" s="277">
        <v>100</v>
      </c>
      <c r="F192" s="70"/>
      <c r="G192" s="13"/>
      <c r="H192" s="13"/>
      <c r="I192" s="13"/>
      <c r="J192" s="13"/>
      <c r="K192" s="70"/>
      <c r="L192" s="15">
        <f t="shared" si="8"/>
        <v>0</v>
      </c>
      <c r="M192" s="80">
        <f t="shared" si="9"/>
        <v>0</v>
      </c>
      <c r="N192" s="70"/>
      <c r="O192" s="13"/>
      <c r="P192" s="13"/>
      <c r="Q192" s="13"/>
      <c r="R192" s="13"/>
      <c r="S192" s="70"/>
      <c r="T192" s="15">
        <f t="shared" si="10"/>
        <v>0</v>
      </c>
      <c r="U192" s="80">
        <f t="shared" si="11"/>
        <v>0</v>
      </c>
    </row>
    <row r="193" spans="1:21">
      <c r="A193" s="172">
        <v>1658</v>
      </c>
      <c r="B193" s="181" t="s">
        <v>865</v>
      </c>
      <c r="C193" s="221" t="s">
        <v>1250</v>
      </c>
      <c r="D193" s="277">
        <v>48</v>
      </c>
      <c r="E193" s="277">
        <v>100</v>
      </c>
      <c r="F193" s="70"/>
      <c r="G193" s="13"/>
      <c r="H193" s="13"/>
      <c r="I193" s="13"/>
      <c r="J193" s="13"/>
      <c r="K193" s="70"/>
      <c r="L193" s="15">
        <f t="shared" si="8"/>
        <v>0</v>
      </c>
      <c r="M193" s="80">
        <f t="shared" si="9"/>
        <v>0</v>
      </c>
      <c r="N193" s="70"/>
      <c r="O193" s="13"/>
      <c r="P193" s="13"/>
      <c r="Q193" s="13"/>
      <c r="R193" s="13"/>
      <c r="S193" s="70"/>
      <c r="T193" s="15">
        <f t="shared" si="10"/>
        <v>0</v>
      </c>
      <c r="U193" s="80">
        <f t="shared" si="11"/>
        <v>0</v>
      </c>
    </row>
    <row r="194" spans="1:21">
      <c r="A194" s="174">
        <v>1659</v>
      </c>
      <c r="B194" s="173" t="s">
        <v>866</v>
      </c>
      <c r="C194" s="173" t="s">
        <v>891</v>
      </c>
      <c r="D194" s="277">
        <v>48</v>
      </c>
      <c r="E194" s="277">
        <v>100</v>
      </c>
      <c r="F194" s="61"/>
      <c r="G194" s="61"/>
      <c r="H194" s="61"/>
      <c r="I194" s="61"/>
      <c r="J194" s="70"/>
      <c r="K194" s="70"/>
      <c r="L194" s="15">
        <f t="shared" si="8"/>
        <v>0</v>
      </c>
      <c r="M194" s="80">
        <f t="shared" si="9"/>
        <v>0</v>
      </c>
      <c r="N194" s="61"/>
      <c r="O194" s="61"/>
      <c r="P194" s="61"/>
      <c r="Q194" s="61"/>
      <c r="R194" s="70"/>
      <c r="S194" s="70"/>
      <c r="T194" s="15">
        <f t="shared" si="10"/>
        <v>0</v>
      </c>
      <c r="U194" s="80">
        <f t="shared" si="11"/>
        <v>0</v>
      </c>
    </row>
    <row r="195" spans="1:21">
      <c r="A195" s="172">
        <v>1659</v>
      </c>
      <c r="B195" s="181" t="s">
        <v>866</v>
      </c>
      <c r="C195" s="173" t="s">
        <v>848</v>
      </c>
      <c r="D195" s="277">
        <v>48</v>
      </c>
      <c r="E195" s="277">
        <v>100</v>
      </c>
      <c r="F195" s="61"/>
      <c r="G195" s="61"/>
      <c r="H195" s="61"/>
      <c r="I195" s="61"/>
      <c r="J195" s="61"/>
      <c r="K195" s="70"/>
      <c r="L195" s="15">
        <f t="shared" si="8"/>
        <v>0</v>
      </c>
      <c r="M195" s="80">
        <f t="shared" si="9"/>
        <v>0</v>
      </c>
      <c r="N195" s="61"/>
      <c r="O195" s="61"/>
      <c r="P195" s="61"/>
      <c r="Q195" s="61"/>
      <c r="R195" s="61"/>
      <c r="S195" s="70"/>
      <c r="T195" s="15">
        <f t="shared" si="10"/>
        <v>0</v>
      </c>
      <c r="U195" s="80">
        <f t="shared" si="11"/>
        <v>0</v>
      </c>
    </row>
    <row r="196" spans="1:21">
      <c r="A196" s="172">
        <v>1659</v>
      </c>
      <c r="B196" s="181" t="s">
        <v>866</v>
      </c>
      <c r="C196" s="173" t="s">
        <v>888</v>
      </c>
      <c r="D196" s="277">
        <v>48</v>
      </c>
      <c r="E196" s="277">
        <v>100</v>
      </c>
      <c r="F196" s="61"/>
      <c r="G196" s="61"/>
      <c r="H196" s="61"/>
      <c r="I196" s="61"/>
      <c r="J196" s="70"/>
      <c r="K196" s="70"/>
      <c r="L196" s="15">
        <f t="shared" si="8"/>
        <v>0</v>
      </c>
      <c r="M196" s="80">
        <f t="shared" si="9"/>
        <v>0</v>
      </c>
      <c r="N196" s="61"/>
      <c r="O196" s="61"/>
      <c r="P196" s="61"/>
      <c r="Q196" s="61"/>
      <c r="R196" s="70"/>
      <c r="S196" s="70"/>
      <c r="T196" s="15">
        <f t="shared" si="10"/>
        <v>0</v>
      </c>
      <c r="U196" s="80">
        <f t="shared" si="11"/>
        <v>0</v>
      </c>
    </row>
    <row r="197" spans="1:21">
      <c r="A197" s="172">
        <v>1659</v>
      </c>
      <c r="B197" s="181" t="s">
        <v>866</v>
      </c>
      <c r="C197" s="229" t="s">
        <v>805</v>
      </c>
      <c r="D197" s="277">
        <v>48</v>
      </c>
      <c r="E197" s="277">
        <v>100</v>
      </c>
      <c r="F197" s="61"/>
      <c r="G197" s="61"/>
      <c r="H197" s="61"/>
      <c r="I197" s="61"/>
      <c r="J197" s="61"/>
      <c r="K197" s="70"/>
      <c r="L197" s="15">
        <f t="shared" ref="L197:L222" si="12">SUM(F197:K197)</f>
        <v>0</v>
      </c>
      <c r="M197" s="80">
        <f t="shared" ref="M197:M222" si="13">L197*D197</f>
        <v>0</v>
      </c>
      <c r="N197" s="61"/>
      <c r="O197" s="61"/>
      <c r="P197" s="61"/>
      <c r="Q197" s="61"/>
      <c r="R197" s="61"/>
      <c r="S197" s="70"/>
      <c r="T197" s="15">
        <f t="shared" ref="T197:T222" si="14">SUM(N197:S197)</f>
        <v>0</v>
      </c>
      <c r="U197" s="80">
        <f t="shared" ref="U197:U222" si="15">T197*D197</f>
        <v>0</v>
      </c>
    </row>
    <row r="198" spans="1:21">
      <c r="A198" s="172">
        <v>1659</v>
      </c>
      <c r="B198" s="181" t="s">
        <v>866</v>
      </c>
      <c r="C198" s="221" t="s">
        <v>1250</v>
      </c>
      <c r="D198" s="277">
        <v>48</v>
      </c>
      <c r="E198" s="277">
        <v>100</v>
      </c>
      <c r="F198" s="61"/>
      <c r="G198" s="61"/>
      <c r="H198" s="61"/>
      <c r="I198" s="61"/>
      <c r="J198" s="70"/>
      <c r="K198" s="70"/>
      <c r="L198" s="15">
        <f t="shared" si="12"/>
        <v>0</v>
      </c>
      <c r="M198" s="80">
        <f t="shared" si="13"/>
        <v>0</v>
      </c>
      <c r="N198" s="61"/>
      <c r="O198" s="61"/>
      <c r="P198" s="61"/>
      <c r="Q198" s="61"/>
      <c r="R198" s="70"/>
      <c r="S198" s="70"/>
      <c r="T198" s="15">
        <f t="shared" si="14"/>
        <v>0</v>
      </c>
      <c r="U198" s="80">
        <f t="shared" si="15"/>
        <v>0</v>
      </c>
    </row>
    <row r="199" spans="1:21">
      <c r="A199" s="172">
        <v>1659</v>
      </c>
      <c r="B199" s="181" t="s">
        <v>866</v>
      </c>
      <c r="C199" s="221" t="s">
        <v>808</v>
      </c>
      <c r="D199" s="277">
        <v>48</v>
      </c>
      <c r="E199" s="277">
        <v>100</v>
      </c>
      <c r="F199" s="61"/>
      <c r="G199" s="61"/>
      <c r="H199" s="61"/>
      <c r="I199" s="61"/>
      <c r="J199" s="70"/>
      <c r="K199" s="70"/>
      <c r="L199" s="15">
        <f t="shared" si="12"/>
        <v>0</v>
      </c>
      <c r="M199" s="80">
        <f t="shared" si="13"/>
        <v>0</v>
      </c>
      <c r="N199" s="61"/>
      <c r="O199" s="61"/>
      <c r="P199" s="61"/>
      <c r="Q199" s="61"/>
      <c r="R199" s="70"/>
      <c r="S199" s="70"/>
      <c r="T199" s="15">
        <f t="shared" si="14"/>
        <v>0</v>
      </c>
      <c r="U199" s="80">
        <f t="shared" si="15"/>
        <v>0</v>
      </c>
    </row>
    <row r="200" spans="1:21">
      <c r="A200" s="172">
        <v>1659</v>
      </c>
      <c r="B200" s="181" t="s">
        <v>866</v>
      </c>
      <c r="C200" s="221" t="s">
        <v>1022</v>
      </c>
      <c r="D200" s="277">
        <v>48</v>
      </c>
      <c r="E200" s="277">
        <v>100</v>
      </c>
      <c r="F200" s="61"/>
      <c r="G200" s="61"/>
      <c r="H200" s="61"/>
      <c r="I200" s="61"/>
      <c r="J200" s="70"/>
      <c r="K200" s="70"/>
      <c r="L200" s="15">
        <f t="shared" si="12"/>
        <v>0</v>
      </c>
      <c r="M200" s="80">
        <f t="shared" si="13"/>
        <v>0</v>
      </c>
      <c r="N200" s="61"/>
      <c r="O200" s="61"/>
      <c r="P200" s="61"/>
      <c r="Q200" s="61"/>
      <c r="R200" s="70"/>
      <c r="S200" s="70"/>
      <c r="T200" s="15">
        <f t="shared" si="14"/>
        <v>0</v>
      </c>
      <c r="U200" s="80">
        <f t="shared" si="15"/>
        <v>0</v>
      </c>
    </row>
    <row r="201" spans="1:21">
      <c r="A201" s="174">
        <v>1626</v>
      </c>
      <c r="B201" s="173" t="s">
        <v>867</v>
      </c>
      <c r="C201" s="173" t="s">
        <v>892</v>
      </c>
      <c r="D201" s="277">
        <v>48</v>
      </c>
      <c r="E201" s="277">
        <v>100</v>
      </c>
      <c r="F201" s="70"/>
      <c r="G201" s="13"/>
      <c r="H201" s="13"/>
      <c r="I201" s="13"/>
      <c r="J201" s="13"/>
      <c r="K201" s="70"/>
      <c r="L201" s="15">
        <f t="shared" si="12"/>
        <v>0</v>
      </c>
      <c r="M201" s="80">
        <f t="shared" si="13"/>
        <v>0</v>
      </c>
      <c r="N201" s="70"/>
      <c r="O201" s="13"/>
      <c r="P201" s="13"/>
      <c r="Q201" s="13"/>
      <c r="R201" s="13"/>
      <c r="S201" s="70"/>
      <c r="T201" s="15">
        <f t="shared" si="14"/>
        <v>0</v>
      </c>
      <c r="U201" s="80">
        <f t="shared" si="15"/>
        <v>0</v>
      </c>
    </row>
    <row r="202" spans="1:21">
      <c r="A202" s="172">
        <v>1626</v>
      </c>
      <c r="B202" s="181" t="s">
        <v>867</v>
      </c>
      <c r="C202" s="181" t="s">
        <v>893</v>
      </c>
      <c r="D202" s="277">
        <v>48</v>
      </c>
      <c r="E202" s="277">
        <v>100</v>
      </c>
      <c r="F202" s="70"/>
      <c r="G202" s="13"/>
      <c r="H202" s="13"/>
      <c r="I202" s="13"/>
      <c r="J202" s="13"/>
      <c r="K202" s="70"/>
      <c r="L202" s="15">
        <f t="shared" si="12"/>
        <v>0</v>
      </c>
      <c r="M202" s="80">
        <f t="shared" si="13"/>
        <v>0</v>
      </c>
      <c r="N202" s="70"/>
      <c r="O202" s="13"/>
      <c r="P202" s="13"/>
      <c r="Q202" s="13"/>
      <c r="R202" s="13"/>
      <c r="S202" s="70"/>
      <c r="T202" s="15">
        <f t="shared" si="14"/>
        <v>0</v>
      </c>
      <c r="U202" s="80">
        <f t="shared" si="15"/>
        <v>0</v>
      </c>
    </row>
    <row r="203" spans="1:21">
      <c r="A203" s="172">
        <v>1627</v>
      </c>
      <c r="B203" s="181" t="s">
        <v>868</v>
      </c>
      <c r="C203" s="181" t="s">
        <v>894</v>
      </c>
      <c r="D203" s="277">
        <v>48</v>
      </c>
      <c r="E203" s="277">
        <v>100</v>
      </c>
      <c r="F203" s="61"/>
      <c r="G203" s="61"/>
      <c r="H203" s="61"/>
      <c r="I203" s="61"/>
      <c r="J203" s="70"/>
      <c r="K203" s="70"/>
      <c r="L203" s="15">
        <f t="shared" si="12"/>
        <v>0</v>
      </c>
      <c r="M203" s="80">
        <f t="shared" si="13"/>
        <v>0</v>
      </c>
      <c r="N203" s="61"/>
      <c r="O203" s="61"/>
      <c r="P203" s="61"/>
      <c r="Q203" s="61"/>
      <c r="R203" s="70"/>
      <c r="S203" s="70"/>
      <c r="T203" s="15">
        <f t="shared" si="14"/>
        <v>0</v>
      </c>
      <c r="U203" s="80">
        <f t="shared" si="15"/>
        <v>0</v>
      </c>
    </row>
    <row r="204" spans="1:21">
      <c r="A204" s="172">
        <v>1627</v>
      </c>
      <c r="B204" s="181" t="s">
        <v>868</v>
      </c>
      <c r="C204" s="181" t="s">
        <v>895</v>
      </c>
      <c r="D204" s="277">
        <v>48</v>
      </c>
      <c r="E204" s="277">
        <v>100</v>
      </c>
      <c r="F204" s="61"/>
      <c r="G204" s="61"/>
      <c r="H204" s="61"/>
      <c r="I204" s="61"/>
      <c r="J204" s="70"/>
      <c r="K204" s="70"/>
      <c r="L204" s="15">
        <f t="shared" si="12"/>
        <v>0</v>
      </c>
      <c r="M204" s="80">
        <f t="shared" si="13"/>
        <v>0</v>
      </c>
      <c r="N204" s="61"/>
      <c r="O204" s="61"/>
      <c r="P204" s="61"/>
      <c r="Q204" s="61"/>
      <c r="R204" s="70"/>
      <c r="S204" s="70"/>
      <c r="T204" s="15">
        <f t="shared" si="14"/>
        <v>0</v>
      </c>
      <c r="U204" s="80">
        <f t="shared" si="15"/>
        <v>0</v>
      </c>
    </row>
    <row r="205" spans="1:21">
      <c r="A205" s="172">
        <v>1679</v>
      </c>
      <c r="B205" s="181" t="s">
        <v>869</v>
      </c>
      <c r="C205" s="173" t="s">
        <v>6</v>
      </c>
      <c r="D205" s="277">
        <v>29</v>
      </c>
      <c r="E205" s="277">
        <v>60</v>
      </c>
      <c r="F205" s="61"/>
      <c r="G205" s="61"/>
      <c r="H205" s="61"/>
      <c r="I205" s="61"/>
      <c r="J205" s="70"/>
      <c r="K205" s="70"/>
      <c r="L205" s="15">
        <f t="shared" si="12"/>
        <v>0</v>
      </c>
      <c r="M205" s="80">
        <f t="shared" si="13"/>
        <v>0</v>
      </c>
      <c r="N205" s="61"/>
      <c r="O205" s="61"/>
      <c r="P205" s="61"/>
      <c r="Q205" s="61"/>
      <c r="R205" s="70"/>
      <c r="S205" s="70"/>
      <c r="T205" s="15">
        <f t="shared" si="14"/>
        <v>0</v>
      </c>
      <c r="U205" s="80">
        <f t="shared" si="15"/>
        <v>0</v>
      </c>
    </row>
    <row r="206" spans="1:21">
      <c r="A206" s="172">
        <v>1679</v>
      </c>
      <c r="B206" s="181" t="s">
        <v>869</v>
      </c>
      <c r="C206" s="173" t="s">
        <v>896</v>
      </c>
      <c r="D206" s="277">
        <v>29</v>
      </c>
      <c r="E206" s="277">
        <v>60</v>
      </c>
      <c r="F206" s="61"/>
      <c r="G206" s="61"/>
      <c r="H206" s="61"/>
      <c r="I206" s="61"/>
      <c r="J206" s="70"/>
      <c r="K206" s="70"/>
      <c r="L206" s="15">
        <f t="shared" si="12"/>
        <v>0</v>
      </c>
      <c r="M206" s="80">
        <f t="shared" si="13"/>
        <v>0</v>
      </c>
      <c r="N206" s="61"/>
      <c r="O206" s="61"/>
      <c r="P206" s="61"/>
      <c r="Q206" s="61"/>
      <c r="R206" s="70"/>
      <c r="S206" s="70"/>
      <c r="T206" s="15">
        <f t="shared" si="14"/>
        <v>0</v>
      </c>
      <c r="U206" s="80">
        <f t="shared" si="15"/>
        <v>0</v>
      </c>
    </row>
    <row r="207" spans="1:21">
      <c r="A207" s="172">
        <v>1678</v>
      </c>
      <c r="B207" s="181" t="s">
        <v>870</v>
      </c>
      <c r="C207" s="173" t="s">
        <v>6</v>
      </c>
      <c r="D207" s="277">
        <v>29</v>
      </c>
      <c r="E207" s="277">
        <v>60</v>
      </c>
      <c r="F207" s="70"/>
      <c r="G207" s="13"/>
      <c r="H207" s="13"/>
      <c r="I207" s="13"/>
      <c r="J207" s="13"/>
      <c r="K207" s="70"/>
      <c r="L207" s="15">
        <f t="shared" si="12"/>
        <v>0</v>
      </c>
      <c r="M207" s="80">
        <f t="shared" si="13"/>
        <v>0</v>
      </c>
      <c r="N207" s="70"/>
      <c r="O207" s="13"/>
      <c r="P207" s="13"/>
      <c r="Q207" s="13"/>
      <c r="R207" s="13"/>
      <c r="S207" s="70"/>
      <c r="T207" s="15">
        <f t="shared" si="14"/>
        <v>0</v>
      </c>
      <c r="U207" s="80">
        <f t="shared" si="15"/>
        <v>0</v>
      </c>
    </row>
    <row r="208" spans="1:21">
      <c r="A208" s="172">
        <v>1678</v>
      </c>
      <c r="B208" s="181" t="s">
        <v>870</v>
      </c>
      <c r="C208" s="173" t="s">
        <v>884</v>
      </c>
      <c r="D208" s="277">
        <v>29</v>
      </c>
      <c r="E208" s="277">
        <v>60</v>
      </c>
      <c r="F208" s="70"/>
      <c r="G208" s="13"/>
      <c r="H208" s="13"/>
      <c r="I208" s="13"/>
      <c r="J208" s="13"/>
      <c r="K208" s="70"/>
      <c r="L208" s="15">
        <f t="shared" si="12"/>
        <v>0</v>
      </c>
      <c r="M208" s="80">
        <f t="shared" si="13"/>
        <v>0</v>
      </c>
      <c r="N208" s="70"/>
      <c r="O208" s="13"/>
      <c r="P208" s="13"/>
      <c r="Q208" s="13"/>
      <c r="R208" s="13"/>
      <c r="S208" s="70"/>
      <c r="T208" s="15">
        <f t="shared" si="14"/>
        <v>0</v>
      </c>
      <c r="U208" s="80">
        <f t="shared" si="15"/>
        <v>0</v>
      </c>
    </row>
    <row r="209" spans="1:21">
      <c r="A209" s="172">
        <v>1669</v>
      </c>
      <c r="B209" s="181" t="s">
        <v>871</v>
      </c>
      <c r="C209" s="181" t="s">
        <v>6</v>
      </c>
      <c r="D209" s="277">
        <v>24</v>
      </c>
      <c r="E209" s="277">
        <v>50</v>
      </c>
      <c r="F209" s="61"/>
      <c r="G209" s="61"/>
      <c r="H209" s="61"/>
      <c r="I209" s="61"/>
      <c r="J209" s="70"/>
      <c r="K209" s="70"/>
      <c r="L209" s="15">
        <f t="shared" si="12"/>
        <v>0</v>
      </c>
      <c r="M209" s="80">
        <f t="shared" si="13"/>
        <v>0</v>
      </c>
      <c r="N209" s="61"/>
      <c r="O209" s="61"/>
      <c r="P209" s="61"/>
      <c r="Q209" s="61"/>
      <c r="R209" s="70"/>
      <c r="S209" s="70"/>
      <c r="T209" s="15">
        <f t="shared" si="14"/>
        <v>0</v>
      </c>
      <c r="U209" s="80">
        <f t="shared" si="15"/>
        <v>0</v>
      </c>
    </row>
    <row r="210" spans="1:21">
      <c r="A210" s="172">
        <v>1668</v>
      </c>
      <c r="B210" s="181" t="s">
        <v>872</v>
      </c>
      <c r="C210" s="181" t="s">
        <v>6</v>
      </c>
      <c r="D210" s="277">
        <v>24</v>
      </c>
      <c r="E210" s="277">
        <v>50</v>
      </c>
      <c r="F210" s="70"/>
      <c r="G210" s="13"/>
      <c r="H210" s="13"/>
      <c r="I210" s="13"/>
      <c r="J210" s="13"/>
      <c r="K210" s="70"/>
      <c r="L210" s="15">
        <f t="shared" si="12"/>
        <v>0</v>
      </c>
      <c r="M210" s="80">
        <f t="shared" si="13"/>
        <v>0</v>
      </c>
      <c r="N210" s="70"/>
      <c r="O210" s="13"/>
      <c r="P210" s="13"/>
      <c r="Q210" s="13"/>
      <c r="R210" s="13"/>
      <c r="S210" s="70"/>
      <c r="T210" s="15">
        <f t="shared" si="14"/>
        <v>0</v>
      </c>
      <c r="U210" s="80">
        <f t="shared" si="15"/>
        <v>0</v>
      </c>
    </row>
    <row r="211" spans="1:21">
      <c r="A211" s="172">
        <v>1469</v>
      </c>
      <c r="B211" s="181" t="s">
        <v>873</v>
      </c>
      <c r="C211" s="178" t="s">
        <v>217</v>
      </c>
      <c r="D211" s="277">
        <v>62</v>
      </c>
      <c r="E211" s="277">
        <v>130</v>
      </c>
      <c r="F211" s="61"/>
      <c r="G211" s="61"/>
      <c r="H211" s="61"/>
      <c r="I211" s="61"/>
      <c r="J211" s="70"/>
      <c r="K211" s="70"/>
      <c r="L211" s="15">
        <f t="shared" si="12"/>
        <v>0</v>
      </c>
      <c r="M211" s="80">
        <f t="shared" si="13"/>
        <v>0</v>
      </c>
      <c r="N211" s="61"/>
      <c r="O211" s="61"/>
      <c r="P211" s="61"/>
      <c r="Q211" s="61"/>
      <c r="R211" s="70"/>
      <c r="S211" s="70"/>
      <c r="T211" s="15">
        <f t="shared" si="14"/>
        <v>0</v>
      </c>
      <c r="U211" s="80">
        <f t="shared" si="15"/>
        <v>0</v>
      </c>
    </row>
    <row r="212" spans="1:21">
      <c r="A212" s="172">
        <v>1469</v>
      </c>
      <c r="B212" s="181" t="s">
        <v>873</v>
      </c>
      <c r="C212" s="178" t="s">
        <v>216</v>
      </c>
      <c r="D212" s="277">
        <v>62</v>
      </c>
      <c r="E212" s="277">
        <v>130</v>
      </c>
      <c r="F212" s="61"/>
      <c r="G212" s="61"/>
      <c r="H212" s="61"/>
      <c r="I212" s="61"/>
      <c r="J212" s="70"/>
      <c r="K212" s="70"/>
      <c r="L212" s="15">
        <f t="shared" si="12"/>
        <v>0</v>
      </c>
      <c r="M212" s="80">
        <f t="shared" si="13"/>
        <v>0</v>
      </c>
      <c r="N212" s="61"/>
      <c r="O212" s="61"/>
      <c r="P212" s="61"/>
      <c r="Q212" s="61"/>
      <c r="R212" s="70"/>
      <c r="S212" s="70"/>
      <c r="T212" s="15">
        <f t="shared" si="14"/>
        <v>0</v>
      </c>
      <c r="U212" s="80">
        <f t="shared" si="15"/>
        <v>0</v>
      </c>
    </row>
    <row r="213" spans="1:21">
      <c r="A213" s="172">
        <v>1468</v>
      </c>
      <c r="B213" s="181" t="s">
        <v>874</v>
      </c>
      <c r="C213" s="178" t="s">
        <v>897</v>
      </c>
      <c r="D213" s="277">
        <v>62</v>
      </c>
      <c r="E213" s="277">
        <v>130</v>
      </c>
      <c r="F213" s="70"/>
      <c r="G213" s="13"/>
      <c r="H213" s="13"/>
      <c r="I213" s="13"/>
      <c r="J213" s="13"/>
      <c r="K213" s="70"/>
      <c r="L213" s="15">
        <f t="shared" si="12"/>
        <v>0</v>
      </c>
      <c r="M213" s="80">
        <f t="shared" si="13"/>
        <v>0</v>
      </c>
      <c r="N213" s="70"/>
      <c r="O213" s="13"/>
      <c r="P213" s="13"/>
      <c r="Q213" s="13"/>
      <c r="R213" s="13"/>
      <c r="S213" s="70"/>
      <c r="T213" s="15">
        <f t="shared" si="14"/>
        <v>0</v>
      </c>
      <c r="U213" s="80">
        <f t="shared" si="15"/>
        <v>0</v>
      </c>
    </row>
    <row r="214" spans="1:21">
      <c r="A214" s="172">
        <v>1468</v>
      </c>
      <c r="B214" s="181" t="s">
        <v>874</v>
      </c>
      <c r="C214" s="178" t="s">
        <v>217</v>
      </c>
      <c r="D214" s="277">
        <v>62</v>
      </c>
      <c r="E214" s="277">
        <v>130</v>
      </c>
      <c r="F214" s="70"/>
      <c r="G214" s="13"/>
      <c r="H214" s="13"/>
      <c r="I214" s="13"/>
      <c r="J214" s="13"/>
      <c r="K214" s="70"/>
      <c r="L214" s="15">
        <f t="shared" si="12"/>
        <v>0</v>
      </c>
      <c r="M214" s="80">
        <f t="shared" si="13"/>
        <v>0</v>
      </c>
      <c r="N214" s="70"/>
      <c r="O214" s="13"/>
      <c r="P214" s="13"/>
      <c r="Q214" s="13"/>
      <c r="R214" s="13"/>
      <c r="S214" s="70"/>
      <c r="T214" s="15">
        <f t="shared" si="14"/>
        <v>0</v>
      </c>
      <c r="U214" s="80">
        <f t="shared" si="15"/>
        <v>0</v>
      </c>
    </row>
    <row r="215" spans="1:21">
      <c r="A215" s="172">
        <v>1468</v>
      </c>
      <c r="B215" s="181" t="s">
        <v>874</v>
      </c>
      <c r="C215" s="178" t="s">
        <v>898</v>
      </c>
      <c r="D215" s="277">
        <v>62</v>
      </c>
      <c r="E215" s="277">
        <v>130</v>
      </c>
      <c r="F215" s="70"/>
      <c r="G215" s="13"/>
      <c r="H215" s="13"/>
      <c r="I215" s="13"/>
      <c r="J215" s="13"/>
      <c r="K215" s="70"/>
      <c r="L215" s="15">
        <f t="shared" si="12"/>
        <v>0</v>
      </c>
      <c r="M215" s="80">
        <f t="shared" si="13"/>
        <v>0</v>
      </c>
      <c r="N215" s="70"/>
      <c r="O215" s="13"/>
      <c r="P215" s="13"/>
      <c r="Q215" s="13"/>
      <c r="R215" s="13"/>
      <c r="S215" s="70"/>
      <c r="T215" s="15">
        <f t="shared" si="14"/>
        <v>0</v>
      </c>
      <c r="U215" s="80">
        <f t="shared" si="15"/>
        <v>0</v>
      </c>
    </row>
    <row r="216" spans="1:21">
      <c r="A216" s="172">
        <v>1468</v>
      </c>
      <c r="B216" s="181" t="s">
        <v>874</v>
      </c>
      <c r="C216" s="178" t="s">
        <v>218</v>
      </c>
      <c r="D216" s="277">
        <v>62</v>
      </c>
      <c r="E216" s="277">
        <v>130</v>
      </c>
      <c r="F216" s="70"/>
      <c r="G216" s="13"/>
      <c r="H216" s="13"/>
      <c r="I216" s="13"/>
      <c r="J216" s="13"/>
      <c r="K216" s="70"/>
      <c r="L216" s="15">
        <f t="shared" si="12"/>
        <v>0</v>
      </c>
      <c r="M216" s="80">
        <f t="shared" si="13"/>
        <v>0</v>
      </c>
      <c r="N216" s="70"/>
      <c r="O216" s="13"/>
      <c r="P216" s="13"/>
      <c r="Q216" s="13"/>
      <c r="R216" s="13"/>
      <c r="S216" s="70"/>
      <c r="T216" s="15">
        <f t="shared" si="14"/>
        <v>0</v>
      </c>
      <c r="U216" s="80">
        <f t="shared" si="15"/>
        <v>0</v>
      </c>
    </row>
    <row r="217" spans="1:21">
      <c r="A217" s="174">
        <v>7025</v>
      </c>
      <c r="B217" s="181" t="s">
        <v>875</v>
      </c>
      <c r="C217" s="177" t="s">
        <v>6</v>
      </c>
      <c r="D217" s="277">
        <v>33</v>
      </c>
      <c r="E217" s="277">
        <v>70</v>
      </c>
      <c r="F217" s="61"/>
      <c r="G217" s="61"/>
      <c r="H217" s="61"/>
      <c r="I217" s="61"/>
      <c r="J217" s="70"/>
      <c r="K217" s="70"/>
      <c r="L217" s="15">
        <f t="shared" si="12"/>
        <v>0</v>
      </c>
      <c r="M217" s="80">
        <f t="shared" si="13"/>
        <v>0</v>
      </c>
      <c r="N217" s="61"/>
      <c r="O217" s="61"/>
      <c r="P217" s="61"/>
      <c r="Q217" s="61"/>
      <c r="R217" s="70"/>
      <c r="S217" s="70"/>
      <c r="T217" s="15">
        <f t="shared" si="14"/>
        <v>0</v>
      </c>
      <c r="U217" s="80">
        <f t="shared" si="15"/>
        <v>0</v>
      </c>
    </row>
    <row r="218" spans="1:21">
      <c r="A218" s="174">
        <v>7025</v>
      </c>
      <c r="B218" s="181" t="s">
        <v>875</v>
      </c>
      <c r="C218" s="177" t="s">
        <v>280</v>
      </c>
      <c r="D218" s="277">
        <v>33</v>
      </c>
      <c r="E218" s="277">
        <v>70</v>
      </c>
      <c r="F218" s="61"/>
      <c r="G218" s="61"/>
      <c r="H218" s="61"/>
      <c r="I218" s="61"/>
      <c r="J218" s="70"/>
      <c r="K218" s="70"/>
      <c r="L218" s="15">
        <f t="shared" si="12"/>
        <v>0</v>
      </c>
      <c r="M218" s="80">
        <f t="shared" si="13"/>
        <v>0</v>
      </c>
      <c r="N218" s="61"/>
      <c r="O218" s="61"/>
      <c r="P218" s="61"/>
      <c r="Q218" s="61"/>
      <c r="R218" s="70"/>
      <c r="S218" s="70"/>
      <c r="T218" s="15">
        <f t="shared" si="14"/>
        <v>0</v>
      </c>
      <c r="U218" s="80">
        <f t="shared" si="15"/>
        <v>0</v>
      </c>
    </row>
    <row r="219" spans="1:21">
      <c r="A219" s="174">
        <v>7025</v>
      </c>
      <c r="B219" s="181" t="s">
        <v>875</v>
      </c>
      <c r="C219" s="177" t="s">
        <v>276</v>
      </c>
      <c r="D219" s="277">
        <v>33</v>
      </c>
      <c r="E219" s="277">
        <v>70</v>
      </c>
      <c r="F219" s="61"/>
      <c r="G219" s="61"/>
      <c r="H219" s="61"/>
      <c r="I219" s="61"/>
      <c r="J219" s="70"/>
      <c r="K219" s="70"/>
      <c r="L219" s="15">
        <f t="shared" si="12"/>
        <v>0</v>
      </c>
      <c r="M219" s="80">
        <f t="shared" si="13"/>
        <v>0</v>
      </c>
      <c r="N219" s="61"/>
      <c r="O219" s="61"/>
      <c r="P219" s="61"/>
      <c r="Q219" s="61"/>
      <c r="R219" s="70"/>
      <c r="S219" s="70"/>
      <c r="T219" s="15">
        <f t="shared" si="14"/>
        <v>0</v>
      </c>
      <c r="U219" s="80">
        <f t="shared" si="15"/>
        <v>0</v>
      </c>
    </row>
    <row r="220" spans="1:21">
      <c r="A220" s="174">
        <v>7024</v>
      </c>
      <c r="B220" s="181" t="s">
        <v>876</v>
      </c>
      <c r="C220" s="177" t="s">
        <v>6</v>
      </c>
      <c r="D220" s="277">
        <v>33</v>
      </c>
      <c r="E220" s="277">
        <v>70</v>
      </c>
      <c r="F220" s="70"/>
      <c r="G220" s="13"/>
      <c r="H220" s="13"/>
      <c r="I220" s="13"/>
      <c r="J220" s="13"/>
      <c r="K220" s="70"/>
      <c r="L220" s="15">
        <f t="shared" si="12"/>
        <v>0</v>
      </c>
      <c r="M220" s="80">
        <f t="shared" si="13"/>
        <v>0</v>
      </c>
      <c r="N220" s="70"/>
      <c r="O220" s="13"/>
      <c r="P220" s="13"/>
      <c r="Q220" s="13"/>
      <c r="R220" s="13"/>
      <c r="S220" s="70"/>
      <c r="T220" s="15">
        <f t="shared" si="14"/>
        <v>0</v>
      </c>
      <c r="U220" s="80">
        <f t="shared" si="15"/>
        <v>0</v>
      </c>
    </row>
    <row r="221" spans="1:21">
      <c r="A221" s="174">
        <v>7024</v>
      </c>
      <c r="B221" s="181" t="s">
        <v>876</v>
      </c>
      <c r="C221" s="177" t="s">
        <v>460</v>
      </c>
      <c r="D221" s="277">
        <v>33</v>
      </c>
      <c r="E221" s="277">
        <v>70</v>
      </c>
      <c r="F221" s="70"/>
      <c r="G221" s="13"/>
      <c r="H221" s="13"/>
      <c r="I221" s="13"/>
      <c r="J221" s="13"/>
      <c r="K221" s="70"/>
      <c r="L221" s="15">
        <f t="shared" si="12"/>
        <v>0</v>
      </c>
      <c r="M221" s="80">
        <f t="shared" si="13"/>
        <v>0</v>
      </c>
      <c r="N221" s="70"/>
      <c r="O221" s="13"/>
      <c r="P221" s="13"/>
      <c r="Q221" s="13"/>
      <c r="R221" s="13"/>
      <c r="S221" s="70"/>
      <c r="T221" s="15">
        <f t="shared" si="14"/>
        <v>0</v>
      </c>
      <c r="U221" s="80">
        <f t="shared" si="15"/>
        <v>0</v>
      </c>
    </row>
    <row r="222" spans="1:21">
      <c r="A222" s="174">
        <v>7024</v>
      </c>
      <c r="B222" s="181" t="s">
        <v>876</v>
      </c>
      <c r="C222" s="177" t="s">
        <v>277</v>
      </c>
      <c r="D222" s="277">
        <v>33</v>
      </c>
      <c r="E222" s="277">
        <v>70</v>
      </c>
      <c r="F222" s="70"/>
      <c r="G222" s="13"/>
      <c r="H222" s="13"/>
      <c r="I222" s="13"/>
      <c r="J222" s="13"/>
      <c r="K222" s="70"/>
      <c r="L222" s="15">
        <f t="shared" si="12"/>
        <v>0</v>
      </c>
      <c r="M222" s="80">
        <f t="shared" si="13"/>
        <v>0</v>
      </c>
      <c r="N222" s="70"/>
      <c r="O222" s="13"/>
      <c r="P222" s="13"/>
      <c r="Q222" s="13"/>
      <c r="R222" s="13"/>
      <c r="S222" s="70"/>
      <c r="T222" s="15">
        <f t="shared" si="14"/>
        <v>0</v>
      </c>
      <c r="U222" s="80">
        <f t="shared" si="15"/>
        <v>0</v>
      </c>
    </row>
    <row r="223" spans="1:21" ht="13.5" thickBot="1">
      <c r="F223" s="307" t="s">
        <v>1244</v>
      </c>
      <c r="G223" s="307"/>
      <c r="H223" s="307"/>
      <c r="I223" s="307"/>
      <c r="J223" s="307"/>
      <c r="K223" s="307"/>
      <c r="L223" s="90">
        <f>SUM(L5:L80)</f>
        <v>0</v>
      </c>
      <c r="M223" s="76">
        <f>SUM(M5:M80)</f>
        <v>0</v>
      </c>
      <c r="N223" s="307" t="s">
        <v>1244</v>
      </c>
      <c r="O223" s="307"/>
      <c r="P223" s="307"/>
      <c r="Q223" s="307"/>
      <c r="R223" s="307"/>
      <c r="S223" s="307"/>
      <c r="T223" s="90">
        <f>SUM(T5:T80)</f>
        <v>0</v>
      </c>
      <c r="U223" s="76">
        <f>SUM(U5:U80)</f>
        <v>0</v>
      </c>
    </row>
  </sheetData>
  <autoFilter ref="F3:U3"/>
  <mergeCells count="4">
    <mergeCell ref="F2:M2"/>
    <mergeCell ref="N2:U2"/>
    <mergeCell ref="F223:K223"/>
    <mergeCell ref="N223:S223"/>
  </mergeCells>
  <phoneticPr fontId="3" type="noConversion"/>
  <conditionalFormatting sqref="K139 N210:S210 F213:K216 F5:K45 J46:K50 F51:K53 J54:K55 F56:K59 J60:K63 F64:K66 J67:K69 K70:K71 F72:K74 J75:K77 F78:K80 J81:K83 F84:K87 J88:K91 F92:K93 J94:K96 F97:K101 J102:K105 F106:K109 F110:I110 J110:K116 F117:K121 J122:K125 F126:K128 J129:K131 K132 F133:K138 J153:K158 J140:K146 F147:K152 F159:K162 J163:K166 F167:K170 J171:K174 F175:K186 F187 F188:K193 J194:K194 K195 J196:K196 K197 J198:K200 F201:K202 J203:K206 F207:K208 J209:K209 F210:K210 J211:K212 J217:K219 F220:K222 S139 N5:S45 R46:S50 N51:S53 R54:S55 N56:S59 R60:S63 N64:S66 R67:S69 S70:S71 N72:S74 R75:S77 N78:S80 R81:S83 N84:S87 R88:S91 N92:S93 R94:S96 N97:S101 R102:S105 N106:S109 N110:Q110 R110:S116 N117:S121 R122:S125 N126:S128 R129:S131 S132 N133:S138 R153:S158 R140:S146 N147:S152 N159:S162 R163:S166 N167:S170 R171:S174 N175:S186 N187 N188:S193 R194:S194 S195 R196:S196 S197 R198:S200 N201:S202 R203:S206 N207:S208 R209:S209 R211:S212 N213:S216 R217:S219 N220:S222">
    <cfRule type="cellIs" dxfId="5" priority="181" stopIfTrue="1" operator="between">
      <formula>0</formula>
      <formula>99</formula>
    </cfRule>
  </conditionalFormatting>
  <pageMargins left="0.78740157480314965" right="0.78740157480314965" top="0.98425196850393704" bottom="0.98425196850393704" header="0.51181102362204722" footer="0.51181102362204722"/>
  <pageSetup paperSize="9" scale="80" fitToWidth="3" fitToHeight="0" orientation="landscape" r:id="rId1"/>
  <headerFooter alignWithMargins="0"/>
  <colBreaks count="1" manualBreakCount="1">
    <brk id="13" max="2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28</vt:i4>
      </vt:variant>
    </vt:vector>
  </HeadingPairs>
  <TitlesOfParts>
    <vt:vector size="43" baseType="lpstr">
      <vt:lpstr>Freeride</vt:lpstr>
      <vt:lpstr>Ski Touring - Slingsby Series</vt:lpstr>
      <vt:lpstr>Ski Touring&amp;Mountaineering</vt:lpstr>
      <vt:lpstr>Alpine&amp;Telemark - Jibbing</vt:lpstr>
      <vt:lpstr>Nordic Classic - Hiking &amp; Outdo</vt:lpstr>
      <vt:lpstr>CecilieSkog </vt:lpstr>
      <vt:lpstr>Lifestyle&amp;Travel</vt:lpstr>
      <vt:lpstr>Expedition &amp; Hunting</vt:lpstr>
      <vt:lpstr>Midlayer</vt:lpstr>
      <vt:lpstr>Base Layser</vt:lpstr>
      <vt:lpstr>Shirts &amp; T-Shirts</vt:lpstr>
      <vt:lpstr>Accessoires</vt:lpstr>
      <vt:lpstr>Youth </vt:lpstr>
      <vt:lpstr>Green - Accessoiries</vt:lpstr>
      <vt:lpstr>Kids</vt:lpstr>
      <vt:lpstr>Accessoires!Заголовки_для_печати</vt:lpstr>
      <vt:lpstr>'Alpine&amp;Telemark - Jibbing'!Заголовки_для_печати</vt:lpstr>
      <vt:lpstr>'Base Layser'!Заголовки_для_печати</vt:lpstr>
      <vt:lpstr>'CecilieSkog '!Заголовки_для_печати</vt:lpstr>
      <vt:lpstr>'Expedition &amp; Hunting'!Заголовки_для_печати</vt:lpstr>
      <vt:lpstr>Freeride!Заголовки_для_печати</vt:lpstr>
      <vt:lpstr>Kids!Заголовки_для_печати</vt:lpstr>
      <vt:lpstr>'Lifestyle&amp;Travel'!Заголовки_для_печати</vt:lpstr>
      <vt:lpstr>Midlayer!Заголовки_для_печати</vt:lpstr>
      <vt:lpstr>'Nordic Classic - Hiking &amp; Outdo'!Заголовки_для_печати</vt:lpstr>
      <vt:lpstr>'Shirts &amp; T-Shirts'!Заголовки_для_печати</vt:lpstr>
      <vt:lpstr>'Ski Touring - Slingsby Series'!Заголовки_для_печати</vt:lpstr>
      <vt:lpstr>'Ski Touring&amp;Mountaineering'!Заголовки_для_печати</vt:lpstr>
      <vt:lpstr>'Youth '!Заголовки_для_печати</vt:lpstr>
      <vt:lpstr>Accessoires!Область_печати</vt:lpstr>
      <vt:lpstr>'Alpine&amp;Telemark - Jibbing'!Область_печати</vt:lpstr>
      <vt:lpstr>'Base Layser'!Область_печати</vt:lpstr>
      <vt:lpstr>'CecilieSkog '!Область_печати</vt:lpstr>
      <vt:lpstr>'Expedition &amp; Hunting'!Область_печати</vt:lpstr>
      <vt:lpstr>Freeride!Область_печати</vt:lpstr>
      <vt:lpstr>Kids!Область_печати</vt:lpstr>
      <vt:lpstr>'Lifestyle&amp;Travel'!Область_печати</vt:lpstr>
      <vt:lpstr>Midlayer!Область_печати</vt:lpstr>
      <vt:lpstr>'Nordic Classic - Hiking &amp; Outdo'!Область_печати</vt:lpstr>
      <vt:lpstr>'Shirts &amp; T-Shirts'!Область_печати</vt:lpstr>
      <vt:lpstr>'Ski Touring - Slingsby Series'!Область_печати</vt:lpstr>
      <vt:lpstr>'Ski Touring&amp;Mountaineering'!Область_печати</vt:lpstr>
      <vt:lpstr>'Youth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Anneke Prigan</dc:creator>
  <cp:lastModifiedBy>Амелина</cp:lastModifiedBy>
  <cp:lastPrinted>2013-12-07T13:10:17Z</cp:lastPrinted>
  <dcterms:created xsi:type="dcterms:W3CDTF">1998-08-17T14:46:58Z</dcterms:created>
  <dcterms:modified xsi:type="dcterms:W3CDTF">2014-01-09T10:47:42Z</dcterms:modified>
</cp:coreProperties>
</file>