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5" yWindow="0" windowWidth="20640" windowHeight="9705"/>
  </bookViews>
  <sheets>
    <sheet name="Лист1" sheetId="1" r:id="rId1"/>
    <sheet name="Лист2" sheetId="2" r:id="rId2"/>
    <sheet name="Лист3" sheetId="3" r:id="rId3"/>
  </sheets>
  <calcPr calcId="125725" concurrentCalc="0"/>
</workbook>
</file>

<file path=xl/calcChain.xml><?xml version="1.0" encoding="utf-8"?>
<calcChain xmlns="http://schemas.openxmlformats.org/spreadsheetml/2006/main">
  <c r="AF9" i="1"/>
  <c r="AF10"/>
  <c r="AF11"/>
  <c r="AF12"/>
  <c r="AF13"/>
  <c r="AF14"/>
  <c r="AF15"/>
  <c r="AF16"/>
  <c r="AF17"/>
  <c r="AF18"/>
  <c r="AF19"/>
  <c r="AF20"/>
  <c r="AF21"/>
  <c r="AF22"/>
  <c r="AF23"/>
  <c r="AF25"/>
  <c r="AF26"/>
  <c r="AF27"/>
  <c r="AF28"/>
  <c r="AF29"/>
  <c r="AF31"/>
  <c r="AF32"/>
  <c r="AF33"/>
  <c r="AF35"/>
  <c r="AF36"/>
  <c r="AF38"/>
  <c r="AF39"/>
  <c r="AF40"/>
  <c r="AF41"/>
  <c r="AF42"/>
  <c r="AF43"/>
  <c r="AF44"/>
  <c r="AF45"/>
  <c r="AF46"/>
  <c r="AF49"/>
  <c r="AF50"/>
  <c r="AF51"/>
  <c r="AF59"/>
  <c r="AI9"/>
  <c r="AI10"/>
  <c r="AI11"/>
  <c r="AI12"/>
  <c r="AI13"/>
  <c r="AI14"/>
  <c r="AI15"/>
  <c r="AI16"/>
  <c r="AI17"/>
  <c r="AI18"/>
  <c r="AI19"/>
  <c r="AI20"/>
  <c r="AI21"/>
  <c r="AI22"/>
  <c r="AI23"/>
  <c r="AI25"/>
  <c r="AI26"/>
  <c r="AI27"/>
  <c r="AI28"/>
  <c r="AI29"/>
  <c r="AI30"/>
  <c r="AI31"/>
  <c r="AI32"/>
  <c r="AI33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4"/>
  <c r="AI53"/>
  <c r="AI55"/>
  <c r="AI52"/>
  <c r="AI57"/>
  <c r="AI58"/>
  <c r="AI59"/>
</calcChain>
</file>

<file path=xl/sharedStrings.xml><?xml version="1.0" encoding="utf-8"?>
<sst xmlns="http://schemas.openxmlformats.org/spreadsheetml/2006/main" count="116" uniqueCount="110">
  <si>
    <t>Артикул</t>
  </si>
  <si>
    <t>Фото</t>
  </si>
  <si>
    <t>Цвет</t>
  </si>
  <si>
    <t>Итого пары</t>
  </si>
  <si>
    <t>коричневый</t>
  </si>
  <si>
    <t>синий</t>
  </si>
  <si>
    <t>Итого заказ :</t>
  </si>
  <si>
    <t>голубой/серый</t>
  </si>
  <si>
    <t>темный синий</t>
  </si>
  <si>
    <t>черный</t>
  </si>
  <si>
    <t>мурена</t>
  </si>
  <si>
    <t>907-2</t>
  </si>
  <si>
    <t>907-3</t>
  </si>
  <si>
    <t>черный/серый</t>
  </si>
  <si>
    <t>черный/желт</t>
  </si>
  <si>
    <t>фиолетовый</t>
  </si>
  <si>
    <t>бордо</t>
  </si>
  <si>
    <t>темный синий (нави)</t>
  </si>
  <si>
    <t>904-5</t>
  </si>
  <si>
    <t>906-9</t>
  </si>
  <si>
    <t>906-7</t>
  </si>
  <si>
    <t>906-8</t>
  </si>
  <si>
    <t>907-1</t>
  </si>
  <si>
    <t>907-4</t>
  </si>
  <si>
    <t>919-1</t>
  </si>
  <si>
    <t>919-2</t>
  </si>
  <si>
    <t>919-3</t>
  </si>
  <si>
    <t>922-1</t>
  </si>
  <si>
    <t>922-2</t>
  </si>
  <si>
    <t>922-3</t>
  </si>
  <si>
    <t>936-1</t>
  </si>
  <si>
    <t>936-2</t>
  </si>
  <si>
    <t>розовый/черный</t>
  </si>
  <si>
    <t>906-2</t>
  </si>
  <si>
    <t>919-4</t>
  </si>
  <si>
    <t>906-5</t>
  </si>
  <si>
    <t>Доставка до транспортной бесплатно</t>
  </si>
  <si>
    <t>Итого заказ</t>
  </si>
  <si>
    <t>коричневый тирг</t>
  </si>
  <si>
    <t>розовый тигр</t>
  </si>
  <si>
    <t>серый тигр</t>
  </si>
  <si>
    <t>Зимняя обувь ИГЛУ предзаказ 2015-2016</t>
  </si>
  <si>
    <r>
      <t xml:space="preserve">Утеплитель -  Тинсулейт,   мембрана,   ватерпрофф,   </t>
    </r>
    <r>
      <rPr>
        <b/>
        <i/>
        <sz val="14"/>
        <color indexed="10"/>
        <rFont val="Calibri"/>
        <family val="2"/>
        <charset val="204"/>
      </rPr>
      <t xml:space="preserve">-5 -35 </t>
    </r>
    <r>
      <rPr>
        <b/>
        <i/>
        <sz val="14"/>
        <color indexed="56"/>
        <rFont val="Calibri"/>
        <family val="2"/>
        <charset val="204"/>
      </rPr>
      <t xml:space="preserve"> градусов для настоящей зимы</t>
    </r>
  </si>
  <si>
    <t>синий/черн</t>
  </si>
  <si>
    <t>желтый/черный</t>
  </si>
  <si>
    <t>зеленый/черный</t>
  </si>
  <si>
    <t>сирень/серый</t>
  </si>
  <si>
    <t>темно-синий/черн</t>
  </si>
  <si>
    <t>сирень/черный</t>
  </si>
  <si>
    <t>голубой/черный</t>
  </si>
  <si>
    <t>904-6</t>
  </si>
  <si>
    <t>904-7</t>
  </si>
  <si>
    <t>джинсовый</t>
  </si>
  <si>
    <t>906-1</t>
  </si>
  <si>
    <t>906-3</t>
  </si>
  <si>
    <t>906-4</t>
  </si>
  <si>
    <t>906-13</t>
  </si>
  <si>
    <t>911-2</t>
  </si>
  <si>
    <t>911-4</t>
  </si>
  <si>
    <t>роз тигр</t>
  </si>
  <si>
    <t>серое кружево</t>
  </si>
  <si>
    <t>705-1W</t>
  </si>
  <si>
    <t>705-2W</t>
  </si>
  <si>
    <t>705-3W</t>
  </si>
  <si>
    <t>черный/зеленый</t>
  </si>
  <si>
    <t>907-5</t>
  </si>
  <si>
    <t>серые/синие</t>
  </si>
  <si>
    <t>912-3</t>
  </si>
  <si>
    <t>военный белый</t>
  </si>
  <si>
    <t>малиновый</t>
  </si>
  <si>
    <t>брусничный</t>
  </si>
  <si>
    <t>коричневый/оранжевый</t>
  </si>
  <si>
    <t>912-5</t>
  </si>
  <si>
    <t>912-6</t>
  </si>
  <si>
    <t>912-9</t>
  </si>
  <si>
    <t>919-5</t>
  </si>
  <si>
    <t>детские</t>
  </si>
  <si>
    <t>с 19по 35</t>
  </si>
  <si>
    <t>подростковые</t>
  </si>
  <si>
    <t>AL -1272</t>
  </si>
  <si>
    <t>AL -1271</t>
  </si>
  <si>
    <t>с 36 по 41</t>
  </si>
  <si>
    <t>130 рублей</t>
  </si>
  <si>
    <t>150рублей</t>
  </si>
  <si>
    <t>военный болотный</t>
  </si>
  <si>
    <t>915-1</t>
  </si>
  <si>
    <t>915-2</t>
  </si>
  <si>
    <t>черный с иней строчкой</t>
  </si>
  <si>
    <t>907-6</t>
  </si>
  <si>
    <t>фуксия</t>
  </si>
  <si>
    <t>904-0</t>
  </si>
  <si>
    <t>2 ЛИПУЧКИ!!</t>
  </si>
  <si>
    <t>3 липучки!!</t>
  </si>
  <si>
    <t>930-1</t>
  </si>
  <si>
    <t>черный-красный,липучка</t>
  </si>
  <si>
    <t>кричневый/черный,шнурок</t>
  </si>
  <si>
    <t>коричневый с черным на липучке</t>
  </si>
  <si>
    <t>черный \ красный,шнурок</t>
  </si>
  <si>
    <t>923-1</t>
  </si>
  <si>
    <t>серый на одной липучке</t>
  </si>
  <si>
    <t>серые/впереди молния</t>
  </si>
  <si>
    <t>924-1</t>
  </si>
  <si>
    <t>серый/черный на шнурке и молнии</t>
  </si>
  <si>
    <t xml:space="preserve">Предзаказ от 40.000  рублей по всему ИГЛУ   </t>
  </si>
  <si>
    <t>ЦЕНА  ПРИ ОПЛАТЕ 50 НА 50% ДО 1 АВГУСТА</t>
  </si>
  <si>
    <t>ДОСТУПНЫЕ РАЗМЕРНЫЕ РЯДЫ НА КАЖДУЮ МОДЕЛЬ ВЫДЕЛЕНЫ ЖЕЛТЫМ ЦВЕТОМ !!!</t>
  </si>
  <si>
    <t>УСЛОВИЯ ОПЛАТЫ :</t>
  </si>
  <si>
    <t>Поставка осени - АВГУСТ 2015 года, поставка зимы - август-сентябрь 2015</t>
  </si>
  <si>
    <t>908-1</t>
  </si>
  <si>
    <t>Коммерческое предложение по ТМ i-GLU сезон ЗИМА  ОСЕНЬ 2014-2015 года  ДЛЯ СП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</si>
</sst>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b/>
      <i/>
      <sz val="14"/>
      <color indexed="56"/>
      <name val="Calibri"/>
      <family val="2"/>
      <charset val="204"/>
    </font>
    <font>
      <b/>
      <i/>
      <sz val="14"/>
      <color indexed="10"/>
      <name val="Calibri"/>
      <family val="2"/>
      <charset val="204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4"/>
      <color rgb="FF7030A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i/>
      <sz val="14"/>
      <color rgb="FF002060"/>
      <name val="Calibri"/>
      <family val="2"/>
      <charset val="204"/>
      <scheme val="minor"/>
    </font>
    <font>
      <b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5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Fill="1" applyBorder="1"/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2" borderId="4" xfId="0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6" xfId="0" applyFill="1" applyBorder="1"/>
    <xf numFmtId="0" fontId="8" fillId="0" borderId="5" xfId="0" applyFont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0" fillId="0" borderId="6" xfId="0" applyBorder="1" applyAlignment="1">
      <alignment horizontal="center"/>
    </xf>
    <xf numFmtId="0" fontId="0" fillId="0" borderId="3" xfId="0" applyBorder="1"/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13" fillId="0" borderId="11" xfId="0" applyFont="1" applyBorder="1" applyAlignment="1"/>
    <xf numFmtId="0" fontId="0" fillId="3" borderId="2" xfId="0" applyFill="1" applyBorder="1"/>
    <xf numFmtId="0" fontId="0" fillId="3" borderId="1" xfId="0" applyFill="1" applyBorder="1"/>
    <xf numFmtId="0" fontId="14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16" fillId="5" borderId="1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Border="1" applyAlignment="1"/>
    <xf numFmtId="1" fontId="17" fillId="4" borderId="0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0" fontId="16" fillId="5" borderId="1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textRotation="90"/>
    </xf>
    <xf numFmtId="0" fontId="19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20" fillId="6" borderId="1" xfId="0" applyFont="1" applyFill="1" applyBorder="1"/>
    <xf numFmtId="0" fontId="9" fillId="6" borderId="1" xfId="0" applyFont="1" applyFill="1" applyBorder="1"/>
    <xf numFmtId="0" fontId="10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5" fillId="9" borderId="2" xfId="0" applyFont="1" applyFill="1" applyBorder="1" applyAlignment="1">
      <alignment horizontal="center" wrapText="1"/>
    </xf>
    <xf numFmtId="0" fontId="25" fillId="7" borderId="1" xfId="0" applyFont="1" applyFill="1" applyBorder="1" applyAlignment="1">
      <alignment horizontal="center" wrapText="1"/>
    </xf>
    <xf numFmtId="0" fontId="25" fillId="9" borderId="1" xfId="0" applyFont="1" applyFill="1" applyBorder="1" applyAlignment="1">
      <alignment horizontal="center" wrapText="1"/>
    </xf>
    <xf numFmtId="0" fontId="25" fillId="9" borderId="4" xfId="0" applyFont="1" applyFill="1" applyBorder="1" applyAlignment="1">
      <alignment horizontal="center" wrapText="1"/>
    </xf>
    <xf numFmtId="0" fontId="25" fillId="7" borderId="14" xfId="0" applyFont="1" applyFill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0" fontId="0" fillId="3" borderId="14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3" borderId="13" xfId="0" applyFill="1" applyBorder="1"/>
    <xf numFmtId="0" fontId="25" fillId="7" borderId="3" xfId="0" applyFont="1" applyFill="1" applyBorder="1" applyAlignment="1">
      <alignment horizontal="center" wrapText="1"/>
    </xf>
    <xf numFmtId="0" fontId="25" fillId="9" borderId="3" xfId="0" applyFont="1" applyFill="1" applyBorder="1" applyAlignment="1">
      <alignment horizontal="center" wrapText="1"/>
    </xf>
    <xf numFmtId="0" fontId="0" fillId="3" borderId="6" xfId="0" applyFill="1" applyBorder="1"/>
    <xf numFmtId="0" fontId="25" fillId="7" borderId="6" xfId="0" applyFont="1" applyFill="1" applyBorder="1" applyAlignment="1">
      <alignment horizontal="center" wrapText="1"/>
    </xf>
    <xf numFmtId="0" fontId="25" fillId="9" borderId="6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25" fillId="7" borderId="13" xfId="0" applyFont="1" applyFill="1" applyBorder="1" applyAlignment="1">
      <alignment horizontal="center" wrapText="1"/>
    </xf>
    <xf numFmtId="0" fontId="25" fillId="9" borderId="13" xfId="0" applyFont="1" applyFill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25" fillId="7" borderId="2" xfId="0" applyFont="1" applyFill="1" applyBorder="1" applyAlignment="1">
      <alignment horizontal="center" wrapText="1"/>
    </xf>
    <xf numFmtId="0" fontId="0" fillId="3" borderId="4" xfId="0" applyFill="1" applyBorder="1"/>
    <xf numFmtId="0" fontId="25" fillId="7" borderId="4" xfId="0" applyFont="1" applyFill="1" applyBorder="1" applyAlignment="1">
      <alignment horizontal="center" wrapText="1"/>
    </xf>
    <xf numFmtId="0" fontId="0" fillId="3" borderId="3" xfId="0" applyFill="1" applyBorder="1"/>
    <xf numFmtId="0" fontId="0" fillId="0" borderId="6" xfId="0" applyBorder="1"/>
    <xf numFmtId="0" fontId="0" fillId="2" borderId="6" xfId="0" applyFill="1" applyBorder="1"/>
    <xf numFmtId="0" fontId="23" fillId="0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9" fillId="7" borderId="19" xfId="0" applyFont="1" applyFill="1" applyBorder="1" applyAlignment="1">
      <alignment horizontal="center" wrapText="1"/>
    </xf>
    <xf numFmtId="0" fontId="19" fillId="7" borderId="0" xfId="0" applyFont="1" applyFill="1" applyBorder="1" applyAlignment="1">
      <alignment horizontal="center" wrapText="1"/>
    </xf>
    <xf numFmtId="0" fontId="22" fillId="0" borderId="0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0" xfId="1" applyBorder="1" applyAlignment="1" applyProtection="1">
      <alignment horizontal="center"/>
    </xf>
    <xf numFmtId="0" fontId="0" fillId="0" borderId="0" xfId="0" applyFont="1" applyBorder="1" applyAlignment="1">
      <alignment horizontal="center"/>
    </xf>
    <xf numFmtId="0" fontId="6" fillId="9" borderId="13" xfId="0" applyFont="1" applyFill="1" applyBorder="1" applyAlignment="1">
      <alignment horizontal="center" wrapText="1"/>
    </xf>
    <xf numFmtId="0" fontId="6" fillId="9" borderId="14" xfId="0" applyFont="1" applyFill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24" fillId="8" borderId="0" xfId="0" applyFont="1" applyFill="1" applyBorder="1" applyAlignment="1">
      <alignment horizontal="center" wrapText="1"/>
    </xf>
    <xf numFmtId="0" fontId="24" fillId="8" borderId="7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7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3" fillId="0" borderId="0" xfId="0" applyFont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56</xdr:row>
      <xdr:rowOff>57150</xdr:rowOff>
    </xdr:from>
    <xdr:to>
      <xdr:col>1</xdr:col>
      <xdr:colOff>619125</xdr:colOff>
      <xdr:row>56</xdr:row>
      <xdr:rowOff>666750</xdr:rowOff>
    </xdr:to>
    <xdr:pic>
      <xdr:nvPicPr>
        <xdr:cNvPr id="53601" name="Рисунок 163" descr="IMG_6427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3600" y="113099850"/>
          <a:ext cx="5048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702263</xdr:colOff>
      <xdr:row>56</xdr:row>
      <xdr:rowOff>42099</xdr:rowOff>
    </xdr:from>
    <xdr:to>
      <xdr:col>0</xdr:col>
      <xdr:colOff>1728611</xdr:colOff>
      <xdr:row>57</xdr:row>
      <xdr:rowOff>581843</xdr:rowOff>
    </xdr:to>
    <xdr:pic>
      <xdr:nvPicPr>
        <xdr:cNvPr id="53602" name="Рисунок 168" descr="IMG_6427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2263" y="47937562"/>
          <a:ext cx="1026348" cy="1257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41</xdr:row>
      <xdr:rowOff>9525</xdr:rowOff>
    </xdr:from>
    <xdr:to>
      <xdr:col>1</xdr:col>
      <xdr:colOff>638175</xdr:colOff>
      <xdr:row>41</xdr:row>
      <xdr:rowOff>695325</xdr:rowOff>
    </xdr:to>
    <xdr:pic>
      <xdr:nvPicPr>
        <xdr:cNvPr id="53603" name="Рисунок 156" descr="IMG_6413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38375" y="93192600"/>
          <a:ext cx="4191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45</xdr:row>
      <xdr:rowOff>28575</xdr:rowOff>
    </xdr:from>
    <xdr:to>
      <xdr:col>1</xdr:col>
      <xdr:colOff>638175</xdr:colOff>
      <xdr:row>45</xdr:row>
      <xdr:rowOff>666750</xdr:rowOff>
    </xdr:to>
    <xdr:pic>
      <xdr:nvPicPr>
        <xdr:cNvPr id="53604" name="Рисунок 155" descr="IMG_6412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09800" y="96069150"/>
          <a:ext cx="4476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43</xdr:row>
      <xdr:rowOff>28575</xdr:rowOff>
    </xdr:from>
    <xdr:to>
      <xdr:col>1</xdr:col>
      <xdr:colOff>657225</xdr:colOff>
      <xdr:row>43</xdr:row>
      <xdr:rowOff>704850</xdr:rowOff>
    </xdr:to>
    <xdr:pic>
      <xdr:nvPicPr>
        <xdr:cNvPr id="53605" name="Рисунок 154" descr="IMG_6410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00275" y="94640400"/>
          <a:ext cx="4762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50</xdr:row>
      <xdr:rowOff>28575</xdr:rowOff>
    </xdr:from>
    <xdr:to>
      <xdr:col>1</xdr:col>
      <xdr:colOff>676275</xdr:colOff>
      <xdr:row>50</xdr:row>
      <xdr:rowOff>647700</xdr:rowOff>
    </xdr:to>
    <xdr:pic>
      <xdr:nvPicPr>
        <xdr:cNvPr id="53606" name="Рисунок 153" descr="IMG_6406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62175" y="107013375"/>
          <a:ext cx="5334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48</xdr:row>
      <xdr:rowOff>38100</xdr:rowOff>
    </xdr:from>
    <xdr:to>
      <xdr:col>1</xdr:col>
      <xdr:colOff>695325</xdr:colOff>
      <xdr:row>48</xdr:row>
      <xdr:rowOff>638175</xdr:rowOff>
    </xdr:to>
    <xdr:pic>
      <xdr:nvPicPr>
        <xdr:cNvPr id="53607" name="Рисунок 152" descr="IMG_6405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105594150"/>
          <a:ext cx="5429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49</xdr:row>
      <xdr:rowOff>76200</xdr:rowOff>
    </xdr:from>
    <xdr:to>
      <xdr:col>1</xdr:col>
      <xdr:colOff>685800</xdr:colOff>
      <xdr:row>49</xdr:row>
      <xdr:rowOff>695325</xdr:rowOff>
    </xdr:to>
    <xdr:pic>
      <xdr:nvPicPr>
        <xdr:cNvPr id="53608" name="Рисунок 151" descr="IMG_6403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106346625"/>
          <a:ext cx="5334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20</xdr:row>
      <xdr:rowOff>57150</xdr:rowOff>
    </xdr:from>
    <xdr:to>
      <xdr:col>1</xdr:col>
      <xdr:colOff>704850</xdr:colOff>
      <xdr:row>20</xdr:row>
      <xdr:rowOff>695325</xdr:rowOff>
    </xdr:to>
    <xdr:pic>
      <xdr:nvPicPr>
        <xdr:cNvPr id="53612" name="Рисунок 95" descr="IMG_6311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49034700"/>
          <a:ext cx="5524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11</xdr:row>
      <xdr:rowOff>9525</xdr:rowOff>
    </xdr:from>
    <xdr:to>
      <xdr:col>2</xdr:col>
      <xdr:colOff>9525</xdr:colOff>
      <xdr:row>11</xdr:row>
      <xdr:rowOff>695325</xdr:rowOff>
    </xdr:to>
    <xdr:pic>
      <xdr:nvPicPr>
        <xdr:cNvPr id="53614" name="Рисунок 90" descr="IMG_6301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62175" y="39700200"/>
          <a:ext cx="6096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2009775</xdr:colOff>
      <xdr:row>44</xdr:row>
      <xdr:rowOff>47625</xdr:rowOff>
    </xdr:from>
    <xdr:to>
      <xdr:col>2</xdr:col>
      <xdr:colOff>38100</xdr:colOff>
      <xdr:row>44</xdr:row>
      <xdr:rowOff>638175</xdr:rowOff>
    </xdr:to>
    <xdr:pic>
      <xdr:nvPicPr>
        <xdr:cNvPr id="53621" name="Рисунок 103" descr="919-4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009775" y="95373825"/>
          <a:ext cx="7905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493889</xdr:colOff>
      <xdr:row>0</xdr:row>
      <xdr:rowOff>35277</xdr:rowOff>
    </xdr:from>
    <xdr:to>
      <xdr:col>34</xdr:col>
      <xdr:colOff>966140</xdr:colOff>
      <xdr:row>2</xdr:row>
      <xdr:rowOff>302447</xdr:rowOff>
    </xdr:to>
    <xdr:pic>
      <xdr:nvPicPr>
        <xdr:cNvPr id="53651" name="Picture 1024" descr="iglu large &amp;kcy;&amp;ocy;&amp;pcy;&amp;icy;&amp;yacy;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853796" y="35277"/>
          <a:ext cx="1765770" cy="890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10</xdr:row>
      <xdr:rowOff>0</xdr:rowOff>
    </xdr:from>
    <xdr:to>
      <xdr:col>1</xdr:col>
      <xdr:colOff>704850</xdr:colOff>
      <xdr:row>10</xdr:row>
      <xdr:rowOff>695325</xdr:rowOff>
    </xdr:to>
    <xdr:pic>
      <xdr:nvPicPr>
        <xdr:cNvPr id="53664" name="Рисунок 154" descr="IMG_2931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114550" y="38261925"/>
          <a:ext cx="6096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8</xdr:row>
      <xdr:rowOff>9525</xdr:rowOff>
    </xdr:from>
    <xdr:to>
      <xdr:col>1</xdr:col>
      <xdr:colOff>733425</xdr:colOff>
      <xdr:row>9</xdr:row>
      <xdr:rowOff>19050</xdr:rowOff>
    </xdr:to>
    <xdr:pic>
      <xdr:nvPicPr>
        <xdr:cNvPr id="53666" name="Рисунок 157" descr="IMG_2934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162175" y="36842700"/>
          <a:ext cx="5905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16</xdr:row>
      <xdr:rowOff>28575</xdr:rowOff>
    </xdr:from>
    <xdr:to>
      <xdr:col>1</xdr:col>
      <xdr:colOff>647700</xdr:colOff>
      <xdr:row>16</xdr:row>
      <xdr:rowOff>638175</xdr:rowOff>
    </xdr:to>
    <xdr:pic>
      <xdr:nvPicPr>
        <xdr:cNvPr id="53672" name="Рисунок 184" descr="IMG_2950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162175" y="43291125"/>
          <a:ext cx="5048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12</xdr:row>
      <xdr:rowOff>76200</xdr:rowOff>
    </xdr:from>
    <xdr:to>
      <xdr:col>1</xdr:col>
      <xdr:colOff>676275</xdr:colOff>
      <xdr:row>12</xdr:row>
      <xdr:rowOff>676275</xdr:rowOff>
    </xdr:to>
    <xdr:pic>
      <xdr:nvPicPr>
        <xdr:cNvPr id="53673" name="Рисунок 185" descr="IMG_2952.JP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209800" y="40481250"/>
          <a:ext cx="4857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13</xdr:row>
      <xdr:rowOff>38100</xdr:rowOff>
    </xdr:from>
    <xdr:to>
      <xdr:col>1</xdr:col>
      <xdr:colOff>704850</xdr:colOff>
      <xdr:row>13</xdr:row>
      <xdr:rowOff>638175</xdr:rowOff>
    </xdr:to>
    <xdr:pic>
      <xdr:nvPicPr>
        <xdr:cNvPr id="53674" name="Рисунок 186" descr="IMG_2954.JP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219325" y="41157525"/>
          <a:ext cx="504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14</xdr:row>
      <xdr:rowOff>28575</xdr:rowOff>
    </xdr:from>
    <xdr:to>
      <xdr:col>1</xdr:col>
      <xdr:colOff>685800</xdr:colOff>
      <xdr:row>14</xdr:row>
      <xdr:rowOff>638175</xdr:rowOff>
    </xdr:to>
    <xdr:pic>
      <xdr:nvPicPr>
        <xdr:cNvPr id="53675" name="Рисунок 187" descr="IMG_2956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190750" y="41862375"/>
          <a:ext cx="5143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15</xdr:row>
      <xdr:rowOff>85725</xdr:rowOff>
    </xdr:from>
    <xdr:to>
      <xdr:col>1</xdr:col>
      <xdr:colOff>714375</xdr:colOff>
      <xdr:row>15</xdr:row>
      <xdr:rowOff>695325</xdr:rowOff>
    </xdr:to>
    <xdr:pic>
      <xdr:nvPicPr>
        <xdr:cNvPr id="53676" name="Рисунок 188" descr="IMG_2958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238375" y="42633900"/>
          <a:ext cx="4953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</xdr:row>
      <xdr:rowOff>19050</xdr:rowOff>
    </xdr:from>
    <xdr:to>
      <xdr:col>1</xdr:col>
      <xdr:colOff>704850</xdr:colOff>
      <xdr:row>18</xdr:row>
      <xdr:rowOff>619125</xdr:rowOff>
    </xdr:to>
    <xdr:pic>
      <xdr:nvPicPr>
        <xdr:cNvPr id="53677" name="Рисунок 189" descr="IMG_2960.JP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190750" y="45424725"/>
          <a:ext cx="5334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17</xdr:row>
      <xdr:rowOff>66675</xdr:rowOff>
    </xdr:from>
    <xdr:to>
      <xdr:col>1</xdr:col>
      <xdr:colOff>638175</xdr:colOff>
      <xdr:row>17</xdr:row>
      <xdr:rowOff>676275</xdr:rowOff>
    </xdr:to>
    <xdr:pic>
      <xdr:nvPicPr>
        <xdr:cNvPr id="53678" name="Рисунок 190" descr="IMG_2962.JPG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162175" y="44757975"/>
          <a:ext cx="4953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19</xdr:row>
      <xdr:rowOff>19050</xdr:rowOff>
    </xdr:from>
    <xdr:to>
      <xdr:col>1</xdr:col>
      <xdr:colOff>723900</xdr:colOff>
      <xdr:row>20</xdr:row>
      <xdr:rowOff>0</xdr:rowOff>
    </xdr:to>
    <xdr:pic>
      <xdr:nvPicPr>
        <xdr:cNvPr id="53683" name="Рисунок 200" descr="IMG_2971.JPG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171700" y="46139100"/>
          <a:ext cx="5715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219075</xdr:rowOff>
    </xdr:from>
    <xdr:to>
      <xdr:col>0</xdr:col>
      <xdr:colOff>1828800</xdr:colOff>
      <xdr:row>16</xdr:row>
      <xdr:rowOff>352425</xdr:rowOff>
    </xdr:to>
    <xdr:pic>
      <xdr:nvPicPr>
        <xdr:cNvPr id="53684" name="Рисунок 201" descr="IMG_2966.JPG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41338500"/>
          <a:ext cx="1828800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544102</xdr:rowOff>
    </xdr:from>
    <xdr:to>
      <xdr:col>0</xdr:col>
      <xdr:colOff>1914525</xdr:colOff>
      <xdr:row>11</xdr:row>
      <xdr:rowOff>572676</xdr:rowOff>
    </xdr:to>
    <xdr:pic>
      <xdr:nvPicPr>
        <xdr:cNvPr id="53685" name="Рисунок 202" descr="IMG_2931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8364009"/>
          <a:ext cx="1914525" cy="2180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21</xdr:row>
      <xdr:rowOff>38100</xdr:rowOff>
    </xdr:from>
    <xdr:to>
      <xdr:col>2</xdr:col>
      <xdr:colOff>0</xdr:colOff>
      <xdr:row>22</xdr:row>
      <xdr:rowOff>47625</xdr:rowOff>
    </xdr:to>
    <xdr:pic>
      <xdr:nvPicPr>
        <xdr:cNvPr id="53686" name="Рисунок 214" descr="IMG_2978.JP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085975" y="55006875"/>
          <a:ext cx="6762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22</xdr:row>
      <xdr:rowOff>0</xdr:rowOff>
    </xdr:from>
    <xdr:to>
      <xdr:col>1</xdr:col>
      <xdr:colOff>733425</xdr:colOff>
      <xdr:row>23</xdr:row>
      <xdr:rowOff>19050</xdr:rowOff>
    </xdr:to>
    <xdr:pic>
      <xdr:nvPicPr>
        <xdr:cNvPr id="53689" name="Рисунок 217" descr="IMG_2983.JP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105025" y="57111900"/>
          <a:ext cx="6477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355131</xdr:colOff>
      <xdr:row>21</xdr:row>
      <xdr:rowOff>0</xdr:rowOff>
    </xdr:from>
    <xdr:to>
      <xdr:col>0</xdr:col>
      <xdr:colOff>1587501</xdr:colOff>
      <xdr:row>22</xdr:row>
      <xdr:rowOff>698385</xdr:rowOff>
    </xdr:to>
    <xdr:pic>
      <xdr:nvPicPr>
        <xdr:cNvPr id="53691" name="Рисунок 219" descr="IMG_2982.JPG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55131" y="18836334"/>
          <a:ext cx="1232370" cy="1415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24</xdr:row>
      <xdr:rowOff>133350</xdr:rowOff>
    </xdr:from>
    <xdr:to>
      <xdr:col>1</xdr:col>
      <xdr:colOff>638175</xdr:colOff>
      <xdr:row>25</xdr:row>
      <xdr:rowOff>28575</xdr:rowOff>
    </xdr:to>
    <xdr:pic>
      <xdr:nvPicPr>
        <xdr:cNvPr id="53698" name="Рисунок 226" descr="IMG_2852.JP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152650" y="63569850"/>
          <a:ext cx="5048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25</xdr:row>
      <xdr:rowOff>114300</xdr:rowOff>
    </xdr:from>
    <xdr:to>
      <xdr:col>1</xdr:col>
      <xdr:colOff>647700</xdr:colOff>
      <xdr:row>26</xdr:row>
      <xdr:rowOff>57150</xdr:rowOff>
    </xdr:to>
    <xdr:pic>
      <xdr:nvPicPr>
        <xdr:cNvPr id="53699" name="Рисунок 227" descr="IMG_2854.JPG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085975" y="64474725"/>
          <a:ext cx="5810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26</xdr:row>
      <xdr:rowOff>28575</xdr:rowOff>
    </xdr:from>
    <xdr:to>
      <xdr:col>1</xdr:col>
      <xdr:colOff>676275</xdr:colOff>
      <xdr:row>26</xdr:row>
      <xdr:rowOff>904875</xdr:rowOff>
    </xdr:to>
    <xdr:pic>
      <xdr:nvPicPr>
        <xdr:cNvPr id="53700" name="Рисунок 228" descr="IMG_2856.JP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124075" y="65312925"/>
          <a:ext cx="5715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24</xdr:row>
      <xdr:rowOff>304800</xdr:rowOff>
    </xdr:from>
    <xdr:to>
      <xdr:col>0</xdr:col>
      <xdr:colOff>1704975</xdr:colOff>
      <xdr:row>26</xdr:row>
      <xdr:rowOff>447675</xdr:rowOff>
    </xdr:to>
    <xdr:pic>
      <xdr:nvPicPr>
        <xdr:cNvPr id="53701" name="Рисунок 229" descr="IMG_2856.JP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95275" y="63741300"/>
          <a:ext cx="14097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30</xdr:row>
      <xdr:rowOff>38100</xdr:rowOff>
    </xdr:from>
    <xdr:to>
      <xdr:col>2</xdr:col>
      <xdr:colOff>0</xdr:colOff>
      <xdr:row>30</xdr:row>
      <xdr:rowOff>685800</xdr:rowOff>
    </xdr:to>
    <xdr:pic>
      <xdr:nvPicPr>
        <xdr:cNvPr id="53713" name="Рисунок 128" descr="IMG_6366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219325" y="68389500"/>
          <a:ext cx="5429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27</xdr:row>
      <xdr:rowOff>47625</xdr:rowOff>
    </xdr:from>
    <xdr:to>
      <xdr:col>1</xdr:col>
      <xdr:colOff>695325</xdr:colOff>
      <xdr:row>27</xdr:row>
      <xdr:rowOff>647700</xdr:rowOff>
    </xdr:to>
    <xdr:pic>
      <xdr:nvPicPr>
        <xdr:cNvPr id="53714" name="Рисунок 126" descr="IMG_6364.JPG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133600" y="66255900"/>
          <a:ext cx="581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32</xdr:row>
      <xdr:rowOff>47625</xdr:rowOff>
    </xdr:from>
    <xdr:to>
      <xdr:col>2</xdr:col>
      <xdr:colOff>19050</xdr:colOff>
      <xdr:row>32</xdr:row>
      <xdr:rowOff>685800</xdr:rowOff>
    </xdr:to>
    <xdr:pic>
      <xdr:nvPicPr>
        <xdr:cNvPr id="53715" name="Рисунок 125" descr="IMG_6363.JPG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181225" y="69827775"/>
          <a:ext cx="6000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28</xdr:row>
      <xdr:rowOff>47625</xdr:rowOff>
    </xdr:from>
    <xdr:to>
      <xdr:col>2</xdr:col>
      <xdr:colOff>19050</xdr:colOff>
      <xdr:row>29</xdr:row>
      <xdr:rowOff>-1</xdr:rowOff>
    </xdr:to>
    <xdr:pic>
      <xdr:nvPicPr>
        <xdr:cNvPr id="53716" name="Рисунок 127" descr="IMG_6365.JPG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209800" y="66970275"/>
          <a:ext cx="571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31</xdr:row>
      <xdr:rowOff>57150</xdr:rowOff>
    </xdr:from>
    <xdr:to>
      <xdr:col>2</xdr:col>
      <xdr:colOff>0</xdr:colOff>
      <xdr:row>32</xdr:row>
      <xdr:rowOff>9525</xdr:rowOff>
    </xdr:to>
    <xdr:pic>
      <xdr:nvPicPr>
        <xdr:cNvPr id="53717" name="Рисунок 253" descr="IMG_3014.JPG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085975" y="69122925"/>
          <a:ext cx="6762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27</xdr:row>
      <xdr:rowOff>495300</xdr:rowOff>
    </xdr:from>
    <xdr:to>
      <xdr:col>0</xdr:col>
      <xdr:colOff>2000250</xdr:colOff>
      <xdr:row>30</xdr:row>
      <xdr:rowOff>266700</xdr:rowOff>
    </xdr:to>
    <xdr:pic>
      <xdr:nvPicPr>
        <xdr:cNvPr id="53718" name="Рисунок 126" descr="IMG_6364.JPG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33350" y="66703575"/>
          <a:ext cx="1866900" cy="1914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40</xdr:row>
      <xdr:rowOff>28575</xdr:rowOff>
    </xdr:from>
    <xdr:to>
      <xdr:col>2</xdr:col>
      <xdr:colOff>0</xdr:colOff>
      <xdr:row>40</xdr:row>
      <xdr:rowOff>695325</xdr:rowOff>
    </xdr:to>
    <xdr:pic>
      <xdr:nvPicPr>
        <xdr:cNvPr id="53724" name="Рисунок 124" descr="IMG_6362.JPG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171700" y="87229950"/>
          <a:ext cx="5905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39</xdr:row>
      <xdr:rowOff>0</xdr:rowOff>
    </xdr:from>
    <xdr:to>
      <xdr:col>1</xdr:col>
      <xdr:colOff>666750</xdr:colOff>
      <xdr:row>39</xdr:row>
      <xdr:rowOff>704850</xdr:rowOff>
    </xdr:to>
    <xdr:pic>
      <xdr:nvPicPr>
        <xdr:cNvPr id="53725" name="Рисунок 266" descr="IMG_2989.JPG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2114550" y="85058250"/>
          <a:ext cx="5715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37</xdr:row>
      <xdr:rowOff>28575</xdr:rowOff>
    </xdr:from>
    <xdr:to>
      <xdr:col>1</xdr:col>
      <xdr:colOff>628650</xdr:colOff>
      <xdr:row>38</xdr:row>
      <xdr:rowOff>19050</xdr:rowOff>
    </xdr:to>
    <xdr:pic>
      <xdr:nvPicPr>
        <xdr:cNvPr id="53728" name="Рисунок 269" descr="IMG_2994.JPG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057400" y="8365807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38</xdr:row>
      <xdr:rowOff>57150</xdr:rowOff>
    </xdr:from>
    <xdr:to>
      <xdr:col>1</xdr:col>
      <xdr:colOff>676275</xdr:colOff>
      <xdr:row>39</xdr:row>
      <xdr:rowOff>57150</xdr:rowOff>
    </xdr:to>
    <xdr:pic>
      <xdr:nvPicPr>
        <xdr:cNvPr id="53729" name="Рисунок 270" descr="IMG_2996.JPG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2124075" y="84401025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34</xdr:row>
      <xdr:rowOff>676275</xdr:rowOff>
    </xdr:from>
    <xdr:to>
      <xdr:col>2</xdr:col>
      <xdr:colOff>9525</xdr:colOff>
      <xdr:row>35</xdr:row>
      <xdr:rowOff>676274</xdr:rowOff>
    </xdr:to>
    <xdr:pic>
      <xdr:nvPicPr>
        <xdr:cNvPr id="53730" name="Рисунок 272" descr="IMG_3000.JPG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095500" y="82877025"/>
          <a:ext cx="6762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34</xdr:row>
      <xdr:rowOff>66675</xdr:rowOff>
    </xdr:from>
    <xdr:to>
      <xdr:col>2</xdr:col>
      <xdr:colOff>0</xdr:colOff>
      <xdr:row>34</xdr:row>
      <xdr:rowOff>704850</xdr:rowOff>
    </xdr:to>
    <xdr:pic>
      <xdr:nvPicPr>
        <xdr:cNvPr id="53731" name="Рисунок 273" descr="IMG_3002.JPG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171700" y="82267425"/>
          <a:ext cx="590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375944</xdr:colOff>
      <xdr:row>34</xdr:row>
      <xdr:rowOff>35277</xdr:rowOff>
    </xdr:from>
    <xdr:to>
      <xdr:col>0</xdr:col>
      <xdr:colOff>1511611</xdr:colOff>
      <xdr:row>35</xdr:row>
      <xdr:rowOff>548568</xdr:rowOff>
    </xdr:to>
    <xdr:pic>
      <xdr:nvPicPr>
        <xdr:cNvPr id="53732" name="Рисунок 274" descr="IMG_3002.JPG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75944" y="33690277"/>
          <a:ext cx="1135667" cy="1230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313267</xdr:colOff>
      <xdr:row>41</xdr:row>
      <xdr:rowOff>272933</xdr:rowOff>
    </xdr:from>
    <xdr:to>
      <xdr:col>0</xdr:col>
      <xdr:colOff>1770592</xdr:colOff>
      <xdr:row>44</xdr:row>
      <xdr:rowOff>215782</xdr:rowOff>
    </xdr:to>
    <xdr:pic>
      <xdr:nvPicPr>
        <xdr:cNvPr id="53741" name="Рисунок 287" descr="IMG_3110.JPG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13267" y="25966914"/>
          <a:ext cx="1457325" cy="2094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42</xdr:row>
      <xdr:rowOff>66675</xdr:rowOff>
    </xdr:from>
    <xdr:to>
      <xdr:col>1</xdr:col>
      <xdr:colOff>647700</xdr:colOff>
      <xdr:row>43</xdr:row>
      <xdr:rowOff>19049</xdr:rowOff>
    </xdr:to>
    <xdr:pic>
      <xdr:nvPicPr>
        <xdr:cNvPr id="53742" name="Рисунок 288" descr="IMG_3110.JPG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2209800" y="93964125"/>
          <a:ext cx="4572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56</xdr:row>
      <xdr:rowOff>695325</xdr:rowOff>
    </xdr:from>
    <xdr:to>
      <xdr:col>1</xdr:col>
      <xdr:colOff>609600</xdr:colOff>
      <xdr:row>57</xdr:row>
      <xdr:rowOff>657225</xdr:rowOff>
    </xdr:to>
    <xdr:pic>
      <xdr:nvPicPr>
        <xdr:cNvPr id="53758" name="Рисунок 307" descr="IMG_3104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076450" y="113738025"/>
          <a:ext cx="5524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48</xdr:row>
      <xdr:rowOff>133350</xdr:rowOff>
    </xdr:from>
    <xdr:to>
      <xdr:col>0</xdr:col>
      <xdr:colOff>1762125</xdr:colOff>
      <xdr:row>50</xdr:row>
      <xdr:rowOff>533399</xdr:rowOff>
    </xdr:to>
    <xdr:pic>
      <xdr:nvPicPr>
        <xdr:cNvPr id="53760" name="Рисунок 152" descr="IMG_6405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4775" y="105689400"/>
          <a:ext cx="165735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59</xdr:row>
      <xdr:rowOff>66675</xdr:rowOff>
    </xdr:from>
    <xdr:to>
      <xdr:col>0</xdr:col>
      <xdr:colOff>790575</xdr:colOff>
      <xdr:row>60</xdr:row>
      <xdr:rowOff>552450</xdr:rowOff>
    </xdr:to>
    <xdr:pic>
      <xdr:nvPicPr>
        <xdr:cNvPr id="53761" name="Рисунок 168" descr="Стелька.jpg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14325" y="115652550"/>
          <a:ext cx="4762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58797</xdr:colOff>
      <xdr:row>37</xdr:row>
      <xdr:rowOff>227071</xdr:rowOff>
    </xdr:from>
    <xdr:to>
      <xdr:col>0</xdr:col>
      <xdr:colOff>1820922</xdr:colOff>
      <xdr:row>40</xdr:row>
      <xdr:rowOff>284221</xdr:rowOff>
    </xdr:to>
    <xdr:pic>
      <xdr:nvPicPr>
        <xdr:cNvPr id="53770" name="Рисунок 270" descr="IMG_2996.JPG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58797" y="23051793"/>
          <a:ext cx="1762125" cy="2209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29</xdr:row>
      <xdr:rowOff>152400</xdr:rowOff>
    </xdr:from>
    <xdr:to>
      <xdr:col>1</xdr:col>
      <xdr:colOff>685800</xdr:colOff>
      <xdr:row>29</xdr:row>
      <xdr:rowOff>695325</xdr:rowOff>
    </xdr:to>
    <xdr:pic>
      <xdr:nvPicPr>
        <xdr:cNvPr id="53771" name="Рисунок 175" descr="IMG_3018.JPG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200275" y="67789425"/>
          <a:ext cx="5048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9</xdr:row>
      <xdr:rowOff>47625</xdr:rowOff>
    </xdr:from>
    <xdr:to>
      <xdr:col>1</xdr:col>
      <xdr:colOff>733425</xdr:colOff>
      <xdr:row>9</xdr:row>
      <xdr:rowOff>695325</xdr:rowOff>
    </xdr:to>
    <xdr:pic>
      <xdr:nvPicPr>
        <xdr:cNvPr id="53774" name="Рисунок 87" descr="IMG_6296.JPG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2124075" y="37595175"/>
          <a:ext cx="6286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82314</xdr:colOff>
      <xdr:row>51</xdr:row>
      <xdr:rowOff>105834</xdr:rowOff>
    </xdr:from>
    <xdr:to>
      <xdr:col>2</xdr:col>
      <xdr:colOff>14246</xdr:colOff>
      <xdr:row>51</xdr:row>
      <xdr:rowOff>686859</xdr:rowOff>
    </xdr:to>
    <xdr:pic>
      <xdr:nvPicPr>
        <xdr:cNvPr id="60" name="Рисунок 134" descr="IMG_6372.JPG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104907" y="33690278"/>
          <a:ext cx="67276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435092</xdr:colOff>
      <xdr:row>51</xdr:row>
      <xdr:rowOff>0</xdr:rowOff>
    </xdr:from>
    <xdr:to>
      <xdr:col>0</xdr:col>
      <xdr:colOff>1554923</xdr:colOff>
      <xdr:row>52</xdr:row>
      <xdr:rowOff>235186</xdr:rowOff>
    </xdr:to>
    <xdr:pic>
      <xdr:nvPicPr>
        <xdr:cNvPr id="61" name="Рисунок 134" descr="IMG_6372.JPG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435092" y="33219908"/>
          <a:ext cx="111983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23519</xdr:colOff>
      <xdr:row>53</xdr:row>
      <xdr:rowOff>94074</xdr:rowOff>
    </xdr:from>
    <xdr:to>
      <xdr:col>1</xdr:col>
      <xdr:colOff>734384</xdr:colOff>
      <xdr:row>54</xdr:row>
      <xdr:rowOff>5409</xdr:rowOff>
    </xdr:to>
    <xdr:pic>
      <xdr:nvPicPr>
        <xdr:cNvPr id="63" name="Рисунок 133" descr="IMG_6371.JPG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046112" y="35113148"/>
          <a:ext cx="71086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423334</xdr:colOff>
      <xdr:row>53</xdr:row>
      <xdr:rowOff>188146</xdr:rowOff>
    </xdr:from>
    <xdr:to>
      <xdr:col>0</xdr:col>
      <xdr:colOff>1575859</xdr:colOff>
      <xdr:row>54</xdr:row>
      <xdr:rowOff>480481</xdr:rowOff>
    </xdr:to>
    <xdr:pic>
      <xdr:nvPicPr>
        <xdr:cNvPr id="64" name="Рисунок 133" descr="IMG_6371.JPG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423334" y="35207220"/>
          <a:ext cx="11525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94074</xdr:colOff>
      <xdr:row>54</xdr:row>
      <xdr:rowOff>94074</xdr:rowOff>
    </xdr:from>
    <xdr:to>
      <xdr:col>2</xdr:col>
      <xdr:colOff>26006</xdr:colOff>
      <xdr:row>54</xdr:row>
      <xdr:rowOff>684624</xdr:rowOff>
    </xdr:to>
    <xdr:pic>
      <xdr:nvPicPr>
        <xdr:cNvPr id="65" name="Рисунок 132" descr="IMG_6370.JPG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2116667" y="35113148"/>
          <a:ext cx="67276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51</xdr:row>
      <xdr:rowOff>682038</xdr:rowOff>
    </xdr:from>
    <xdr:to>
      <xdr:col>1</xdr:col>
      <xdr:colOff>740443</xdr:colOff>
      <xdr:row>53</xdr:row>
      <xdr:rowOff>9409</xdr:rowOff>
    </xdr:to>
    <xdr:pic>
      <xdr:nvPicPr>
        <xdr:cNvPr id="67" name="Рисунок 100" descr="IMG_1303.JPG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2022593" y="34266482"/>
          <a:ext cx="740443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634665</xdr:colOff>
      <xdr:row>46</xdr:row>
      <xdr:rowOff>685800</xdr:rowOff>
    </xdr:to>
    <xdr:pic>
      <xdr:nvPicPr>
        <xdr:cNvPr id="70" name="Рисунок 145" descr="IMG_6389.JPG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2022593" y="30715185"/>
          <a:ext cx="6346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590550</xdr:colOff>
      <xdr:row>47</xdr:row>
      <xdr:rowOff>676275</xdr:rowOff>
    </xdr:to>
    <xdr:pic>
      <xdr:nvPicPr>
        <xdr:cNvPr id="71" name="Рисунок 149" descr="IMG_6396.JPG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2022593" y="31432500"/>
          <a:ext cx="5905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964260</xdr:colOff>
      <xdr:row>45</xdr:row>
      <xdr:rowOff>643130</xdr:rowOff>
    </xdr:from>
    <xdr:to>
      <xdr:col>0</xdr:col>
      <xdr:colOff>1822686</xdr:colOff>
      <xdr:row>47</xdr:row>
      <xdr:rowOff>109423</xdr:rowOff>
    </xdr:to>
    <xdr:pic>
      <xdr:nvPicPr>
        <xdr:cNvPr id="73" name="Рисунок 145" descr="IMG_6389.JPG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964260" y="29206371"/>
          <a:ext cx="858426" cy="900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152870</xdr:colOff>
      <xdr:row>46</xdr:row>
      <xdr:rowOff>529166</xdr:rowOff>
    </xdr:from>
    <xdr:to>
      <xdr:col>0</xdr:col>
      <xdr:colOff>847891</xdr:colOff>
      <xdr:row>47</xdr:row>
      <xdr:rowOff>634531</xdr:rowOff>
    </xdr:to>
    <xdr:pic>
      <xdr:nvPicPr>
        <xdr:cNvPr id="75" name="Рисунок 150" descr="IMG_6398.JPG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52870" y="29809722"/>
          <a:ext cx="695021" cy="822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117593</xdr:colOff>
      <xdr:row>36</xdr:row>
      <xdr:rowOff>58796</xdr:rowOff>
    </xdr:from>
    <xdr:to>
      <xdr:col>1</xdr:col>
      <xdr:colOff>670043</xdr:colOff>
      <xdr:row>36</xdr:row>
      <xdr:rowOff>658871</xdr:rowOff>
    </xdr:to>
    <xdr:pic>
      <xdr:nvPicPr>
        <xdr:cNvPr id="69" name="Рисунок 160" descr="IMG_6424.JPG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2140186" y="22166203"/>
          <a:ext cx="5524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482130</xdr:colOff>
      <xdr:row>36</xdr:row>
      <xdr:rowOff>11760</xdr:rowOff>
    </xdr:from>
    <xdr:to>
      <xdr:col>0</xdr:col>
      <xdr:colOff>1222963</xdr:colOff>
      <xdr:row>37</xdr:row>
      <xdr:rowOff>79983</xdr:rowOff>
    </xdr:to>
    <xdr:pic>
      <xdr:nvPicPr>
        <xdr:cNvPr id="76" name="Рисунок 115" descr="IMG_6343.JPG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482130" y="22119167"/>
          <a:ext cx="740833" cy="785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1"/>
  <sheetViews>
    <sheetView tabSelected="1" zoomScale="81" zoomScaleNormal="81" workbookViewId="0">
      <pane xSplit="1" ySplit="8" topLeftCell="B57" activePane="bottomRight" state="frozen"/>
      <selection pane="topRight" activeCell="B1" sqref="B1"/>
      <selection pane="bottomLeft" activeCell="A9" sqref="A9"/>
      <selection pane="bottomRight" activeCell="AA54" sqref="AA54:AE54"/>
    </sheetView>
  </sheetViews>
  <sheetFormatPr defaultColWidth="8.85546875" defaultRowHeight="15"/>
  <cols>
    <col min="1" max="1" width="30.28515625" style="14" customWidth="1"/>
    <col min="2" max="2" width="11.140625" style="14" customWidth="1"/>
    <col min="3" max="3" width="14.28515625" style="15" customWidth="1"/>
    <col min="4" max="4" width="7.5703125" style="16" customWidth="1"/>
    <col min="5" max="23" width="3.28515625" style="14" customWidth="1"/>
    <col min="24" max="24" width="5" style="14" customWidth="1"/>
    <col min="25" max="31" width="3.28515625" style="14" customWidth="1"/>
    <col min="32" max="32" width="8.85546875" style="14" customWidth="1"/>
    <col min="33" max="33" width="10.7109375" style="14" hidden="1" customWidth="1"/>
    <col min="34" max="34" width="10.5703125" style="14" customWidth="1"/>
    <col min="35" max="35" width="17.42578125" style="14" customWidth="1"/>
    <col min="36" max="16384" width="8.85546875" style="14"/>
  </cols>
  <sheetData>
    <row r="1" spans="1:35" ht="18.75" customHeight="1">
      <c r="A1" s="118" t="s">
        <v>109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5" s="17" customFormat="1" ht="30.75" customHeight="1">
      <c r="A2" s="54"/>
      <c r="B2" s="54"/>
      <c r="C2" s="54"/>
      <c r="D2" s="54"/>
      <c r="E2" s="135" t="s">
        <v>41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56"/>
      <c r="AG2" s="55"/>
      <c r="AH2" s="55"/>
      <c r="AI2" s="56"/>
    </row>
    <row r="3" spans="1:35" s="17" customFormat="1" ht="30.75" customHeight="1">
      <c r="A3" s="14" t="s">
        <v>103</v>
      </c>
      <c r="B3" s="54"/>
      <c r="C3" s="112" t="s">
        <v>42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55"/>
      <c r="AH3" s="55"/>
      <c r="AI3" s="56"/>
    </row>
    <row r="4" spans="1:35" s="17" customFormat="1" ht="18" customHeight="1">
      <c r="A4" s="14" t="s">
        <v>107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6"/>
      <c r="AG4" s="128" t="s">
        <v>106</v>
      </c>
      <c r="AH4" s="128"/>
      <c r="AI4" s="128"/>
    </row>
    <row r="5" spans="1:35" s="17" customFormat="1" ht="18" customHeight="1">
      <c r="A5" s="14" t="s">
        <v>36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6"/>
      <c r="AG5" s="128"/>
      <c r="AH5" s="128"/>
      <c r="AI5" s="128"/>
    </row>
    <row r="6" spans="1:35" s="32" customFormat="1" ht="18" customHeight="1" thickBot="1">
      <c r="B6" s="27"/>
      <c r="C6" s="28"/>
      <c r="D6" s="28"/>
      <c r="E6" s="29"/>
      <c r="F6" s="30"/>
      <c r="G6" s="31"/>
      <c r="H6" s="31"/>
      <c r="I6" s="31"/>
      <c r="J6" s="31"/>
      <c r="N6" s="63"/>
      <c r="O6" s="63"/>
      <c r="P6" s="63"/>
      <c r="Q6" s="63"/>
      <c r="R6" s="63"/>
      <c r="S6" s="33"/>
      <c r="AA6" s="64"/>
      <c r="AB6" s="64"/>
      <c r="AC6" s="64"/>
      <c r="AD6" s="64"/>
      <c r="AE6" s="64"/>
      <c r="AF6" s="51"/>
      <c r="AG6" s="129"/>
      <c r="AH6" s="129"/>
      <c r="AI6" s="129"/>
    </row>
    <row r="7" spans="1:35" ht="15" customHeight="1" thickBot="1">
      <c r="A7" s="26"/>
      <c r="B7" s="119"/>
      <c r="C7" s="120"/>
      <c r="D7" s="120"/>
      <c r="E7" s="132" t="s">
        <v>105</v>
      </c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4"/>
      <c r="AF7" s="123" t="s">
        <v>3</v>
      </c>
      <c r="AG7" s="110"/>
      <c r="AH7" s="121" t="s">
        <v>104</v>
      </c>
      <c r="AI7" s="130" t="s">
        <v>37</v>
      </c>
    </row>
    <row r="8" spans="1:35" s="17" customFormat="1" ht="32.25" customHeight="1" thickBot="1">
      <c r="A8" s="19"/>
      <c r="B8" s="17" t="s">
        <v>1</v>
      </c>
      <c r="C8" s="17" t="s">
        <v>2</v>
      </c>
      <c r="D8" s="17" t="s">
        <v>0</v>
      </c>
      <c r="E8" s="58">
        <v>19</v>
      </c>
      <c r="F8" s="58">
        <v>20</v>
      </c>
      <c r="G8" s="58">
        <v>21</v>
      </c>
      <c r="H8" s="58">
        <v>22</v>
      </c>
      <c r="I8" s="58">
        <v>23</v>
      </c>
      <c r="J8" s="58">
        <v>24</v>
      </c>
      <c r="K8" s="58">
        <v>25</v>
      </c>
      <c r="L8" s="58">
        <v>26</v>
      </c>
      <c r="M8" s="58">
        <v>27</v>
      </c>
      <c r="N8" s="58">
        <v>28</v>
      </c>
      <c r="O8" s="58">
        <v>29</v>
      </c>
      <c r="P8" s="58">
        <v>30</v>
      </c>
      <c r="Q8" s="58">
        <v>31</v>
      </c>
      <c r="R8" s="58">
        <v>32</v>
      </c>
      <c r="S8" s="58">
        <v>33</v>
      </c>
      <c r="T8" s="58">
        <v>34</v>
      </c>
      <c r="U8" s="58">
        <v>35</v>
      </c>
      <c r="V8" s="58">
        <v>36</v>
      </c>
      <c r="W8" s="58">
        <v>37</v>
      </c>
      <c r="X8" s="58">
        <v>37.5</v>
      </c>
      <c r="Y8" s="58">
        <v>39</v>
      </c>
      <c r="Z8" s="58">
        <v>40</v>
      </c>
      <c r="AA8" s="58">
        <v>41</v>
      </c>
      <c r="AB8" s="58">
        <v>42</v>
      </c>
      <c r="AC8" s="58">
        <v>43</v>
      </c>
      <c r="AD8" s="58">
        <v>44</v>
      </c>
      <c r="AE8" s="58">
        <v>45</v>
      </c>
      <c r="AF8" s="124"/>
      <c r="AG8" s="111"/>
      <c r="AH8" s="122"/>
      <c r="AI8" s="131"/>
    </row>
    <row r="9" spans="1:35" ht="56.25" customHeight="1">
      <c r="A9" s="108"/>
      <c r="B9" s="21"/>
      <c r="C9" s="8" t="s">
        <v>49</v>
      </c>
      <c r="D9" s="21" t="s">
        <v>50</v>
      </c>
      <c r="E9" s="3"/>
      <c r="F9" s="3"/>
      <c r="G9" s="3"/>
      <c r="H9" s="13"/>
      <c r="I9" s="52"/>
      <c r="J9" s="52"/>
      <c r="K9" s="52"/>
      <c r="L9" s="52"/>
      <c r="M9" s="52"/>
      <c r="N9" s="52"/>
      <c r="O9" s="52"/>
      <c r="P9" s="52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46">
        <f t="shared" ref="AF9:AF33" si="0">SUM(E9:AE9)</f>
        <v>0</v>
      </c>
      <c r="AG9" s="98"/>
      <c r="AH9" s="75">
        <v>3350</v>
      </c>
      <c r="AI9" s="47">
        <f t="shared" ref="AI9:AI58" si="1">AF9*AH9</f>
        <v>0</v>
      </c>
    </row>
    <row r="10" spans="1:35" ht="56.25" customHeight="1">
      <c r="A10" s="106"/>
      <c r="B10" s="2"/>
      <c r="C10" s="5" t="s">
        <v>89</v>
      </c>
      <c r="D10" s="2" t="s">
        <v>90</v>
      </c>
      <c r="E10" s="1"/>
      <c r="F10" s="1"/>
      <c r="G10" s="1"/>
      <c r="H10" s="12"/>
      <c r="I10" s="53"/>
      <c r="J10" s="53"/>
      <c r="K10" s="53"/>
      <c r="L10" s="53"/>
      <c r="M10" s="53"/>
      <c r="N10" s="53"/>
      <c r="O10" s="53"/>
      <c r="P10" s="53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84">
        <f>SUM(E10:AE10)</f>
        <v>0</v>
      </c>
      <c r="AG10" s="76"/>
      <c r="AH10" s="77">
        <v>3350</v>
      </c>
      <c r="AI10" s="48">
        <f t="shared" si="1"/>
        <v>0</v>
      </c>
    </row>
    <row r="11" spans="1:35" ht="56.25" customHeight="1">
      <c r="A11" s="106"/>
      <c r="B11" s="2"/>
      <c r="C11" s="5" t="s">
        <v>48</v>
      </c>
      <c r="D11" s="2" t="s">
        <v>51</v>
      </c>
      <c r="E11" s="1"/>
      <c r="F11" s="1"/>
      <c r="G11" s="1"/>
      <c r="H11" s="12"/>
      <c r="I11" s="53"/>
      <c r="J11" s="53"/>
      <c r="K11" s="53"/>
      <c r="L11" s="53"/>
      <c r="M11" s="53"/>
      <c r="N11" s="53"/>
      <c r="O11" s="53"/>
      <c r="P11" s="5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84">
        <f t="shared" si="0"/>
        <v>0</v>
      </c>
      <c r="AG11" s="76"/>
      <c r="AH11" s="77">
        <v>3350</v>
      </c>
      <c r="AI11" s="48">
        <f t="shared" si="1"/>
        <v>0</v>
      </c>
    </row>
    <row r="12" spans="1:35" ht="56.25" customHeight="1" thickBot="1">
      <c r="A12" s="109"/>
      <c r="B12" s="23"/>
      <c r="C12" s="9" t="s">
        <v>52</v>
      </c>
      <c r="D12" s="23" t="s">
        <v>18</v>
      </c>
      <c r="E12" s="7"/>
      <c r="F12" s="7"/>
      <c r="G12" s="7"/>
      <c r="H12" s="10"/>
      <c r="I12" s="99"/>
      <c r="J12" s="99"/>
      <c r="K12" s="99"/>
      <c r="L12" s="99"/>
      <c r="M12" s="99"/>
      <c r="N12" s="99"/>
      <c r="O12" s="99"/>
      <c r="P12" s="99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49">
        <f t="shared" si="0"/>
        <v>0</v>
      </c>
      <c r="AG12" s="100"/>
      <c r="AH12" s="78">
        <v>3350</v>
      </c>
      <c r="AI12" s="50">
        <f t="shared" si="1"/>
        <v>0</v>
      </c>
    </row>
    <row r="13" spans="1:35" ht="56.25" customHeight="1">
      <c r="A13" s="105"/>
      <c r="B13" s="34"/>
      <c r="C13" s="37" t="s">
        <v>43</v>
      </c>
      <c r="D13" s="34" t="s">
        <v>53</v>
      </c>
      <c r="E13" s="25"/>
      <c r="F13" s="25"/>
      <c r="G13" s="25"/>
      <c r="H13" s="25"/>
      <c r="I13" s="25"/>
      <c r="J13" s="25"/>
      <c r="K13" s="89"/>
      <c r="L13" s="89"/>
      <c r="M13" s="89"/>
      <c r="N13" s="89"/>
      <c r="O13" s="89"/>
      <c r="P13" s="89"/>
      <c r="Q13" s="89"/>
      <c r="R13" s="89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66">
        <f t="shared" si="0"/>
        <v>0</v>
      </c>
      <c r="AG13" s="90"/>
      <c r="AH13" s="91">
        <v>3350</v>
      </c>
      <c r="AI13" s="57">
        <f t="shared" si="1"/>
        <v>0</v>
      </c>
    </row>
    <row r="14" spans="1:35" ht="56.25" customHeight="1">
      <c r="A14" s="106"/>
      <c r="B14" s="2"/>
      <c r="C14" s="5" t="s">
        <v>44</v>
      </c>
      <c r="D14" s="2" t="s">
        <v>33</v>
      </c>
      <c r="E14" s="1"/>
      <c r="F14" s="1"/>
      <c r="G14" s="1"/>
      <c r="H14" s="1"/>
      <c r="I14" s="1"/>
      <c r="J14" s="1"/>
      <c r="K14" s="53"/>
      <c r="L14" s="53"/>
      <c r="M14" s="53"/>
      <c r="N14" s="53"/>
      <c r="O14" s="53"/>
      <c r="P14" s="53"/>
      <c r="Q14" s="53"/>
      <c r="R14" s="53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39">
        <f t="shared" ref="AF14:AF21" si="2">SUM(E14:AE14)</f>
        <v>0</v>
      </c>
      <c r="AG14" s="76"/>
      <c r="AH14" s="77">
        <v>3350</v>
      </c>
      <c r="AI14" s="48">
        <f t="shared" si="1"/>
        <v>0</v>
      </c>
    </row>
    <row r="15" spans="1:35" ht="56.25" customHeight="1">
      <c r="A15" s="106"/>
      <c r="B15" s="2"/>
      <c r="C15" s="5" t="s">
        <v>32</v>
      </c>
      <c r="D15" s="2" t="s">
        <v>54</v>
      </c>
      <c r="E15" s="1"/>
      <c r="F15" s="1"/>
      <c r="G15" s="1"/>
      <c r="H15" s="1"/>
      <c r="I15" s="1"/>
      <c r="J15" s="1"/>
      <c r="K15" s="53"/>
      <c r="L15" s="53"/>
      <c r="M15" s="53"/>
      <c r="N15" s="53"/>
      <c r="O15" s="53"/>
      <c r="P15" s="53"/>
      <c r="Q15" s="53"/>
      <c r="R15" s="53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39">
        <f t="shared" si="2"/>
        <v>0</v>
      </c>
      <c r="AG15" s="76"/>
      <c r="AH15" s="77">
        <v>3350</v>
      </c>
      <c r="AI15" s="48">
        <f t="shared" si="1"/>
        <v>0</v>
      </c>
    </row>
    <row r="16" spans="1:35" ht="56.25" customHeight="1">
      <c r="A16" s="106"/>
      <c r="B16" s="2"/>
      <c r="C16" s="5" t="s">
        <v>45</v>
      </c>
      <c r="D16" s="2" t="s">
        <v>55</v>
      </c>
      <c r="E16" s="1"/>
      <c r="F16" s="1"/>
      <c r="G16" s="1"/>
      <c r="H16" s="1"/>
      <c r="I16" s="1"/>
      <c r="J16" s="1"/>
      <c r="K16" s="53"/>
      <c r="L16" s="53"/>
      <c r="M16" s="53"/>
      <c r="N16" s="53"/>
      <c r="O16" s="53"/>
      <c r="P16" s="53"/>
      <c r="Q16" s="53"/>
      <c r="R16" s="53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39">
        <f t="shared" si="2"/>
        <v>0</v>
      </c>
      <c r="AG16" s="76"/>
      <c r="AH16" s="77">
        <v>3350</v>
      </c>
      <c r="AI16" s="48">
        <f t="shared" si="1"/>
        <v>0</v>
      </c>
    </row>
    <row r="17" spans="1:35" ht="56.25" customHeight="1">
      <c r="A17" s="106"/>
      <c r="B17" s="2"/>
      <c r="C17" s="5" t="s">
        <v>15</v>
      </c>
      <c r="D17" s="2" t="s">
        <v>35</v>
      </c>
      <c r="E17" s="1"/>
      <c r="F17" s="1"/>
      <c r="G17" s="1"/>
      <c r="H17" s="1"/>
      <c r="I17" s="1"/>
      <c r="J17" s="1"/>
      <c r="K17" s="53"/>
      <c r="L17" s="53"/>
      <c r="M17" s="53"/>
      <c r="N17" s="53"/>
      <c r="O17" s="53"/>
      <c r="P17" s="53"/>
      <c r="Q17" s="53"/>
      <c r="R17" s="53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39">
        <f t="shared" si="2"/>
        <v>0</v>
      </c>
      <c r="AG17" s="76"/>
      <c r="AH17" s="77">
        <v>3350</v>
      </c>
      <c r="AI17" s="48">
        <f t="shared" si="1"/>
        <v>0</v>
      </c>
    </row>
    <row r="18" spans="1:35" ht="56.25" customHeight="1">
      <c r="A18" s="106"/>
      <c r="B18" s="2"/>
      <c r="C18" s="5" t="s">
        <v>46</v>
      </c>
      <c r="D18" s="2" t="s">
        <v>20</v>
      </c>
      <c r="E18" s="1"/>
      <c r="F18" s="1"/>
      <c r="G18" s="1"/>
      <c r="H18" s="1"/>
      <c r="I18" s="1"/>
      <c r="J18" s="1"/>
      <c r="K18" s="53"/>
      <c r="L18" s="53"/>
      <c r="M18" s="53"/>
      <c r="N18" s="53"/>
      <c r="O18" s="53"/>
      <c r="P18" s="53"/>
      <c r="Q18" s="53"/>
      <c r="R18" s="53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39">
        <f t="shared" si="2"/>
        <v>0</v>
      </c>
      <c r="AG18" s="76"/>
      <c r="AH18" s="77">
        <v>3350</v>
      </c>
      <c r="AI18" s="48">
        <f t="shared" si="1"/>
        <v>0</v>
      </c>
    </row>
    <row r="19" spans="1:35" ht="56.25" customHeight="1">
      <c r="A19" s="106"/>
      <c r="B19" s="2"/>
      <c r="C19" s="5" t="s">
        <v>7</v>
      </c>
      <c r="D19" s="2" t="s">
        <v>21</v>
      </c>
      <c r="E19" s="1"/>
      <c r="F19" s="1"/>
      <c r="G19" s="1"/>
      <c r="H19" s="1"/>
      <c r="I19" s="1"/>
      <c r="J19" s="1"/>
      <c r="K19" s="53"/>
      <c r="L19" s="53"/>
      <c r="M19" s="53"/>
      <c r="N19" s="53"/>
      <c r="O19" s="53"/>
      <c r="P19" s="53"/>
      <c r="Q19" s="53"/>
      <c r="R19" s="53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39">
        <f t="shared" si="2"/>
        <v>0</v>
      </c>
      <c r="AG19" s="76"/>
      <c r="AH19" s="77">
        <v>3350</v>
      </c>
      <c r="AI19" s="48">
        <f t="shared" si="1"/>
        <v>0</v>
      </c>
    </row>
    <row r="20" spans="1:35" ht="56.25" customHeight="1">
      <c r="A20" s="106"/>
      <c r="B20" s="2"/>
      <c r="C20" s="5" t="s">
        <v>47</v>
      </c>
      <c r="D20" s="2" t="s">
        <v>19</v>
      </c>
      <c r="E20" s="1"/>
      <c r="F20" s="1"/>
      <c r="G20" s="1"/>
      <c r="H20" s="1"/>
      <c r="I20" s="1"/>
      <c r="J20" s="1"/>
      <c r="K20" s="53"/>
      <c r="L20" s="53"/>
      <c r="M20" s="53"/>
      <c r="N20" s="53"/>
      <c r="O20" s="53"/>
      <c r="P20" s="53"/>
      <c r="Q20" s="53"/>
      <c r="R20" s="53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39">
        <f t="shared" si="2"/>
        <v>0</v>
      </c>
      <c r="AG20" s="76"/>
      <c r="AH20" s="77">
        <v>3350</v>
      </c>
      <c r="AI20" s="48">
        <f t="shared" si="1"/>
        <v>0</v>
      </c>
    </row>
    <row r="21" spans="1:35" ht="56.25" customHeight="1" thickBot="1">
      <c r="A21" s="107"/>
      <c r="B21" s="6"/>
      <c r="C21" s="36" t="s">
        <v>13</v>
      </c>
      <c r="D21" s="6" t="s">
        <v>56</v>
      </c>
      <c r="E21" s="4"/>
      <c r="F21" s="4"/>
      <c r="G21" s="4"/>
      <c r="H21" s="11"/>
      <c r="I21" s="11"/>
      <c r="J21" s="11"/>
      <c r="K21" s="101"/>
      <c r="L21" s="101"/>
      <c r="M21" s="101"/>
      <c r="N21" s="101"/>
      <c r="O21" s="101"/>
      <c r="P21" s="101"/>
      <c r="Q21" s="101"/>
      <c r="R21" s="101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85">
        <f t="shared" si="2"/>
        <v>0</v>
      </c>
      <c r="AG21" s="87"/>
      <c r="AH21" s="88">
        <v>3350</v>
      </c>
      <c r="AI21" s="61">
        <f t="shared" si="1"/>
        <v>0</v>
      </c>
    </row>
    <row r="22" spans="1:35" ht="56.25" customHeight="1">
      <c r="A22" s="108"/>
      <c r="B22" s="21"/>
      <c r="C22" s="8" t="s">
        <v>59</v>
      </c>
      <c r="D22" s="21" t="s">
        <v>57</v>
      </c>
      <c r="E22" s="3"/>
      <c r="F22" s="3"/>
      <c r="G22" s="3"/>
      <c r="H22" s="3"/>
      <c r="I22" s="3"/>
      <c r="J22" s="3"/>
      <c r="K22" s="13"/>
      <c r="L22" s="13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3"/>
      <c r="Y22" s="3"/>
      <c r="Z22" s="3"/>
      <c r="AA22" s="3"/>
      <c r="AB22" s="3"/>
      <c r="AC22" s="3"/>
      <c r="AD22" s="3"/>
      <c r="AE22" s="3"/>
      <c r="AF22" s="46">
        <f t="shared" si="0"/>
        <v>0</v>
      </c>
      <c r="AG22" s="98"/>
      <c r="AH22" s="75">
        <v>3450</v>
      </c>
      <c r="AI22" s="47">
        <f t="shared" si="1"/>
        <v>0</v>
      </c>
    </row>
    <row r="23" spans="1:35" ht="56.25" customHeight="1" thickBot="1">
      <c r="A23" s="109"/>
      <c r="B23" s="23"/>
      <c r="C23" s="9" t="s">
        <v>60</v>
      </c>
      <c r="D23" s="23" t="s">
        <v>58</v>
      </c>
      <c r="E23" s="7"/>
      <c r="F23" s="7"/>
      <c r="G23" s="7"/>
      <c r="H23" s="7"/>
      <c r="I23" s="7"/>
      <c r="J23" s="7"/>
      <c r="K23" s="10"/>
      <c r="L23" s="10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7"/>
      <c r="Y23" s="7"/>
      <c r="Z23" s="7"/>
      <c r="AA23" s="7"/>
      <c r="AB23" s="7"/>
      <c r="AC23" s="7"/>
      <c r="AD23" s="7"/>
      <c r="AE23" s="7"/>
      <c r="AF23" s="49">
        <f t="shared" si="0"/>
        <v>0</v>
      </c>
      <c r="AG23" s="100"/>
      <c r="AH23" s="78">
        <v>3450</v>
      </c>
      <c r="AI23" s="50">
        <f t="shared" si="1"/>
        <v>0</v>
      </c>
    </row>
    <row r="24" spans="1:35" s="17" customFormat="1" ht="21.75" customHeight="1" thickBot="1">
      <c r="A24" s="60"/>
      <c r="B24" s="60"/>
      <c r="C24" s="60"/>
      <c r="D24" s="60"/>
      <c r="E24" s="67">
        <v>19</v>
      </c>
      <c r="F24" s="67">
        <v>20</v>
      </c>
      <c r="G24" s="67">
        <v>21</v>
      </c>
      <c r="H24" s="67">
        <v>22</v>
      </c>
      <c r="I24" s="67">
        <v>23</v>
      </c>
      <c r="J24" s="67">
        <v>24</v>
      </c>
      <c r="K24" s="67">
        <v>25</v>
      </c>
      <c r="L24" s="67">
        <v>26</v>
      </c>
      <c r="M24" s="67">
        <v>27</v>
      </c>
      <c r="N24" s="67">
        <v>28</v>
      </c>
      <c r="O24" s="67">
        <v>29</v>
      </c>
      <c r="P24" s="67">
        <v>30</v>
      </c>
      <c r="Q24" s="67">
        <v>31</v>
      </c>
      <c r="R24" s="67">
        <v>32</v>
      </c>
      <c r="S24" s="67">
        <v>33</v>
      </c>
      <c r="T24" s="67">
        <v>34</v>
      </c>
      <c r="U24" s="67">
        <v>35</v>
      </c>
      <c r="V24" s="67">
        <v>36</v>
      </c>
      <c r="W24" s="67">
        <v>37</v>
      </c>
      <c r="X24" s="67">
        <v>37.5</v>
      </c>
      <c r="Y24" s="67">
        <v>39</v>
      </c>
      <c r="Z24" s="67">
        <v>40</v>
      </c>
      <c r="AA24" s="67">
        <v>41</v>
      </c>
      <c r="AB24" s="67">
        <v>42</v>
      </c>
      <c r="AC24" s="67">
        <v>43</v>
      </c>
      <c r="AD24" s="67">
        <v>44</v>
      </c>
      <c r="AE24" s="67">
        <v>45</v>
      </c>
      <c r="AF24" s="62"/>
      <c r="AG24" s="79"/>
      <c r="AH24" s="80"/>
      <c r="AI24" s="59"/>
    </row>
    <row r="25" spans="1:35" s="17" customFormat="1" ht="72.75" customHeight="1">
      <c r="A25" s="125"/>
      <c r="B25" s="44"/>
      <c r="C25" s="44" t="s">
        <v>38</v>
      </c>
      <c r="D25" s="44" t="s">
        <v>61</v>
      </c>
      <c r="E25" s="44"/>
      <c r="F25" s="44"/>
      <c r="G25" s="44"/>
      <c r="H25" s="45"/>
      <c r="I25" s="45"/>
      <c r="J25" s="45"/>
      <c r="K25" s="45"/>
      <c r="L25" s="45"/>
      <c r="M25" s="45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44"/>
      <c r="Z25" s="44"/>
      <c r="AA25" s="44"/>
      <c r="AB25" s="44"/>
      <c r="AC25" s="44"/>
      <c r="AD25" s="44"/>
      <c r="AE25" s="44"/>
      <c r="AF25" s="46">
        <f t="shared" si="0"/>
        <v>0</v>
      </c>
      <c r="AG25" s="76"/>
      <c r="AH25" s="77">
        <v>3450</v>
      </c>
      <c r="AI25" s="47">
        <f t="shared" si="1"/>
        <v>0</v>
      </c>
    </row>
    <row r="26" spans="1:35" s="17" customFormat="1" ht="72.75" customHeight="1">
      <c r="A26" s="126"/>
      <c r="B26" s="38"/>
      <c r="C26" s="38" t="s">
        <v>39</v>
      </c>
      <c r="D26" s="38" t="s">
        <v>62</v>
      </c>
      <c r="E26" s="38"/>
      <c r="F26" s="38"/>
      <c r="G26" s="38"/>
      <c r="H26" s="40"/>
      <c r="I26" s="40"/>
      <c r="J26" s="40"/>
      <c r="K26" s="40"/>
      <c r="L26" s="40"/>
      <c r="M26" s="40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38"/>
      <c r="Z26" s="38"/>
      <c r="AA26" s="38"/>
      <c r="AB26" s="38"/>
      <c r="AC26" s="38"/>
      <c r="AD26" s="38"/>
      <c r="AE26" s="38"/>
      <c r="AF26" s="39">
        <f t="shared" si="0"/>
        <v>0</v>
      </c>
      <c r="AG26" s="76"/>
      <c r="AH26" s="77">
        <v>3450</v>
      </c>
      <c r="AI26" s="48">
        <f t="shared" si="1"/>
        <v>0</v>
      </c>
    </row>
    <row r="27" spans="1:35" s="17" customFormat="1" ht="72.75" customHeight="1" thickBot="1">
      <c r="A27" s="127"/>
      <c r="B27" s="41"/>
      <c r="C27" s="41" t="s">
        <v>40</v>
      </c>
      <c r="D27" s="41" t="s">
        <v>63</v>
      </c>
      <c r="E27" s="41"/>
      <c r="F27" s="41"/>
      <c r="G27" s="41"/>
      <c r="H27" s="42"/>
      <c r="I27" s="42"/>
      <c r="J27" s="42"/>
      <c r="K27" s="42"/>
      <c r="L27" s="42"/>
      <c r="M27" s="42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41"/>
      <c r="Z27" s="41"/>
      <c r="AA27" s="41"/>
      <c r="AB27" s="41"/>
      <c r="AC27" s="41"/>
      <c r="AD27" s="41"/>
      <c r="AE27" s="41"/>
      <c r="AF27" s="43">
        <f t="shared" si="0"/>
        <v>0</v>
      </c>
      <c r="AG27" s="76"/>
      <c r="AH27" s="77">
        <v>3450</v>
      </c>
      <c r="AI27" s="61">
        <f t="shared" si="1"/>
        <v>0</v>
      </c>
    </row>
    <row r="28" spans="1:35" ht="56.25" customHeight="1">
      <c r="A28" s="108"/>
      <c r="B28" s="21"/>
      <c r="C28" s="8" t="s">
        <v>8</v>
      </c>
      <c r="D28" s="21" t="s">
        <v>11</v>
      </c>
      <c r="E28" s="3"/>
      <c r="F28" s="3"/>
      <c r="G28" s="3"/>
      <c r="H28" s="3"/>
      <c r="I28" s="3"/>
      <c r="J28" s="3"/>
      <c r="K28" s="13"/>
      <c r="L28" s="13"/>
      <c r="M28" s="3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3"/>
      <c r="Z28" s="3"/>
      <c r="AA28" s="3"/>
      <c r="AB28" s="3"/>
      <c r="AC28" s="3"/>
      <c r="AD28" s="3"/>
      <c r="AE28" s="3"/>
      <c r="AF28" s="46">
        <f t="shared" si="0"/>
        <v>0</v>
      </c>
      <c r="AG28" s="76"/>
      <c r="AH28" s="77">
        <v>3450</v>
      </c>
      <c r="AI28" s="47">
        <f t="shared" si="1"/>
        <v>0</v>
      </c>
    </row>
    <row r="29" spans="1:35" ht="56.25" customHeight="1">
      <c r="A29" s="106"/>
      <c r="B29" s="2"/>
      <c r="C29" s="5" t="s">
        <v>14</v>
      </c>
      <c r="D29" s="2" t="s">
        <v>23</v>
      </c>
      <c r="E29" s="1"/>
      <c r="F29" s="1"/>
      <c r="G29" s="1"/>
      <c r="H29" s="1"/>
      <c r="I29" s="1"/>
      <c r="J29" s="1"/>
      <c r="K29" s="12"/>
      <c r="L29" s="12"/>
      <c r="M29" s="1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1"/>
      <c r="Z29" s="1"/>
      <c r="AA29" s="1"/>
      <c r="AB29" s="1"/>
      <c r="AC29" s="1"/>
      <c r="AD29" s="1"/>
      <c r="AE29" s="1"/>
      <c r="AF29" s="39">
        <f t="shared" si="0"/>
        <v>0</v>
      </c>
      <c r="AG29" s="76"/>
      <c r="AH29" s="77">
        <v>3450</v>
      </c>
      <c r="AI29" s="48">
        <f t="shared" si="1"/>
        <v>0</v>
      </c>
    </row>
    <row r="30" spans="1:35" ht="56.25" customHeight="1">
      <c r="A30" s="106"/>
      <c r="B30" s="2"/>
      <c r="C30" s="5" t="s">
        <v>87</v>
      </c>
      <c r="D30" s="2" t="s">
        <v>88</v>
      </c>
      <c r="E30" s="1"/>
      <c r="F30" s="1"/>
      <c r="G30" s="1"/>
      <c r="H30" s="1"/>
      <c r="I30" s="1"/>
      <c r="J30" s="1"/>
      <c r="K30" s="12"/>
      <c r="L30" s="12"/>
      <c r="M30" s="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1"/>
      <c r="Z30" s="1"/>
      <c r="AA30" s="1"/>
      <c r="AB30" s="1"/>
      <c r="AC30" s="1"/>
      <c r="AD30" s="1"/>
      <c r="AE30" s="1"/>
      <c r="AF30" s="74"/>
      <c r="AG30" s="76"/>
      <c r="AH30" s="77">
        <v>3450</v>
      </c>
      <c r="AI30" s="48">
        <f t="shared" si="1"/>
        <v>0</v>
      </c>
    </row>
    <row r="31" spans="1:35" ht="56.25" customHeight="1">
      <c r="A31" s="106"/>
      <c r="B31" s="2"/>
      <c r="C31" s="5" t="s">
        <v>9</v>
      </c>
      <c r="D31" s="2" t="s">
        <v>22</v>
      </c>
      <c r="E31" s="1"/>
      <c r="F31" s="1"/>
      <c r="G31" s="1"/>
      <c r="H31" s="1"/>
      <c r="I31" s="1"/>
      <c r="J31" s="1"/>
      <c r="K31" s="12"/>
      <c r="L31" s="12"/>
      <c r="M31" s="1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1"/>
      <c r="Z31" s="1"/>
      <c r="AA31" s="1"/>
      <c r="AB31" s="1"/>
      <c r="AC31" s="1"/>
      <c r="AD31" s="1"/>
      <c r="AE31" s="1"/>
      <c r="AF31" s="39">
        <f t="shared" si="0"/>
        <v>0</v>
      </c>
      <c r="AG31" s="76"/>
      <c r="AH31" s="77">
        <v>3450</v>
      </c>
      <c r="AI31" s="48">
        <f t="shared" si="1"/>
        <v>0</v>
      </c>
    </row>
    <row r="32" spans="1:35" ht="56.25" customHeight="1">
      <c r="A32" s="106"/>
      <c r="B32" s="2"/>
      <c r="C32" s="5" t="s">
        <v>64</v>
      </c>
      <c r="D32" s="2" t="s">
        <v>65</v>
      </c>
      <c r="E32" s="1"/>
      <c r="F32" s="1"/>
      <c r="G32" s="1"/>
      <c r="H32" s="1"/>
      <c r="I32" s="1"/>
      <c r="J32" s="1"/>
      <c r="K32" s="12"/>
      <c r="L32" s="12"/>
      <c r="M32" s="1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1"/>
      <c r="Z32" s="1"/>
      <c r="AA32" s="1"/>
      <c r="AB32" s="1"/>
      <c r="AC32" s="1"/>
      <c r="AD32" s="1"/>
      <c r="AE32" s="1"/>
      <c r="AF32" s="39">
        <f t="shared" si="0"/>
        <v>0</v>
      </c>
      <c r="AG32" s="76"/>
      <c r="AH32" s="77">
        <v>3450</v>
      </c>
      <c r="AI32" s="48">
        <f t="shared" si="1"/>
        <v>0</v>
      </c>
    </row>
    <row r="33" spans="1:36" ht="56.25" customHeight="1" thickBot="1">
      <c r="A33" s="107"/>
      <c r="B33" s="6"/>
      <c r="C33" s="36" t="s">
        <v>10</v>
      </c>
      <c r="D33" s="6" t="s">
        <v>12</v>
      </c>
      <c r="E33" s="4"/>
      <c r="F33" s="4"/>
      <c r="G33" s="4"/>
      <c r="H33" s="4"/>
      <c r="I33" s="4"/>
      <c r="J33" s="4"/>
      <c r="K33" s="11"/>
      <c r="L33" s="11"/>
      <c r="M33" s="4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4"/>
      <c r="Z33" s="4"/>
      <c r="AA33" s="4"/>
      <c r="AB33" s="4"/>
      <c r="AC33" s="4"/>
      <c r="AD33" s="4"/>
      <c r="AE33" s="4"/>
      <c r="AF33" s="43">
        <f t="shared" si="0"/>
        <v>0</v>
      </c>
      <c r="AG33" s="87"/>
      <c r="AH33" s="88">
        <v>3450</v>
      </c>
      <c r="AI33" s="61">
        <f t="shared" si="1"/>
        <v>0</v>
      </c>
    </row>
    <row r="34" spans="1:36" s="17" customFormat="1" ht="21.75" customHeight="1" thickBot="1">
      <c r="A34" s="92"/>
      <c r="B34" s="93"/>
      <c r="C34" s="93"/>
      <c r="D34" s="93"/>
      <c r="E34" s="58">
        <v>19</v>
      </c>
      <c r="F34" s="58">
        <v>20</v>
      </c>
      <c r="G34" s="58">
        <v>21</v>
      </c>
      <c r="H34" s="58">
        <v>22</v>
      </c>
      <c r="I34" s="58">
        <v>23</v>
      </c>
      <c r="J34" s="58">
        <v>24</v>
      </c>
      <c r="K34" s="58">
        <v>25</v>
      </c>
      <c r="L34" s="58">
        <v>26</v>
      </c>
      <c r="M34" s="58">
        <v>27</v>
      </c>
      <c r="N34" s="58">
        <v>28</v>
      </c>
      <c r="O34" s="58">
        <v>29</v>
      </c>
      <c r="P34" s="58">
        <v>30</v>
      </c>
      <c r="Q34" s="58">
        <v>31</v>
      </c>
      <c r="R34" s="58">
        <v>32</v>
      </c>
      <c r="S34" s="58">
        <v>33</v>
      </c>
      <c r="T34" s="58">
        <v>34</v>
      </c>
      <c r="U34" s="58">
        <v>35</v>
      </c>
      <c r="V34" s="58">
        <v>36</v>
      </c>
      <c r="W34" s="58">
        <v>37</v>
      </c>
      <c r="X34" s="58">
        <v>37.5</v>
      </c>
      <c r="Y34" s="58">
        <v>39</v>
      </c>
      <c r="Z34" s="58">
        <v>40</v>
      </c>
      <c r="AA34" s="58">
        <v>41</v>
      </c>
      <c r="AB34" s="58">
        <v>42</v>
      </c>
      <c r="AC34" s="58">
        <v>43</v>
      </c>
      <c r="AD34" s="58">
        <v>44</v>
      </c>
      <c r="AE34" s="58">
        <v>45</v>
      </c>
      <c r="AF34" s="94"/>
      <c r="AG34" s="95"/>
      <c r="AH34" s="96"/>
      <c r="AI34" s="97"/>
    </row>
    <row r="35" spans="1:36" ht="56.25" customHeight="1">
      <c r="A35" s="116" t="s">
        <v>91</v>
      </c>
      <c r="B35" s="21"/>
      <c r="C35" s="8" t="s">
        <v>68</v>
      </c>
      <c r="D35" s="21" t="s">
        <v>85</v>
      </c>
      <c r="E35" s="3"/>
      <c r="F35" s="3"/>
      <c r="G35" s="3"/>
      <c r="H35" s="3"/>
      <c r="I35" s="3"/>
      <c r="J35" s="3"/>
      <c r="K35" s="3"/>
      <c r="L35" s="3"/>
      <c r="M35" s="3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3"/>
      <c r="Z35" s="3"/>
      <c r="AA35" s="3"/>
      <c r="AB35" s="3"/>
      <c r="AC35" s="3"/>
      <c r="AD35" s="3"/>
      <c r="AE35" s="3"/>
      <c r="AF35" s="46">
        <f>SUM(E35:AE35)</f>
        <v>0</v>
      </c>
      <c r="AG35" s="98"/>
      <c r="AH35" s="75">
        <v>3450</v>
      </c>
      <c r="AI35" s="47">
        <f t="shared" si="1"/>
        <v>0</v>
      </c>
      <c r="AJ35" s="68"/>
    </row>
    <row r="36" spans="1:36" ht="56.25" customHeight="1">
      <c r="A36" s="117"/>
      <c r="B36" s="2"/>
      <c r="C36" s="5" t="s">
        <v>84</v>
      </c>
      <c r="D36" s="2" t="s">
        <v>86</v>
      </c>
      <c r="E36" s="1"/>
      <c r="F36" s="1"/>
      <c r="G36" s="1"/>
      <c r="H36" s="1"/>
      <c r="I36" s="1"/>
      <c r="J36" s="1"/>
      <c r="K36" s="1"/>
      <c r="L36" s="1"/>
      <c r="M36" s="1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1"/>
      <c r="Z36" s="1"/>
      <c r="AA36" s="1"/>
      <c r="AB36" s="1"/>
      <c r="AC36" s="1"/>
      <c r="AD36" s="1"/>
      <c r="AE36" s="1"/>
      <c r="AF36" s="84">
        <f>SUM(E36:AE36)</f>
        <v>0</v>
      </c>
      <c r="AG36" s="76"/>
      <c r="AH36" s="77">
        <v>3450</v>
      </c>
      <c r="AI36" s="48">
        <f t="shared" si="1"/>
        <v>0</v>
      </c>
      <c r="AJ36" s="68"/>
    </row>
    <row r="37" spans="1:36" ht="56.25" customHeight="1" thickBot="1">
      <c r="A37" s="104"/>
      <c r="B37" s="6"/>
      <c r="C37" s="36" t="s">
        <v>102</v>
      </c>
      <c r="D37" s="36" t="s">
        <v>108</v>
      </c>
      <c r="E37" s="4"/>
      <c r="F37" s="4"/>
      <c r="G37" s="4"/>
      <c r="H37" s="4"/>
      <c r="I37" s="4"/>
      <c r="J37" s="4"/>
      <c r="K37" s="4"/>
      <c r="L37" s="4"/>
      <c r="M37" s="4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4"/>
      <c r="Z37" s="4"/>
      <c r="AA37" s="4"/>
      <c r="AB37" s="4"/>
      <c r="AC37" s="4"/>
      <c r="AD37" s="4"/>
      <c r="AE37" s="4"/>
      <c r="AF37" s="85">
        <v>0</v>
      </c>
      <c r="AG37" s="87"/>
      <c r="AH37" s="88">
        <v>3450</v>
      </c>
      <c r="AI37" s="61">
        <f t="shared" si="1"/>
        <v>0</v>
      </c>
      <c r="AJ37" s="68"/>
    </row>
    <row r="38" spans="1:36" ht="56.25" customHeight="1">
      <c r="A38" s="113" t="s">
        <v>92</v>
      </c>
      <c r="B38" s="21"/>
      <c r="C38" s="8" t="s">
        <v>69</v>
      </c>
      <c r="D38" s="21" t="s">
        <v>72</v>
      </c>
      <c r="E38" s="3"/>
      <c r="F38" s="3"/>
      <c r="G38" s="3"/>
      <c r="H38" s="3"/>
      <c r="I38" s="3"/>
      <c r="J38" s="3"/>
      <c r="K38" s="3"/>
      <c r="L38" s="3"/>
      <c r="M38" s="3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3"/>
      <c r="Z38" s="3"/>
      <c r="AA38" s="3"/>
      <c r="AB38" s="3"/>
      <c r="AC38" s="3"/>
      <c r="AD38" s="3"/>
      <c r="AE38" s="3"/>
      <c r="AF38" s="46">
        <f t="shared" ref="AF38:AF51" si="3">SUM(E38:AE38)</f>
        <v>0</v>
      </c>
      <c r="AG38" s="98"/>
      <c r="AH38" s="75">
        <v>3450</v>
      </c>
      <c r="AI38" s="47">
        <f t="shared" si="1"/>
        <v>0</v>
      </c>
      <c r="AJ38" s="68"/>
    </row>
    <row r="39" spans="1:36" ht="56.25" customHeight="1">
      <c r="A39" s="114"/>
      <c r="B39" s="2"/>
      <c r="C39" s="5" t="s">
        <v>70</v>
      </c>
      <c r="D39" s="2" t="s">
        <v>73</v>
      </c>
      <c r="E39" s="1"/>
      <c r="F39" s="1"/>
      <c r="G39" s="1"/>
      <c r="H39" s="1"/>
      <c r="I39" s="1"/>
      <c r="J39" s="1"/>
      <c r="K39" s="1"/>
      <c r="L39" s="1"/>
      <c r="M39" s="1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1"/>
      <c r="Z39" s="1"/>
      <c r="AA39" s="1"/>
      <c r="AB39" s="1"/>
      <c r="AC39" s="1"/>
      <c r="AD39" s="1"/>
      <c r="AE39" s="1"/>
      <c r="AF39" s="84">
        <f t="shared" si="3"/>
        <v>0</v>
      </c>
      <c r="AG39" s="76"/>
      <c r="AH39" s="77">
        <v>3450</v>
      </c>
      <c r="AI39" s="48">
        <f t="shared" si="1"/>
        <v>0</v>
      </c>
    </row>
    <row r="40" spans="1:36" ht="56.25" customHeight="1">
      <c r="A40" s="114"/>
      <c r="B40" s="2"/>
      <c r="C40" s="5" t="s">
        <v>71</v>
      </c>
      <c r="D40" s="2" t="s">
        <v>74</v>
      </c>
      <c r="E40" s="1"/>
      <c r="F40" s="1"/>
      <c r="G40" s="1"/>
      <c r="H40" s="1"/>
      <c r="I40" s="1"/>
      <c r="J40" s="1"/>
      <c r="K40" s="1"/>
      <c r="L40" s="1"/>
      <c r="M40" s="1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1"/>
      <c r="Z40" s="1"/>
      <c r="AA40" s="1"/>
      <c r="AB40" s="1"/>
      <c r="AC40" s="1"/>
      <c r="AD40" s="1"/>
      <c r="AE40" s="1"/>
      <c r="AF40" s="84">
        <f t="shared" si="3"/>
        <v>0</v>
      </c>
      <c r="AG40" s="76"/>
      <c r="AH40" s="77">
        <v>3450</v>
      </c>
      <c r="AI40" s="48">
        <f t="shared" si="1"/>
        <v>0</v>
      </c>
    </row>
    <row r="41" spans="1:36" ht="56.25" customHeight="1" thickBot="1">
      <c r="A41" s="115"/>
      <c r="B41" s="23"/>
      <c r="C41" s="9" t="s">
        <v>66</v>
      </c>
      <c r="D41" s="23" t="s">
        <v>67</v>
      </c>
      <c r="E41" s="7"/>
      <c r="F41" s="7"/>
      <c r="G41" s="7"/>
      <c r="H41" s="7"/>
      <c r="I41" s="7"/>
      <c r="J41" s="7"/>
      <c r="K41" s="7"/>
      <c r="L41" s="7"/>
      <c r="M41" s="7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7"/>
      <c r="Z41" s="7"/>
      <c r="AA41" s="7"/>
      <c r="AB41" s="7"/>
      <c r="AC41" s="7"/>
      <c r="AD41" s="7"/>
      <c r="AE41" s="7"/>
      <c r="AF41" s="49">
        <f t="shared" si="3"/>
        <v>0</v>
      </c>
      <c r="AG41" s="100"/>
      <c r="AH41" s="78">
        <v>3450</v>
      </c>
      <c r="AI41" s="50">
        <f t="shared" si="1"/>
        <v>0</v>
      </c>
    </row>
    <row r="42" spans="1:36" ht="56.25" customHeight="1">
      <c r="A42" s="105"/>
      <c r="B42" s="102"/>
      <c r="C42" s="37" t="s">
        <v>16</v>
      </c>
      <c r="D42" s="34" t="s">
        <v>24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103"/>
      <c r="AC42" s="103"/>
      <c r="AD42" s="103"/>
      <c r="AE42" s="103"/>
      <c r="AF42" s="66">
        <f t="shared" si="3"/>
        <v>0</v>
      </c>
      <c r="AG42" s="90"/>
      <c r="AH42" s="91">
        <v>3450</v>
      </c>
      <c r="AI42" s="57">
        <f t="shared" si="1"/>
        <v>0</v>
      </c>
    </row>
    <row r="43" spans="1:36" ht="56.25" customHeight="1">
      <c r="A43" s="106"/>
      <c r="B43" s="20"/>
      <c r="C43" s="5" t="s">
        <v>15</v>
      </c>
      <c r="D43" s="2" t="s">
        <v>75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12"/>
      <c r="AC43" s="12"/>
      <c r="AD43" s="12"/>
      <c r="AE43" s="12"/>
      <c r="AF43" s="84">
        <f t="shared" si="3"/>
        <v>0</v>
      </c>
      <c r="AG43" s="76"/>
      <c r="AH43" s="77">
        <v>3450</v>
      </c>
      <c r="AI43" s="48">
        <f t="shared" si="1"/>
        <v>0</v>
      </c>
    </row>
    <row r="44" spans="1:36" ht="56.25" customHeight="1">
      <c r="A44" s="106"/>
      <c r="B44" s="20"/>
      <c r="C44" s="5" t="s">
        <v>5</v>
      </c>
      <c r="D44" s="2" t="s">
        <v>25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12"/>
      <c r="AC44" s="12"/>
      <c r="AD44" s="12"/>
      <c r="AE44" s="12"/>
      <c r="AF44" s="84">
        <f t="shared" si="3"/>
        <v>0</v>
      </c>
      <c r="AG44" s="76"/>
      <c r="AH44" s="77">
        <v>3450</v>
      </c>
      <c r="AI44" s="48">
        <f t="shared" si="1"/>
        <v>0</v>
      </c>
    </row>
    <row r="45" spans="1:36" ht="56.25" customHeight="1">
      <c r="A45" s="106"/>
      <c r="B45" s="20"/>
      <c r="C45" s="5" t="s">
        <v>9</v>
      </c>
      <c r="D45" s="2" t="s">
        <v>34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12"/>
      <c r="AC45" s="12"/>
      <c r="AD45" s="12"/>
      <c r="AE45" s="12"/>
      <c r="AF45" s="84">
        <f t="shared" si="3"/>
        <v>0</v>
      </c>
      <c r="AG45" s="76"/>
      <c r="AH45" s="77">
        <v>3450</v>
      </c>
      <c r="AI45" s="48">
        <f t="shared" si="1"/>
        <v>0</v>
      </c>
    </row>
    <row r="46" spans="1:36" ht="56.25" customHeight="1" thickBot="1">
      <c r="A46" s="107"/>
      <c r="B46" s="35"/>
      <c r="C46" s="36" t="s">
        <v>4</v>
      </c>
      <c r="D46" s="6" t="s">
        <v>26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1"/>
      <c r="AC46" s="11"/>
      <c r="AD46" s="11"/>
      <c r="AE46" s="11"/>
      <c r="AF46" s="85">
        <f t="shared" si="3"/>
        <v>0</v>
      </c>
      <c r="AG46" s="87"/>
      <c r="AH46" s="88">
        <v>3450</v>
      </c>
      <c r="AI46" s="61">
        <f t="shared" si="1"/>
        <v>0</v>
      </c>
    </row>
    <row r="47" spans="1:36" ht="56.25" customHeight="1">
      <c r="A47" s="82"/>
      <c r="B47" s="24"/>
      <c r="C47" s="8" t="s">
        <v>99</v>
      </c>
      <c r="D47" s="21" t="s">
        <v>98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13"/>
      <c r="R47" s="13"/>
      <c r="S47" s="13"/>
      <c r="T47" s="13"/>
      <c r="U47" s="13"/>
      <c r="V47" s="13"/>
      <c r="W47" s="13"/>
      <c r="X47" s="3"/>
      <c r="Y47" s="3"/>
      <c r="Z47" s="52"/>
      <c r="AA47" s="52"/>
      <c r="AB47" s="3"/>
      <c r="AC47" s="3"/>
      <c r="AD47" s="3"/>
      <c r="AE47" s="13"/>
      <c r="AF47" s="46">
        <v>0</v>
      </c>
      <c r="AG47" s="98"/>
      <c r="AH47" s="75">
        <v>3700</v>
      </c>
      <c r="AI47" s="47">
        <f t="shared" si="1"/>
        <v>0</v>
      </c>
    </row>
    <row r="48" spans="1:36" ht="56.25" customHeight="1" thickBot="1">
      <c r="A48" s="83"/>
      <c r="B48" s="22"/>
      <c r="C48" s="9" t="s">
        <v>100</v>
      </c>
      <c r="D48" s="23" t="s">
        <v>101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10"/>
      <c r="R48" s="10"/>
      <c r="S48" s="10"/>
      <c r="T48" s="10"/>
      <c r="U48" s="10"/>
      <c r="V48" s="10"/>
      <c r="W48" s="10"/>
      <c r="X48" s="7"/>
      <c r="Y48" s="7"/>
      <c r="Z48" s="99"/>
      <c r="AA48" s="99"/>
      <c r="AB48" s="7"/>
      <c r="AC48" s="7"/>
      <c r="AD48" s="7"/>
      <c r="AE48" s="10"/>
      <c r="AF48" s="49">
        <v>0</v>
      </c>
      <c r="AG48" s="100"/>
      <c r="AH48" s="78">
        <v>3700</v>
      </c>
      <c r="AI48" s="50">
        <f t="shared" si="1"/>
        <v>0</v>
      </c>
    </row>
    <row r="49" spans="1:35" ht="56.25" customHeight="1">
      <c r="A49" s="108"/>
      <c r="B49" s="24"/>
      <c r="C49" s="8" t="s">
        <v>5</v>
      </c>
      <c r="D49" s="21" t="s">
        <v>27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24"/>
      <c r="V49" s="3"/>
      <c r="W49" s="52"/>
      <c r="X49" s="52"/>
      <c r="Y49" s="52"/>
      <c r="Z49" s="52"/>
      <c r="AA49" s="52"/>
      <c r="AB49" s="13"/>
      <c r="AC49" s="13"/>
      <c r="AD49" s="13"/>
      <c r="AE49" s="13"/>
      <c r="AF49" s="46">
        <f t="shared" si="3"/>
        <v>0</v>
      </c>
      <c r="AG49" s="98"/>
      <c r="AH49" s="75">
        <v>3600</v>
      </c>
      <c r="AI49" s="47">
        <f t="shared" si="1"/>
        <v>0</v>
      </c>
    </row>
    <row r="50" spans="1:35" ht="56.25" customHeight="1">
      <c r="A50" s="106"/>
      <c r="B50" s="20"/>
      <c r="C50" s="5" t="s">
        <v>15</v>
      </c>
      <c r="D50" s="2" t="s">
        <v>28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53"/>
      <c r="X50" s="53"/>
      <c r="Y50" s="53"/>
      <c r="Z50" s="53"/>
      <c r="AA50" s="53"/>
      <c r="AB50" s="12"/>
      <c r="AC50" s="12"/>
      <c r="AD50" s="12"/>
      <c r="AE50" s="12"/>
      <c r="AF50" s="84">
        <f t="shared" si="3"/>
        <v>0</v>
      </c>
      <c r="AG50" s="76"/>
      <c r="AH50" s="77">
        <v>3600</v>
      </c>
      <c r="AI50" s="48">
        <f t="shared" si="1"/>
        <v>0</v>
      </c>
    </row>
    <row r="51" spans="1:35" ht="56.25" customHeight="1" thickBot="1">
      <c r="A51" s="109"/>
      <c r="B51" s="22"/>
      <c r="C51" s="9" t="s">
        <v>9</v>
      </c>
      <c r="D51" s="23" t="s">
        <v>29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99"/>
      <c r="X51" s="99"/>
      <c r="Y51" s="99"/>
      <c r="Z51" s="99"/>
      <c r="AA51" s="99"/>
      <c r="AB51" s="10"/>
      <c r="AC51" s="10"/>
      <c r="AD51" s="10"/>
      <c r="AE51" s="10"/>
      <c r="AF51" s="49">
        <f t="shared" si="3"/>
        <v>0</v>
      </c>
      <c r="AG51" s="100"/>
      <c r="AH51" s="78">
        <v>3600</v>
      </c>
      <c r="AI51" s="50">
        <f t="shared" si="1"/>
        <v>0</v>
      </c>
    </row>
    <row r="52" spans="1:35" ht="56.25" customHeight="1">
      <c r="A52" s="138"/>
      <c r="B52" s="35"/>
      <c r="C52" s="36" t="s">
        <v>95</v>
      </c>
      <c r="D52" s="6">
        <v>8603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1"/>
      <c r="Y52" s="11"/>
      <c r="Z52" s="101"/>
      <c r="AA52" s="101"/>
      <c r="AB52" s="4"/>
      <c r="AC52" s="4"/>
      <c r="AD52" s="4"/>
      <c r="AE52" s="11"/>
      <c r="AF52" s="85">
        <v>0</v>
      </c>
      <c r="AG52" s="87"/>
      <c r="AH52" s="88">
        <v>3700</v>
      </c>
      <c r="AI52" s="61">
        <f>AF52*AH52</f>
        <v>0</v>
      </c>
    </row>
    <row r="53" spans="1:35" ht="56.25" customHeight="1" thickBot="1">
      <c r="A53" s="137"/>
      <c r="B53" s="35"/>
      <c r="C53" s="36" t="s">
        <v>97</v>
      </c>
      <c r="D53" s="6" t="s">
        <v>93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1"/>
      <c r="Y53" s="11"/>
      <c r="Z53" s="101"/>
      <c r="AA53" s="101"/>
      <c r="AB53" s="4"/>
      <c r="AC53" s="4"/>
      <c r="AD53" s="4"/>
      <c r="AE53" s="11"/>
      <c r="AF53" s="85">
        <v>0</v>
      </c>
      <c r="AG53" s="87"/>
      <c r="AH53" s="88">
        <v>3700</v>
      </c>
      <c r="AI53" s="61">
        <f>AF53*AH53</f>
        <v>0</v>
      </c>
    </row>
    <row r="54" spans="1:35" ht="56.25" customHeight="1">
      <c r="A54" s="136"/>
      <c r="B54" s="24"/>
      <c r="C54" s="8" t="s">
        <v>94</v>
      </c>
      <c r="D54" s="21">
        <v>8612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13"/>
      <c r="Y54" s="52"/>
      <c r="Z54" s="52"/>
      <c r="AA54" s="3"/>
      <c r="AB54" s="3"/>
      <c r="AC54" s="3"/>
      <c r="AD54" s="3"/>
      <c r="AE54" s="3"/>
      <c r="AF54" s="46">
        <v>0</v>
      </c>
      <c r="AG54" s="98"/>
      <c r="AH54" s="75">
        <v>3700</v>
      </c>
      <c r="AI54" s="47">
        <f t="shared" si="1"/>
        <v>0</v>
      </c>
    </row>
    <row r="55" spans="1:35" ht="56.25" customHeight="1" thickBot="1">
      <c r="A55" s="137"/>
      <c r="B55" s="22"/>
      <c r="C55" s="9" t="s">
        <v>96</v>
      </c>
      <c r="D55" s="23">
        <v>8617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10"/>
      <c r="Y55" s="10"/>
      <c r="Z55" s="99"/>
      <c r="AA55" s="99"/>
      <c r="AB55" s="7"/>
      <c r="AC55" s="7"/>
      <c r="AD55" s="7"/>
      <c r="AE55" s="10"/>
      <c r="AF55" s="49">
        <v>0</v>
      </c>
      <c r="AG55" s="100"/>
      <c r="AH55" s="78">
        <v>3700</v>
      </c>
      <c r="AI55" s="50">
        <f t="shared" si="1"/>
        <v>0</v>
      </c>
    </row>
    <row r="56" spans="1:35" ht="15.75" thickBot="1"/>
    <row r="57" spans="1:35" ht="56.25" customHeight="1">
      <c r="A57" s="108"/>
      <c r="B57" s="24"/>
      <c r="C57" s="8" t="s">
        <v>9</v>
      </c>
      <c r="D57" s="21" t="s">
        <v>30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13"/>
      <c r="X57" s="13"/>
      <c r="Y57" s="13"/>
      <c r="Z57" s="13"/>
      <c r="AA57" s="52"/>
      <c r="AB57" s="52"/>
      <c r="AC57" s="52"/>
      <c r="AD57" s="52"/>
      <c r="AE57" s="52"/>
      <c r="AF57" s="46">
        <v>0</v>
      </c>
      <c r="AG57" s="98"/>
      <c r="AH57" s="75">
        <v>3700</v>
      </c>
      <c r="AI57" s="47">
        <f t="shared" si="1"/>
        <v>0</v>
      </c>
    </row>
    <row r="58" spans="1:35" ht="56.25" customHeight="1" thickBot="1">
      <c r="A58" s="109"/>
      <c r="B58" s="22"/>
      <c r="C58" s="9" t="s">
        <v>17</v>
      </c>
      <c r="D58" s="23" t="s">
        <v>31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10"/>
      <c r="X58" s="10"/>
      <c r="Y58" s="10"/>
      <c r="Z58" s="10"/>
      <c r="AA58" s="99"/>
      <c r="AB58" s="99"/>
      <c r="AC58" s="99"/>
      <c r="AD58" s="99"/>
      <c r="AE58" s="99"/>
      <c r="AF58" s="49">
        <v>0</v>
      </c>
      <c r="AG58" s="100"/>
      <c r="AH58" s="78">
        <v>3700</v>
      </c>
      <c r="AI58" s="50">
        <f t="shared" si="1"/>
        <v>0</v>
      </c>
    </row>
    <row r="59" spans="1:35" ht="33" customHeight="1">
      <c r="A59" s="141" t="s">
        <v>6</v>
      </c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65">
        <f>SUM(AF9:AF58)</f>
        <v>0</v>
      </c>
      <c r="AG59" s="69"/>
      <c r="AH59" s="70"/>
      <c r="AI59" s="65">
        <f>SUM(AI9:AI58)</f>
        <v>0</v>
      </c>
    </row>
    <row r="60" spans="1:35" ht="45.75" customHeight="1">
      <c r="A60" s="71"/>
      <c r="B60" s="72" t="s">
        <v>79</v>
      </c>
      <c r="C60" s="73" t="s">
        <v>76</v>
      </c>
      <c r="D60" s="139" t="s">
        <v>77</v>
      </c>
      <c r="E60" s="139"/>
      <c r="F60" s="139"/>
      <c r="G60" s="139"/>
      <c r="H60" s="139"/>
      <c r="I60" s="139"/>
      <c r="J60" s="140" t="s">
        <v>82</v>
      </c>
      <c r="K60" s="140"/>
      <c r="L60" s="140"/>
      <c r="M60" s="140"/>
      <c r="N60" s="140"/>
      <c r="O60" s="140"/>
      <c r="P60" s="140"/>
      <c r="Q60" s="140"/>
    </row>
    <row r="61" spans="1:35" ht="45.75" customHeight="1">
      <c r="A61" s="71"/>
      <c r="B61" s="72" t="s">
        <v>80</v>
      </c>
      <c r="C61" s="73" t="s">
        <v>78</v>
      </c>
      <c r="D61" s="139" t="s">
        <v>81</v>
      </c>
      <c r="E61" s="139"/>
      <c r="F61" s="139"/>
      <c r="G61" s="139"/>
      <c r="H61" s="139"/>
      <c r="I61" s="139"/>
      <c r="J61" s="140" t="s">
        <v>83</v>
      </c>
      <c r="K61" s="140"/>
      <c r="L61" s="140"/>
      <c r="M61" s="140"/>
      <c r="N61" s="140"/>
      <c r="O61" s="140"/>
      <c r="P61" s="140"/>
      <c r="Q61" s="140"/>
    </row>
    <row r="62" spans="1:35">
      <c r="C62" s="18"/>
    </row>
    <row r="63" spans="1:35">
      <c r="C63" s="18"/>
    </row>
    <row r="64" spans="1:35">
      <c r="C64" s="18"/>
    </row>
    <row r="65" spans="3:3">
      <c r="C65" s="18"/>
    </row>
    <row r="66" spans="3:3">
      <c r="C66" s="18"/>
    </row>
    <row r="67" spans="3:3">
      <c r="C67" s="18"/>
    </row>
    <row r="68" spans="3:3">
      <c r="C68" s="18"/>
    </row>
    <row r="69" spans="3:3">
      <c r="C69" s="18"/>
    </row>
    <row r="70" spans="3:3">
      <c r="C70" s="18"/>
    </row>
    <row r="71" spans="3:3">
      <c r="C71" s="18"/>
    </row>
    <row r="72" spans="3:3">
      <c r="C72" s="18"/>
    </row>
    <row r="73" spans="3:3">
      <c r="C73" s="18"/>
    </row>
    <row r="74" spans="3:3">
      <c r="C74" s="18"/>
    </row>
    <row r="75" spans="3:3">
      <c r="C75" s="18"/>
    </row>
    <row r="76" spans="3:3">
      <c r="C76" s="18"/>
    </row>
    <row r="77" spans="3:3">
      <c r="C77" s="18"/>
    </row>
    <row r="78" spans="3:3">
      <c r="C78" s="18"/>
    </row>
    <row r="79" spans="3:3">
      <c r="C79" s="18"/>
    </row>
    <row r="80" spans="3:3">
      <c r="C80" s="18"/>
    </row>
    <row r="81" spans="3:3">
      <c r="C81" s="18"/>
    </row>
    <row r="82" spans="3:3">
      <c r="C82" s="18"/>
    </row>
    <row r="83" spans="3:3">
      <c r="C83" s="18"/>
    </row>
    <row r="84" spans="3:3">
      <c r="C84" s="18"/>
    </row>
    <row r="85" spans="3:3">
      <c r="C85" s="18"/>
    </row>
    <row r="86" spans="3:3">
      <c r="C86" s="18"/>
    </row>
    <row r="87" spans="3:3">
      <c r="C87" s="18"/>
    </row>
    <row r="88" spans="3:3">
      <c r="C88" s="18"/>
    </row>
    <row r="89" spans="3:3">
      <c r="C89" s="18"/>
    </row>
    <row r="90" spans="3:3">
      <c r="C90" s="18"/>
    </row>
    <row r="91" spans="3:3">
      <c r="C91" s="18"/>
    </row>
    <row r="92" spans="3:3">
      <c r="C92" s="18"/>
    </row>
    <row r="93" spans="3:3">
      <c r="C93" s="18"/>
    </row>
    <row r="94" spans="3:3">
      <c r="C94" s="18"/>
    </row>
    <row r="95" spans="3:3">
      <c r="C95" s="18"/>
    </row>
    <row r="96" spans="3:3">
      <c r="C96" s="18"/>
    </row>
    <row r="97" spans="3:3">
      <c r="C97" s="18"/>
    </row>
    <row r="98" spans="3:3">
      <c r="C98" s="18"/>
    </row>
    <row r="99" spans="3:3">
      <c r="C99" s="18"/>
    </row>
    <row r="100" spans="3:3">
      <c r="C100" s="18"/>
    </row>
    <row r="101" spans="3:3">
      <c r="C101" s="18"/>
    </row>
    <row r="102" spans="3:3">
      <c r="C102" s="18"/>
    </row>
    <row r="103" spans="3:3">
      <c r="C103" s="18"/>
    </row>
    <row r="104" spans="3:3">
      <c r="C104" s="18"/>
    </row>
    <row r="105" spans="3:3">
      <c r="C105" s="18"/>
    </row>
    <row r="106" spans="3:3">
      <c r="C106" s="18"/>
    </row>
    <row r="107" spans="3:3">
      <c r="C107" s="18"/>
    </row>
    <row r="108" spans="3:3">
      <c r="C108" s="18"/>
    </row>
    <row r="109" spans="3:3">
      <c r="C109" s="18"/>
    </row>
    <row r="110" spans="3:3">
      <c r="C110" s="18"/>
    </row>
    <row r="111" spans="3:3">
      <c r="C111" s="18"/>
    </row>
    <row r="112" spans="3:3">
      <c r="C112" s="18"/>
    </row>
    <row r="113" spans="3:3">
      <c r="C113" s="18"/>
    </row>
    <row r="114" spans="3:3">
      <c r="C114" s="18"/>
    </row>
    <row r="115" spans="3:3">
      <c r="C115" s="18"/>
    </row>
    <row r="116" spans="3:3">
      <c r="C116" s="18"/>
    </row>
    <row r="117" spans="3:3">
      <c r="C117" s="18"/>
    </row>
    <row r="118" spans="3:3">
      <c r="C118" s="18"/>
    </row>
    <row r="119" spans="3:3">
      <c r="C119" s="18"/>
    </row>
    <row r="120" spans="3:3">
      <c r="C120" s="18"/>
    </row>
    <row r="121" spans="3:3">
      <c r="C121" s="18"/>
    </row>
    <row r="122" spans="3:3">
      <c r="C122" s="18"/>
    </row>
    <row r="123" spans="3:3">
      <c r="C123" s="18"/>
    </row>
    <row r="124" spans="3:3">
      <c r="C124" s="18"/>
    </row>
    <row r="125" spans="3:3">
      <c r="C125" s="18"/>
    </row>
    <row r="126" spans="3:3">
      <c r="C126" s="18"/>
    </row>
    <row r="127" spans="3:3">
      <c r="C127" s="18"/>
    </row>
    <row r="128" spans="3:3">
      <c r="C128" s="18"/>
    </row>
    <row r="129" spans="3:3">
      <c r="C129" s="18"/>
    </row>
    <row r="130" spans="3:3">
      <c r="C130" s="18"/>
    </row>
    <row r="131" spans="3:3">
      <c r="C131" s="18"/>
    </row>
    <row r="132" spans="3:3">
      <c r="C132" s="18"/>
    </row>
    <row r="133" spans="3:3">
      <c r="C133" s="18"/>
    </row>
    <row r="134" spans="3:3">
      <c r="C134" s="18"/>
    </row>
    <row r="135" spans="3:3">
      <c r="C135" s="18"/>
    </row>
    <row r="136" spans="3:3">
      <c r="C136" s="18"/>
    </row>
    <row r="137" spans="3:3">
      <c r="C137" s="18"/>
    </row>
    <row r="138" spans="3:3">
      <c r="C138" s="18"/>
    </row>
    <row r="139" spans="3:3">
      <c r="C139" s="18"/>
    </row>
    <row r="140" spans="3:3">
      <c r="C140" s="18"/>
    </row>
    <row r="141" spans="3:3">
      <c r="C141" s="18"/>
    </row>
    <row r="142" spans="3:3">
      <c r="C142" s="18"/>
    </row>
    <row r="143" spans="3:3">
      <c r="C143" s="18"/>
    </row>
    <row r="144" spans="3:3">
      <c r="C144" s="18"/>
    </row>
    <row r="145" spans="3:3">
      <c r="C145" s="18"/>
    </row>
    <row r="146" spans="3:3">
      <c r="C146" s="18"/>
    </row>
    <row r="147" spans="3:3">
      <c r="C147" s="18"/>
    </row>
    <row r="148" spans="3:3">
      <c r="C148" s="18"/>
    </row>
    <row r="149" spans="3:3">
      <c r="C149" s="18"/>
    </row>
    <row r="150" spans="3:3">
      <c r="C150" s="18"/>
    </row>
    <row r="151" spans="3:3">
      <c r="C151" s="18"/>
    </row>
    <row r="152" spans="3:3">
      <c r="C152" s="18"/>
    </row>
    <row r="153" spans="3:3">
      <c r="C153" s="18"/>
    </row>
    <row r="154" spans="3:3">
      <c r="C154" s="18"/>
    </row>
    <row r="155" spans="3:3">
      <c r="C155" s="18"/>
    </row>
    <row r="156" spans="3:3">
      <c r="C156" s="18"/>
    </row>
    <row r="157" spans="3:3">
      <c r="C157" s="18"/>
    </row>
    <row r="158" spans="3:3">
      <c r="C158" s="18"/>
    </row>
    <row r="159" spans="3:3">
      <c r="C159" s="18"/>
    </row>
    <row r="160" spans="3:3">
      <c r="C160" s="18"/>
    </row>
    <row r="161" spans="3:3">
      <c r="C161" s="18"/>
    </row>
    <row r="162" spans="3:3">
      <c r="C162" s="18"/>
    </row>
    <row r="163" spans="3:3">
      <c r="C163" s="18"/>
    </row>
    <row r="164" spans="3:3">
      <c r="C164" s="18"/>
    </row>
    <row r="165" spans="3:3">
      <c r="C165" s="18"/>
    </row>
    <row r="166" spans="3:3">
      <c r="C166" s="18"/>
    </row>
    <row r="167" spans="3:3">
      <c r="C167" s="18"/>
    </row>
    <row r="168" spans="3:3">
      <c r="C168" s="18"/>
    </row>
    <row r="169" spans="3:3">
      <c r="C169" s="18"/>
    </row>
    <row r="170" spans="3:3">
      <c r="C170" s="18"/>
    </row>
    <row r="171" spans="3:3">
      <c r="C171" s="18"/>
    </row>
  </sheetData>
  <mergeCells count="27">
    <mergeCell ref="A54:A55"/>
    <mergeCell ref="A52:A53"/>
    <mergeCell ref="D60:I60"/>
    <mergeCell ref="J60:Q60"/>
    <mergeCell ref="D61:I61"/>
    <mergeCell ref="J61:Q61"/>
    <mergeCell ref="A57:A58"/>
    <mergeCell ref="A59:AE59"/>
    <mergeCell ref="A1:AH1"/>
    <mergeCell ref="B7:D7"/>
    <mergeCell ref="AH7:AH8"/>
    <mergeCell ref="AF7:AF8"/>
    <mergeCell ref="A28:A33"/>
    <mergeCell ref="A25:A27"/>
    <mergeCell ref="AG4:AI6"/>
    <mergeCell ref="A9:A12"/>
    <mergeCell ref="AI7:AI8"/>
    <mergeCell ref="E7:AE7"/>
    <mergeCell ref="E2:AE2"/>
    <mergeCell ref="A42:A46"/>
    <mergeCell ref="A49:A51"/>
    <mergeCell ref="AG7:AG8"/>
    <mergeCell ref="C3:AF3"/>
    <mergeCell ref="A38:A41"/>
    <mergeCell ref="A35:A36"/>
    <mergeCell ref="A13:A21"/>
    <mergeCell ref="A22:A23"/>
  </mergeCells>
  <pageMargins left="3.937007874015748E-2" right="3.937007874015748E-2" top="3.937007874015748E-2" bottom="3.937007874015748E-2" header="0" footer="0"/>
  <pageSetup paperSize="9" scale="54" fitToHeight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Оксана</cp:lastModifiedBy>
  <cp:lastPrinted>2015-05-16T13:08:45Z</cp:lastPrinted>
  <dcterms:created xsi:type="dcterms:W3CDTF">2012-01-12T05:53:50Z</dcterms:created>
  <dcterms:modified xsi:type="dcterms:W3CDTF">2015-06-05T09:52:59Z</dcterms:modified>
</cp:coreProperties>
</file>