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2" i="1"/>
  <c r="G60"/>
  <c r="G58"/>
  <c r="G55"/>
  <c r="G52"/>
  <c r="G51"/>
  <c r="G49"/>
  <c r="G47"/>
  <c r="G46"/>
  <c r="G45"/>
  <c r="G44"/>
  <c r="G43"/>
  <c r="G40"/>
  <c r="G36"/>
  <c r="G35"/>
  <c r="G34"/>
  <c r="G32"/>
  <c r="G29"/>
  <c r="G28"/>
  <c r="G27"/>
  <c r="G24"/>
  <c r="G21"/>
  <c r="G19"/>
  <c r="G17"/>
  <c r="G16"/>
  <c r="G15"/>
  <c r="G9"/>
</calcChain>
</file>

<file path=xl/sharedStrings.xml><?xml version="1.0" encoding="utf-8"?>
<sst xmlns="http://schemas.openxmlformats.org/spreadsheetml/2006/main" count="177" uniqueCount="128">
  <si>
    <t>Ник</t>
  </si>
  <si>
    <t>артикул</t>
  </si>
  <si>
    <t>наименование</t>
  </si>
  <si>
    <t>цвет</t>
  </si>
  <si>
    <t>размер</t>
  </si>
  <si>
    <t>цена</t>
  </si>
  <si>
    <t>цена с орг</t>
  </si>
  <si>
    <t>Наташа</t>
  </si>
  <si>
    <t>КДО-58</t>
  </si>
  <si>
    <t>жакет для мал</t>
  </si>
  <si>
    <t>корич</t>
  </si>
  <si>
    <t>нет</t>
  </si>
  <si>
    <t>КДО-54</t>
  </si>
  <si>
    <t>оливковый</t>
  </si>
  <si>
    <t>олив.нет, есть серый</t>
  </si>
  <si>
    <t>ДПЛ-10</t>
  </si>
  <si>
    <t xml:space="preserve">платье </t>
  </si>
  <si>
    <t>белый</t>
  </si>
  <si>
    <t>Я</t>
  </si>
  <si>
    <t>ПД-121</t>
  </si>
  <si>
    <t>джемпер для дев</t>
  </si>
  <si>
    <t>ГОЛ+БЕЛ</t>
  </si>
  <si>
    <t>КМО-74</t>
  </si>
  <si>
    <t>костюм для дев/мал</t>
  </si>
  <si>
    <t>ПЕРС+КОРАЛ (БЕЛ+розов, бел+малина)</t>
  </si>
  <si>
    <t>ксюнчик8</t>
  </si>
  <si>
    <t>КДО-55</t>
  </si>
  <si>
    <t>жакет для дев</t>
  </si>
  <si>
    <t>корал</t>
  </si>
  <si>
    <t>ПД-133</t>
  </si>
  <si>
    <t>джемпер для  дев</t>
  </si>
  <si>
    <t>сиреневый</t>
  </si>
  <si>
    <t>желт и персик есть</t>
  </si>
  <si>
    <t>СОВУНЬЯ777</t>
  </si>
  <si>
    <t>ПД-122 джемпер для мал рост 104 530 , цвет синий</t>
  </si>
  <si>
    <t>Верадосик</t>
  </si>
  <si>
    <t>КМО-84</t>
  </si>
  <si>
    <t>гол+синий</t>
  </si>
  <si>
    <t>ТО-1</t>
  </si>
  <si>
    <t>туника</t>
  </si>
  <si>
    <t>малиновый</t>
  </si>
  <si>
    <t>140</t>
  </si>
  <si>
    <t>ДПЛ-11</t>
  </si>
  <si>
    <t>платье</t>
  </si>
  <si>
    <t>персик+коралл</t>
  </si>
  <si>
    <t>ЖДО-1</t>
  </si>
  <si>
    <t>жилет для мал</t>
  </si>
  <si>
    <t xml:space="preserve">фисташковый </t>
  </si>
  <si>
    <t>ГД-1</t>
  </si>
  <si>
    <t>гетры</t>
  </si>
  <si>
    <t>красный</t>
  </si>
  <si>
    <t>ПД-123</t>
  </si>
  <si>
    <t>мол</t>
  </si>
  <si>
    <t>Мира V.</t>
  </si>
  <si>
    <t>ДГ-5</t>
  </si>
  <si>
    <t>гамаши для дев</t>
  </si>
  <si>
    <t>синий</t>
  </si>
  <si>
    <t>другой артикул у них</t>
  </si>
  <si>
    <t>Елениум</t>
  </si>
  <si>
    <t>жакет для мал.</t>
  </si>
  <si>
    <t>корич.</t>
  </si>
  <si>
    <t>ДГ-6</t>
  </si>
  <si>
    <t>гамаши для мал/дев</t>
  </si>
  <si>
    <t>серый</t>
  </si>
  <si>
    <t>КДО-56</t>
  </si>
  <si>
    <t xml:space="preserve">персик (замена красный, малина) </t>
  </si>
  <si>
    <t>ЕленаПо</t>
  </si>
  <si>
    <t>ПД-127</t>
  </si>
  <si>
    <t>белый (молочный)</t>
  </si>
  <si>
    <t>КДО-60</t>
  </si>
  <si>
    <t>жакет для дев.</t>
  </si>
  <si>
    <t>розовый (красный)</t>
  </si>
  <si>
    <t>КДЛ-32</t>
  </si>
  <si>
    <t>розовый (белый)</t>
  </si>
  <si>
    <t>олелук</t>
  </si>
  <si>
    <t>КМО-68</t>
  </si>
  <si>
    <t>беж+оливк (т.серый+св.серый)</t>
  </si>
  <si>
    <t>РОЗ+БЕЛ (Голуб+бел)</t>
  </si>
  <si>
    <t>Tagesha</t>
  </si>
  <si>
    <t>салат</t>
  </si>
  <si>
    <t>КДО-57</t>
  </si>
  <si>
    <t>розов</t>
  </si>
  <si>
    <t>РОЗ+БЕЛ</t>
  </si>
  <si>
    <t>JuST</t>
  </si>
  <si>
    <t>персик</t>
  </si>
  <si>
    <t>zvezdochka2010</t>
  </si>
  <si>
    <t>ПД-138</t>
  </si>
  <si>
    <t>джемпер для мал</t>
  </si>
  <si>
    <t xml:space="preserve">св.олива (замена черный) </t>
  </si>
  <si>
    <t>св. олива (замена персик, красный)</t>
  </si>
  <si>
    <t>Ян4ик</t>
  </si>
  <si>
    <t>белый (замена молочный)</t>
  </si>
  <si>
    <t>152</t>
  </si>
  <si>
    <t>ЖДО-7</t>
  </si>
  <si>
    <t>жилет для мал/дев</t>
  </si>
  <si>
    <t>синий (замена бирюза)</t>
  </si>
  <si>
    <t>ПД-124</t>
  </si>
  <si>
    <t>молоч.</t>
  </si>
  <si>
    <t>ЖДО-6</t>
  </si>
  <si>
    <t>жилет для дев.</t>
  </si>
  <si>
    <t>желт</t>
  </si>
  <si>
    <t>Blick</t>
  </si>
  <si>
    <t>ПД-128</t>
  </si>
  <si>
    <t>желт.</t>
  </si>
  <si>
    <t>ДГ-7</t>
  </si>
  <si>
    <t>синий (черный)</t>
  </si>
  <si>
    <t>ДПО-8</t>
  </si>
  <si>
    <t>сарафан</t>
  </si>
  <si>
    <t>розовый</t>
  </si>
  <si>
    <t>КДО-59</t>
  </si>
  <si>
    <t>молоко</t>
  </si>
  <si>
    <t>есть 116 размер</t>
  </si>
  <si>
    <t>Леннуся</t>
  </si>
  <si>
    <t>ПД-126</t>
  </si>
  <si>
    <t>джемпер для дев/мал</t>
  </si>
  <si>
    <t>бордовый (черный)</t>
  </si>
  <si>
    <t>NataliyaF</t>
  </si>
  <si>
    <t>ЖДО-12</t>
  </si>
  <si>
    <t>жилет для дев</t>
  </si>
  <si>
    <t xml:space="preserve">св.сирень (замена голубой) </t>
  </si>
  <si>
    <t>коралл (салат)</t>
  </si>
  <si>
    <t>ПД-140</t>
  </si>
  <si>
    <t>джемпер для мал/дев</t>
  </si>
  <si>
    <t>василек+оранж+бел (цвет для девочки)</t>
  </si>
  <si>
    <t>zemlyanika</t>
  </si>
  <si>
    <t>ПД-135</t>
  </si>
  <si>
    <t>синий (голуб, серый, молоч.)</t>
  </si>
  <si>
    <t>отправлю дозаказом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</si>
</sst>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rgb="FF0000FF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/>
  </cellStyleXfs>
  <cellXfs count="56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 applyAlignment="1">
      <alignment horizontal="left"/>
    </xf>
    <xf numFmtId="1" fontId="2" fillId="0" borderId="1" xfId="0" applyNumberFormat="1" applyFont="1" applyBorder="1"/>
    <xf numFmtId="1" fontId="3" fillId="0" borderId="0" xfId="0" applyNumberFormat="1" applyFont="1" applyBorder="1"/>
    <xf numFmtId="0" fontId="5" fillId="0" borderId="3" xfId="1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/>
    </xf>
    <xf numFmtId="0" fontId="5" fillId="0" borderId="4" xfId="1" applyNumberFormat="1" applyFont="1" applyFill="1" applyBorder="1" applyAlignment="1">
      <alignment horizontal="left"/>
    </xf>
    <xf numFmtId="0" fontId="5" fillId="2" borderId="3" xfId="1" applyNumberFormat="1" applyFont="1" applyFill="1" applyBorder="1" applyAlignment="1">
      <alignment horizontal="center"/>
    </xf>
    <xf numFmtId="1" fontId="6" fillId="0" borderId="1" xfId="0" applyNumberFormat="1" applyFont="1" applyFill="1" applyBorder="1"/>
    <xf numFmtId="1" fontId="3" fillId="0" borderId="0" xfId="0" applyNumberFormat="1" applyFont="1" applyFill="1" applyBorder="1"/>
    <xf numFmtId="0" fontId="5" fillId="0" borderId="5" xfId="1" applyNumberFormat="1" applyFont="1" applyFill="1" applyBorder="1" applyAlignment="1">
      <alignment horizontal="left"/>
    </xf>
    <xf numFmtId="0" fontId="5" fillId="3" borderId="5" xfId="1" applyNumberFormat="1" applyFont="1" applyFill="1" applyBorder="1" applyAlignment="1">
      <alignment horizontal="left"/>
    </xf>
    <xf numFmtId="0" fontId="2" fillId="0" borderId="0" xfId="0" applyFont="1" applyFill="1"/>
    <xf numFmtId="0" fontId="5" fillId="3" borderId="3" xfId="1" applyNumberFormat="1" applyFont="1" applyFill="1" applyBorder="1" applyAlignment="1">
      <alignment horizontal="left"/>
    </xf>
    <xf numFmtId="0" fontId="5" fillId="4" borderId="3" xfId="1" applyNumberFormat="1" applyFont="1" applyFill="1" applyBorder="1" applyAlignment="1">
      <alignment horizontal="left"/>
    </xf>
    <xf numFmtId="0" fontId="5" fillId="4" borderId="1" xfId="1" applyNumberFormat="1" applyFont="1" applyFill="1" applyBorder="1" applyAlignment="1">
      <alignment horizontal="left"/>
    </xf>
    <xf numFmtId="1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49" fontId="5" fillId="0" borderId="6" xfId="2" applyNumberFormat="1" applyFont="1" applyFill="1" applyBorder="1" applyAlignment="1">
      <alignment horizontal="left"/>
    </xf>
    <xf numFmtId="3" fontId="5" fillId="0" borderId="3" xfId="1" applyNumberFormat="1" applyFont="1" applyFill="1" applyBorder="1" applyAlignment="1">
      <alignment horizontal="center"/>
    </xf>
    <xf numFmtId="49" fontId="5" fillId="3" borderId="2" xfId="2" applyNumberFormat="1" applyFont="1" applyFill="1" applyBorder="1" applyAlignment="1">
      <alignment horizontal="left"/>
    </xf>
    <xf numFmtId="49" fontId="5" fillId="0" borderId="1" xfId="2" applyNumberFormat="1" applyFont="1" applyFill="1" applyBorder="1" applyAlignment="1">
      <alignment horizontal="left"/>
    </xf>
    <xf numFmtId="49" fontId="5" fillId="0" borderId="7" xfId="3" applyNumberFormat="1" applyFont="1" applyFill="1" applyBorder="1" applyAlignment="1">
      <alignment horizontal="left"/>
    </xf>
    <xf numFmtId="3" fontId="5" fillId="0" borderId="1" xfId="2" applyNumberFormat="1" applyFont="1" applyFill="1" applyBorder="1" applyAlignment="1">
      <alignment horizontal="center" wrapText="1"/>
    </xf>
    <xf numFmtId="0" fontId="5" fillId="5" borderId="3" xfId="1" applyNumberFormat="1" applyFont="1" applyFill="1" applyBorder="1" applyAlignment="1">
      <alignment horizontal="left"/>
    </xf>
    <xf numFmtId="0" fontId="0" fillId="0" borderId="1" xfId="0" applyBorder="1"/>
    <xf numFmtId="0" fontId="5" fillId="4" borderId="4" xfId="1" applyNumberFormat="1" applyFont="1" applyFill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left"/>
    </xf>
    <xf numFmtId="0" fontId="5" fillId="6" borderId="3" xfId="1" applyNumberFormat="1" applyFont="1" applyFill="1" applyBorder="1" applyAlignment="1">
      <alignment horizontal="left"/>
    </xf>
    <xf numFmtId="0" fontId="5" fillId="4" borderId="3" xfId="1" applyNumberFormat="1" applyFont="1" applyFill="1" applyBorder="1" applyAlignment="1">
      <alignment horizontal="center"/>
    </xf>
    <xf numFmtId="0" fontId="5" fillId="6" borderId="8" xfId="1" applyNumberFormat="1" applyFont="1" applyFill="1" applyBorder="1" applyAlignment="1">
      <alignment horizontal="left"/>
    </xf>
    <xf numFmtId="0" fontId="5" fillId="4" borderId="9" xfId="1" applyNumberFormat="1" applyFont="1" applyFill="1" applyBorder="1" applyAlignment="1">
      <alignment horizontal="left"/>
    </xf>
    <xf numFmtId="0" fontId="5" fillId="4" borderId="6" xfId="1" applyNumberFormat="1" applyFont="1" applyFill="1" applyBorder="1" applyAlignment="1">
      <alignment horizontal="left"/>
    </xf>
    <xf numFmtId="0" fontId="5" fillId="4" borderId="8" xfId="1" applyNumberFormat="1" applyFont="1" applyFill="1" applyBorder="1" applyAlignment="1">
      <alignment horizontal="center"/>
    </xf>
    <xf numFmtId="0" fontId="1" fillId="0" borderId="0" xfId="0" applyFont="1"/>
    <xf numFmtId="0" fontId="5" fillId="6" borderId="1" xfId="1" applyNumberFormat="1" applyFont="1" applyFill="1" applyBorder="1" applyAlignment="1">
      <alignment horizontal="left"/>
    </xf>
    <xf numFmtId="0" fontId="5" fillId="4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5" fillId="5" borderId="1" xfId="1" applyNumberFormat="1" applyFont="1" applyFill="1" applyBorder="1" applyAlignment="1">
      <alignment horizontal="left"/>
    </xf>
    <xf numFmtId="0" fontId="5" fillId="6" borderId="0" xfId="1" applyNumberFormat="1" applyFont="1" applyFill="1" applyBorder="1" applyAlignment="1">
      <alignment horizontal="left"/>
    </xf>
    <xf numFmtId="0" fontId="5" fillId="6" borderId="2" xfId="1" applyNumberFormat="1" applyFont="1" applyFill="1" applyBorder="1" applyAlignment="1">
      <alignment horizontal="left"/>
    </xf>
    <xf numFmtId="0" fontId="5" fillId="4" borderId="7" xfId="1" applyNumberFormat="1" applyFont="1" applyFill="1" applyBorder="1" applyAlignment="1">
      <alignment horizontal="left"/>
    </xf>
    <xf numFmtId="0" fontId="5" fillId="5" borderId="2" xfId="1" applyNumberFormat="1" applyFont="1" applyFill="1" applyBorder="1" applyAlignment="1">
      <alignment horizontal="left"/>
    </xf>
    <xf numFmtId="0" fontId="0" fillId="3" borderId="0" xfId="0" applyFill="1"/>
    <xf numFmtId="0" fontId="2" fillId="0" borderId="0" xfId="0" applyFont="1" applyFill="1" applyBorder="1"/>
    <xf numFmtId="49" fontId="5" fillId="0" borderId="0" xfId="2" applyNumberFormat="1" applyFont="1" applyFill="1" applyBorder="1" applyAlignment="1">
      <alignment horizontal="left"/>
    </xf>
    <xf numFmtId="49" fontId="5" fillId="0" borderId="0" xfId="3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0" fillId="0" borderId="0" xfId="0" applyFill="1"/>
  </cellXfs>
  <cellStyles count="4">
    <cellStyle name="Обычный" xfId="0" builtinId="0"/>
    <cellStyle name="Обычный_27.03.07 3 Заявка (осень-зима 05-07) " xfId="3"/>
    <cellStyle name="Обычный_27.03.07 3 Заявка (осень-зима 05-07)  2" xfId="2"/>
    <cellStyle name="Обычный_Копия 13.07.06 Заявка клиента (основной склад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tabSelected="1" workbookViewId="0">
      <selection activeCell="D68" sqref="D68"/>
    </sheetView>
  </sheetViews>
  <sheetFormatPr defaultRowHeight="15"/>
  <cols>
    <col min="1" max="1" width="14.5703125" customWidth="1"/>
    <col min="2" max="2" width="12.85546875" customWidth="1"/>
    <col min="3" max="3" width="28.42578125" customWidth="1"/>
    <col min="4" max="4" width="25.85546875" customWidth="1"/>
    <col min="8" max="8" width="20.7109375" style="53" customWidth="1"/>
    <col min="13" max="13" width="11.85546875" customWidth="1"/>
  </cols>
  <sheetData>
    <row r="1" spans="1:1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/>
    </row>
    <row r="2" spans="1:13">
      <c r="A2" t="s">
        <v>7</v>
      </c>
      <c r="B2" s="6" t="s">
        <v>8</v>
      </c>
      <c r="C2" s="7" t="s">
        <v>9</v>
      </c>
      <c r="D2" s="7" t="s">
        <v>10</v>
      </c>
      <c r="E2" s="8">
        <v>110</v>
      </c>
      <c r="F2" s="9"/>
      <c r="G2" s="10"/>
      <c r="H2" s="11" t="s">
        <v>11</v>
      </c>
    </row>
    <row r="3" spans="1:13">
      <c r="A3" s="2"/>
      <c r="B3" s="12" t="s">
        <v>12</v>
      </c>
      <c r="C3" s="7" t="s">
        <v>9</v>
      </c>
      <c r="D3" s="7" t="s">
        <v>13</v>
      </c>
      <c r="E3" s="8">
        <v>122</v>
      </c>
      <c r="F3" s="9"/>
      <c r="G3" s="10"/>
      <c r="H3" s="11" t="s">
        <v>14</v>
      </c>
    </row>
    <row r="4" spans="1:13">
      <c r="A4" s="2"/>
      <c r="B4" s="13" t="s">
        <v>15</v>
      </c>
      <c r="C4" s="7" t="s">
        <v>16</v>
      </c>
      <c r="D4" s="7" t="s">
        <v>17</v>
      </c>
      <c r="E4" s="8">
        <v>98</v>
      </c>
      <c r="F4" s="9">
        <v>350</v>
      </c>
      <c r="G4" s="10">
        <v>350</v>
      </c>
      <c r="H4" s="11"/>
    </row>
    <row r="5" spans="1:13">
      <c r="A5" s="2"/>
      <c r="B5" s="12"/>
      <c r="C5" s="7"/>
      <c r="D5" s="7"/>
      <c r="E5" s="8"/>
      <c r="F5" s="9"/>
      <c r="G5" s="10"/>
      <c r="H5" s="11"/>
    </row>
    <row r="6" spans="1:13">
      <c r="A6" s="2" t="s">
        <v>18</v>
      </c>
      <c r="B6" s="13" t="s">
        <v>19</v>
      </c>
      <c r="C6" s="7" t="s">
        <v>20</v>
      </c>
      <c r="D6" s="7" t="s">
        <v>21</v>
      </c>
      <c r="E6" s="8">
        <v>122</v>
      </c>
      <c r="F6" s="9">
        <v>250</v>
      </c>
      <c r="G6" s="10">
        <v>250</v>
      </c>
      <c r="H6" s="11"/>
    </row>
    <row r="7" spans="1:13">
      <c r="A7" s="2"/>
      <c r="B7" s="13" t="s">
        <v>22</v>
      </c>
      <c r="C7" s="7" t="s">
        <v>23</v>
      </c>
      <c r="D7" s="7" t="s">
        <v>24</v>
      </c>
      <c r="E7" s="8">
        <v>74</v>
      </c>
      <c r="F7" s="9">
        <v>300</v>
      </c>
      <c r="G7" s="10">
        <v>300</v>
      </c>
      <c r="H7" s="11"/>
    </row>
    <row r="8" spans="1:13">
      <c r="A8" s="2"/>
      <c r="B8" s="12"/>
      <c r="C8" s="7"/>
      <c r="D8" s="7"/>
      <c r="E8" s="8"/>
      <c r="F8" s="9"/>
      <c r="G8" s="10"/>
      <c r="H8" s="11"/>
    </row>
    <row r="9" spans="1:13">
      <c r="A9" s="14" t="s">
        <v>25</v>
      </c>
      <c r="B9" s="15" t="s">
        <v>26</v>
      </c>
      <c r="C9" s="7" t="s">
        <v>27</v>
      </c>
      <c r="D9" s="7" t="s">
        <v>28</v>
      </c>
      <c r="E9" s="8">
        <v>98</v>
      </c>
      <c r="F9" s="9">
        <v>378</v>
      </c>
      <c r="G9" s="10">
        <f t="shared" ref="G9:G62" si="0">F9*1.15</f>
        <v>434.7</v>
      </c>
      <c r="H9" s="11"/>
    </row>
    <row r="10" spans="1:13">
      <c r="A10" s="2"/>
      <c r="B10" s="16" t="s">
        <v>29</v>
      </c>
      <c r="C10" s="17" t="s">
        <v>30</v>
      </c>
      <c r="D10" s="17" t="s">
        <v>31</v>
      </c>
      <c r="E10" s="8">
        <v>92</v>
      </c>
      <c r="F10" s="18"/>
      <c r="G10" s="10"/>
      <c r="H10" s="11" t="s">
        <v>32</v>
      </c>
    </row>
    <row r="11" spans="1:13">
      <c r="A11" s="2"/>
      <c r="B11" s="19"/>
      <c r="C11" s="20"/>
      <c r="D11" s="20"/>
      <c r="E11" s="21"/>
      <c r="F11" s="22"/>
      <c r="G11" s="10"/>
      <c r="H11" s="11"/>
    </row>
    <row r="12" spans="1:13">
      <c r="A12" s="2" t="s">
        <v>33</v>
      </c>
      <c r="B12" s="6" t="s">
        <v>8</v>
      </c>
      <c r="C12" s="7" t="s">
        <v>9</v>
      </c>
      <c r="D12" s="7" t="s">
        <v>10</v>
      </c>
      <c r="E12" s="8">
        <v>104</v>
      </c>
      <c r="F12" s="9"/>
      <c r="G12" s="10"/>
      <c r="H12" s="11" t="s">
        <v>11</v>
      </c>
      <c r="I12" s="47" t="s">
        <v>34</v>
      </c>
      <c r="J12" s="47"/>
      <c r="K12" s="47"/>
      <c r="L12" s="47"/>
      <c r="M12" s="47"/>
    </row>
    <row r="13" spans="1:13">
      <c r="A13" s="2"/>
      <c r="B13" s="6"/>
      <c r="C13" s="7"/>
      <c r="D13" s="7"/>
      <c r="E13" s="8"/>
      <c r="F13" s="9"/>
      <c r="G13" s="10"/>
      <c r="H13" s="11"/>
      <c r="I13" s="47" t="s">
        <v>127</v>
      </c>
      <c r="J13" s="47"/>
      <c r="K13" s="47"/>
      <c r="L13" s="47"/>
      <c r="M13" s="47"/>
    </row>
    <row r="14" spans="1:13">
      <c r="A14" s="2" t="s">
        <v>35</v>
      </c>
      <c r="B14" s="6" t="s">
        <v>36</v>
      </c>
      <c r="C14" s="7" t="s">
        <v>23</v>
      </c>
      <c r="D14" s="7" t="s">
        <v>37</v>
      </c>
      <c r="E14" s="8">
        <v>92</v>
      </c>
      <c r="F14" s="9"/>
      <c r="G14" s="10"/>
      <c r="H14" s="11" t="s">
        <v>11</v>
      </c>
    </row>
    <row r="15" spans="1:13">
      <c r="A15" s="2"/>
      <c r="B15" s="23" t="s">
        <v>38</v>
      </c>
      <c r="C15" s="24" t="s">
        <v>39</v>
      </c>
      <c r="D15" s="24" t="s">
        <v>40</v>
      </c>
      <c r="E15" s="25" t="s">
        <v>41</v>
      </c>
      <c r="F15" s="26">
        <v>250</v>
      </c>
      <c r="G15" s="10">
        <f t="shared" si="0"/>
        <v>287.5</v>
      </c>
      <c r="H15" s="11"/>
    </row>
    <row r="16" spans="1:13">
      <c r="A16" s="14"/>
      <c r="B16" s="27" t="s">
        <v>42</v>
      </c>
      <c r="C16" s="7" t="s">
        <v>43</v>
      </c>
      <c r="D16" s="28" t="s">
        <v>44</v>
      </c>
      <c r="E16" s="29">
        <v>98</v>
      </c>
      <c r="F16" s="30">
        <v>350</v>
      </c>
      <c r="G16" s="10">
        <f t="shared" si="0"/>
        <v>402.49999999999994</v>
      </c>
      <c r="H16" s="11"/>
    </row>
    <row r="17" spans="1:9">
      <c r="A17" s="2"/>
      <c r="B17" s="31" t="s">
        <v>45</v>
      </c>
      <c r="C17" s="20" t="s">
        <v>46</v>
      </c>
      <c r="D17" s="20" t="s">
        <v>47</v>
      </c>
      <c r="E17" s="8">
        <v>128</v>
      </c>
      <c r="F17" s="22">
        <v>273</v>
      </c>
      <c r="G17" s="10">
        <f t="shared" si="0"/>
        <v>313.95</v>
      </c>
      <c r="H17" s="11"/>
    </row>
    <row r="18" spans="1:9">
      <c r="A18" s="2"/>
      <c r="B18" s="32" t="s">
        <v>48</v>
      </c>
      <c r="C18" s="17" t="s">
        <v>49</v>
      </c>
      <c r="D18" s="17" t="s">
        <v>50</v>
      </c>
      <c r="E18" s="29">
        <v>134</v>
      </c>
      <c r="F18" s="33"/>
      <c r="G18" s="10"/>
      <c r="H18" s="11" t="s">
        <v>11</v>
      </c>
    </row>
    <row r="19" spans="1:9">
      <c r="A19" s="2"/>
      <c r="B19" s="15" t="s">
        <v>51</v>
      </c>
      <c r="C19" s="7" t="s">
        <v>20</v>
      </c>
      <c r="D19" s="7" t="s">
        <v>52</v>
      </c>
      <c r="E19" s="29">
        <v>152</v>
      </c>
      <c r="F19" s="9">
        <v>300</v>
      </c>
      <c r="G19" s="10">
        <f t="shared" si="0"/>
        <v>345</v>
      </c>
      <c r="H19" s="11"/>
    </row>
    <row r="20" spans="1:9">
      <c r="A20" s="2"/>
      <c r="B20" s="6"/>
      <c r="C20" s="7"/>
      <c r="D20" s="7"/>
      <c r="E20" s="29"/>
      <c r="F20" s="9"/>
      <c r="G20" s="10"/>
      <c r="H20" s="11"/>
    </row>
    <row r="21" spans="1:9">
      <c r="A21" s="2" t="s">
        <v>53</v>
      </c>
      <c r="B21" s="27" t="s">
        <v>54</v>
      </c>
      <c r="C21" s="17" t="s">
        <v>55</v>
      </c>
      <c r="D21" s="17" t="s">
        <v>56</v>
      </c>
      <c r="E21" s="29">
        <v>134</v>
      </c>
      <c r="F21" s="33">
        <v>390</v>
      </c>
      <c r="G21" s="10">
        <f t="shared" si="0"/>
        <v>448.49999999999994</v>
      </c>
      <c r="H21" s="11" t="s">
        <v>57</v>
      </c>
    </row>
    <row r="22" spans="1:9">
      <c r="A22" s="2"/>
      <c r="B22" s="34"/>
      <c r="C22" s="35"/>
      <c r="D22" s="35"/>
      <c r="E22" s="36"/>
      <c r="F22" s="37"/>
      <c r="G22" s="10"/>
      <c r="H22" s="11"/>
    </row>
    <row r="23" spans="1:9">
      <c r="A23" s="38" t="s">
        <v>58</v>
      </c>
      <c r="B23" s="39" t="s">
        <v>8</v>
      </c>
      <c r="C23" s="17" t="s">
        <v>59</v>
      </c>
      <c r="D23" s="17" t="s">
        <v>60</v>
      </c>
      <c r="E23" s="17">
        <v>98</v>
      </c>
      <c r="F23" s="40"/>
      <c r="G23" s="10"/>
      <c r="H23" s="11" t="s">
        <v>11</v>
      </c>
    </row>
    <row r="24" spans="1:9">
      <c r="A24" s="41"/>
      <c r="B24" s="42" t="s">
        <v>61</v>
      </c>
      <c r="C24" s="17" t="s">
        <v>62</v>
      </c>
      <c r="D24" s="17" t="s">
        <v>63</v>
      </c>
      <c r="E24" s="17">
        <v>140</v>
      </c>
      <c r="F24" s="40">
        <v>380</v>
      </c>
      <c r="G24" s="10">
        <f t="shared" si="0"/>
        <v>436.99999999999994</v>
      </c>
      <c r="H24" s="11"/>
    </row>
    <row r="25" spans="1:9">
      <c r="A25" s="41"/>
      <c r="B25" s="39" t="s">
        <v>64</v>
      </c>
      <c r="C25" s="17" t="s">
        <v>27</v>
      </c>
      <c r="D25" s="17" t="s">
        <v>65</v>
      </c>
      <c r="E25" s="17">
        <v>146</v>
      </c>
      <c r="F25" s="40"/>
      <c r="G25" s="10"/>
      <c r="H25" s="11" t="s">
        <v>11</v>
      </c>
    </row>
    <row r="26" spans="1:9">
      <c r="A26" s="41"/>
      <c r="B26" s="39"/>
      <c r="C26" s="17"/>
      <c r="D26" s="17"/>
      <c r="E26" s="17"/>
      <c r="F26" s="40"/>
      <c r="G26" s="10"/>
      <c r="H26" s="11"/>
    </row>
    <row r="27" spans="1:9">
      <c r="A27" s="41" t="s">
        <v>66</v>
      </c>
      <c r="B27" s="42" t="s">
        <v>67</v>
      </c>
      <c r="C27" s="17" t="s">
        <v>20</v>
      </c>
      <c r="D27" s="17" t="s">
        <v>68</v>
      </c>
      <c r="E27" s="17">
        <v>146</v>
      </c>
      <c r="F27" s="40">
        <v>250</v>
      </c>
      <c r="G27" s="10">
        <f t="shared" si="0"/>
        <v>287.5</v>
      </c>
      <c r="H27" s="11"/>
    </row>
    <row r="28" spans="1:9">
      <c r="A28" s="41"/>
      <c r="B28" s="42" t="s">
        <v>69</v>
      </c>
      <c r="C28" s="17" t="s">
        <v>70</v>
      </c>
      <c r="D28" s="17" t="s">
        <v>71</v>
      </c>
      <c r="E28" s="17">
        <v>146</v>
      </c>
      <c r="F28" s="40">
        <v>730</v>
      </c>
      <c r="G28" s="10">
        <f t="shared" si="0"/>
        <v>839.49999999999989</v>
      </c>
      <c r="H28" s="11"/>
    </row>
    <row r="29" spans="1:9">
      <c r="A29" s="41"/>
      <c r="B29" s="42" t="s">
        <v>72</v>
      </c>
      <c r="C29" s="17" t="s">
        <v>70</v>
      </c>
      <c r="D29" s="17" t="s">
        <v>73</v>
      </c>
      <c r="E29" s="17">
        <v>140</v>
      </c>
      <c r="F29" s="40">
        <v>378</v>
      </c>
      <c r="G29" s="10">
        <f t="shared" si="0"/>
        <v>434.7</v>
      </c>
      <c r="H29" s="11"/>
      <c r="I29" s="43"/>
    </row>
    <row r="30" spans="1:9">
      <c r="A30" s="41"/>
      <c r="B30" s="39"/>
      <c r="C30" s="17"/>
      <c r="D30" s="17"/>
      <c r="E30" s="17"/>
      <c r="F30" s="40"/>
      <c r="G30" s="10"/>
      <c r="H30" s="11"/>
    </row>
    <row r="31" spans="1:9">
      <c r="A31" s="41" t="s">
        <v>74</v>
      </c>
      <c r="B31" s="39" t="s">
        <v>75</v>
      </c>
      <c r="C31" s="17" t="s">
        <v>23</v>
      </c>
      <c r="D31" s="17" t="s">
        <v>76</v>
      </c>
      <c r="E31" s="17">
        <v>98</v>
      </c>
      <c r="F31" s="40"/>
      <c r="G31" s="10"/>
      <c r="H31" s="11" t="s">
        <v>11</v>
      </c>
    </row>
    <row r="32" spans="1:9">
      <c r="A32" s="41"/>
      <c r="B32" s="42" t="s">
        <v>19</v>
      </c>
      <c r="C32" s="17" t="s">
        <v>20</v>
      </c>
      <c r="D32" s="17" t="s">
        <v>77</v>
      </c>
      <c r="E32" s="17">
        <v>110</v>
      </c>
      <c r="F32" s="40">
        <v>250</v>
      </c>
      <c r="G32" s="10">
        <f t="shared" si="0"/>
        <v>287.5</v>
      </c>
      <c r="H32" s="11"/>
    </row>
    <row r="33" spans="1:8">
      <c r="A33" s="41"/>
      <c r="B33" s="39"/>
      <c r="C33" s="17"/>
      <c r="D33" s="17"/>
      <c r="E33" s="17"/>
      <c r="F33" s="40"/>
      <c r="G33" s="10"/>
      <c r="H33" s="11"/>
    </row>
    <row r="34" spans="1:8">
      <c r="A34" s="2" t="s">
        <v>78</v>
      </c>
      <c r="B34" s="42" t="s">
        <v>26</v>
      </c>
      <c r="C34" s="17" t="s">
        <v>27</v>
      </c>
      <c r="D34" s="17" t="s">
        <v>79</v>
      </c>
      <c r="E34" s="17">
        <v>116</v>
      </c>
      <c r="F34" s="40">
        <v>406</v>
      </c>
      <c r="G34" s="10">
        <f t="shared" si="0"/>
        <v>466.9</v>
      </c>
      <c r="H34" s="11"/>
    </row>
    <row r="35" spans="1:8">
      <c r="A35" s="2"/>
      <c r="B35" s="42" t="s">
        <v>80</v>
      </c>
      <c r="C35" s="17" t="s">
        <v>27</v>
      </c>
      <c r="D35" s="17" t="s">
        <v>81</v>
      </c>
      <c r="E35" s="17">
        <v>128</v>
      </c>
      <c r="F35" s="40">
        <v>371</v>
      </c>
      <c r="G35" s="10">
        <f t="shared" si="0"/>
        <v>426.65</v>
      </c>
      <c r="H35" s="11"/>
    </row>
    <row r="36" spans="1:8">
      <c r="A36" s="2"/>
      <c r="B36" s="42" t="s">
        <v>19</v>
      </c>
      <c r="C36" s="17" t="s">
        <v>20</v>
      </c>
      <c r="D36" s="17" t="s">
        <v>82</v>
      </c>
      <c r="E36" s="17">
        <v>122</v>
      </c>
      <c r="F36" s="40">
        <v>250</v>
      </c>
      <c r="G36" s="10">
        <f t="shared" si="0"/>
        <v>287.5</v>
      </c>
      <c r="H36" s="11"/>
    </row>
    <row r="37" spans="1:8">
      <c r="A37" s="2"/>
      <c r="B37" s="39"/>
      <c r="C37" s="17"/>
      <c r="D37" s="17"/>
      <c r="E37" s="17"/>
      <c r="F37" s="40"/>
      <c r="G37" s="10"/>
      <c r="H37" s="11"/>
    </row>
    <row r="38" spans="1:8">
      <c r="A38" s="2" t="s">
        <v>83</v>
      </c>
      <c r="B38" s="39" t="s">
        <v>64</v>
      </c>
      <c r="C38" s="17" t="s">
        <v>27</v>
      </c>
      <c r="D38" s="17" t="s">
        <v>84</v>
      </c>
      <c r="E38" s="17">
        <v>146</v>
      </c>
      <c r="F38" s="40"/>
      <c r="G38" s="10"/>
      <c r="H38" s="11" t="s">
        <v>11</v>
      </c>
    </row>
    <row r="39" spans="1:8">
      <c r="A39" s="2"/>
      <c r="B39" s="39"/>
      <c r="C39" s="17"/>
      <c r="D39" s="17"/>
      <c r="E39" s="17"/>
      <c r="F39" s="40"/>
      <c r="G39" s="10"/>
      <c r="H39" s="11"/>
    </row>
    <row r="40" spans="1:8">
      <c r="A40" s="38" t="s">
        <v>85</v>
      </c>
      <c r="B40" s="42" t="s">
        <v>86</v>
      </c>
      <c r="C40" s="17" t="s">
        <v>87</v>
      </c>
      <c r="D40" s="17" t="s">
        <v>88</v>
      </c>
      <c r="E40" s="17">
        <v>146</v>
      </c>
      <c r="F40" s="40">
        <v>371</v>
      </c>
      <c r="G40" s="10">
        <f t="shared" si="0"/>
        <v>426.65</v>
      </c>
      <c r="H40" s="11"/>
    </row>
    <row r="41" spans="1:8">
      <c r="A41" s="41"/>
      <c r="B41" s="39" t="s">
        <v>64</v>
      </c>
      <c r="C41" s="17" t="s">
        <v>27</v>
      </c>
      <c r="D41" s="17" t="s">
        <v>89</v>
      </c>
      <c r="E41" s="17">
        <v>128</v>
      </c>
      <c r="F41" s="40"/>
      <c r="G41" s="10"/>
      <c r="H41" s="11" t="s">
        <v>11</v>
      </c>
    </row>
    <row r="42" spans="1:8">
      <c r="A42" s="41"/>
      <c r="B42" s="44"/>
      <c r="C42" s="17"/>
      <c r="D42" s="17"/>
      <c r="E42" s="45"/>
      <c r="F42" s="40"/>
      <c r="G42" s="10"/>
      <c r="H42" s="11"/>
    </row>
    <row r="43" spans="1:8">
      <c r="A43" s="41" t="s">
        <v>90</v>
      </c>
      <c r="B43" s="46" t="s">
        <v>67</v>
      </c>
      <c r="C43" s="17" t="s">
        <v>20</v>
      </c>
      <c r="D43" s="17" t="s">
        <v>91</v>
      </c>
      <c r="E43" s="45">
        <v>152</v>
      </c>
      <c r="F43" s="40">
        <v>250</v>
      </c>
      <c r="G43" s="10">
        <f t="shared" si="0"/>
        <v>287.5</v>
      </c>
      <c r="H43" s="11"/>
    </row>
    <row r="44" spans="1:8">
      <c r="A44" s="41"/>
      <c r="B44" s="23" t="s">
        <v>38</v>
      </c>
      <c r="C44" s="24" t="s">
        <v>39</v>
      </c>
      <c r="D44" s="24" t="s">
        <v>40</v>
      </c>
      <c r="E44" s="25" t="s">
        <v>92</v>
      </c>
      <c r="F44" s="26">
        <v>250</v>
      </c>
      <c r="G44" s="10">
        <f t="shared" si="0"/>
        <v>287.5</v>
      </c>
      <c r="H44" s="11"/>
    </row>
    <row r="45" spans="1:8">
      <c r="A45" s="41"/>
      <c r="B45" s="46" t="s">
        <v>93</v>
      </c>
      <c r="C45" s="17" t="s">
        <v>94</v>
      </c>
      <c r="D45" s="17" t="s">
        <v>95</v>
      </c>
      <c r="E45" s="45">
        <v>92</v>
      </c>
      <c r="F45" s="40">
        <v>200</v>
      </c>
      <c r="G45" s="10">
        <f t="shared" si="0"/>
        <v>229.99999999999997</v>
      </c>
      <c r="H45" s="11"/>
    </row>
    <row r="46" spans="1:8">
      <c r="A46" s="41"/>
      <c r="B46" s="46" t="s">
        <v>96</v>
      </c>
      <c r="C46" s="17" t="s">
        <v>20</v>
      </c>
      <c r="D46" s="17" t="s">
        <v>97</v>
      </c>
      <c r="E46" s="45">
        <v>152</v>
      </c>
      <c r="F46" s="40">
        <v>300</v>
      </c>
      <c r="G46" s="10">
        <f t="shared" si="0"/>
        <v>345</v>
      </c>
      <c r="H46" s="11"/>
    </row>
    <row r="47" spans="1:8">
      <c r="A47" s="41"/>
      <c r="B47" s="46" t="s">
        <v>98</v>
      </c>
      <c r="C47" s="17" t="s">
        <v>99</v>
      </c>
      <c r="D47" s="17" t="s">
        <v>100</v>
      </c>
      <c r="E47" s="45">
        <v>110</v>
      </c>
      <c r="F47" s="40">
        <v>200</v>
      </c>
      <c r="G47" s="10">
        <f t="shared" si="0"/>
        <v>229.99999999999997</v>
      </c>
      <c r="H47" s="11"/>
    </row>
    <row r="48" spans="1:8">
      <c r="A48" s="41"/>
      <c r="B48" s="44"/>
      <c r="C48" s="17"/>
      <c r="D48" s="17"/>
      <c r="E48" s="45"/>
      <c r="F48" s="40"/>
      <c r="G48" s="10"/>
      <c r="H48" s="11"/>
    </row>
    <row r="49" spans="1:9">
      <c r="A49" s="41" t="s">
        <v>101</v>
      </c>
      <c r="B49" s="42" t="s">
        <v>19</v>
      </c>
      <c r="C49" s="17" t="s">
        <v>20</v>
      </c>
      <c r="D49" s="17" t="s">
        <v>21</v>
      </c>
      <c r="E49" s="17">
        <v>110</v>
      </c>
      <c r="F49" s="40">
        <v>250</v>
      </c>
      <c r="G49" s="10">
        <f t="shared" ref="G49" si="1">F49*1.15</f>
        <v>287.5</v>
      </c>
      <c r="H49" s="11"/>
    </row>
    <row r="50" spans="1:9">
      <c r="A50" s="41"/>
      <c r="B50" s="44" t="s">
        <v>102</v>
      </c>
      <c r="C50" s="17" t="s">
        <v>20</v>
      </c>
      <c r="D50" s="17" t="s">
        <v>103</v>
      </c>
      <c r="E50" s="45">
        <v>110</v>
      </c>
      <c r="F50" s="40"/>
      <c r="G50" s="10"/>
      <c r="H50" s="11"/>
    </row>
    <row r="51" spans="1:9">
      <c r="A51" s="41"/>
      <c r="B51" s="46" t="s">
        <v>104</v>
      </c>
      <c r="C51" s="17" t="s">
        <v>62</v>
      </c>
      <c r="D51" s="17" t="s">
        <v>105</v>
      </c>
      <c r="E51" s="45">
        <v>110</v>
      </c>
      <c r="F51" s="40">
        <v>410</v>
      </c>
      <c r="G51" s="10">
        <f t="shared" si="0"/>
        <v>471.49999999999994</v>
      </c>
      <c r="H51" s="11"/>
    </row>
    <row r="52" spans="1:9">
      <c r="A52" s="41"/>
      <c r="B52" s="46" t="s">
        <v>106</v>
      </c>
      <c r="C52" s="17" t="s">
        <v>107</v>
      </c>
      <c r="D52" s="17" t="s">
        <v>108</v>
      </c>
      <c r="E52" s="45">
        <v>110</v>
      </c>
      <c r="F52" s="40">
        <v>371</v>
      </c>
      <c r="G52" s="10">
        <f t="shared" si="0"/>
        <v>426.65</v>
      </c>
      <c r="H52" s="11"/>
    </row>
    <row r="53" spans="1:9">
      <c r="A53" s="41"/>
      <c r="B53" s="44" t="s">
        <v>109</v>
      </c>
      <c r="C53" s="17" t="s">
        <v>27</v>
      </c>
      <c r="D53" s="17" t="s">
        <v>110</v>
      </c>
      <c r="E53" s="45">
        <v>110</v>
      </c>
      <c r="F53" s="40"/>
      <c r="G53" s="10"/>
      <c r="H53" s="11" t="s">
        <v>111</v>
      </c>
    </row>
    <row r="54" spans="1:9">
      <c r="A54" s="41"/>
      <c r="B54" s="44"/>
      <c r="C54" s="17"/>
      <c r="D54" s="17"/>
      <c r="E54" s="45"/>
      <c r="F54" s="40"/>
      <c r="G54" s="10"/>
      <c r="H54" s="11"/>
    </row>
    <row r="55" spans="1:9">
      <c r="A55" s="41" t="s">
        <v>112</v>
      </c>
      <c r="B55" s="46" t="s">
        <v>113</v>
      </c>
      <c r="C55" s="17" t="s">
        <v>114</v>
      </c>
      <c r="D55" s="17" t="s">
        <v>115</v>
      </c>
      <c r="E55" s="45">
        <v>104</v>
      </c>
      <c r="F55" s="40">
        <v>350</v>
      </c>
      <c r="G55" s="10">
        <f t="shared" si="0"/>
        <v>402.49999999999994</v>
      </c>
      <c r="H55" s="11"/>
    </row>
    <row r="56" spans="1:9">
      <c r="A56" s="41"/>
      <c r="B56" s="44"/>
      <c r="C56" s="17"/>
      <c r="D56" s="17"/>
      <c r="E56" s="45"/>
      <c r="F56" s="40"/>
      <c r="G56" s="10"/>
      <c r="H56" s="11"/>
    </row>
    <row r="57" spans="1:9">
      <c r="A57" s="41" t="s">
        <v>116</v>
      </c>
      <c r="B57" s="44" t="s">
        <v>117</v>
      </c>
      <c r="C57" s="17" t="s">
        <v>118</v>
      </c>
      <c r="D57" s="17" t="s">
        <v>119</v>
      </c>
      <c r="E57" s="45">
        <v>116</v>
      </c>
      <c r="F57" s="40"/>
      <c r="G57" s="10"/>
      <c r="H57" s="11" t="s">
        <v>11</v>
      </c>
    </row>
    <row r="58" spans="1:9">
      <c r="A58" s="41"/>
      <c r="B58" s="42" t="s">
        <v>26</v>
      </c>
      <c r="C58" s="17" t="s">
        <v>27</v>
      </c>
      <c r="D58" s="17" t="s">
        <v>120</v>
      </c>
      <c r="E58" s="17">
        <v>116</v>
      </c>
      <c r="F58" s="40">
        <v>406</v>
      </c>
      <c r="G58" s="10">
        <f t="shared" ref="G58" si="2">F58*1.15</f>
        <v>466.9</v>
      </c>
      <c r="H58" s="11"/>
    </row>
    <row r="59" spans="1:9">
      <c r="A59" s="41"/>
      <c r="B59" s="44" t="s">
        <v>102</v>
      </c>
      <c r="C59" s="17" t="s">
        <v>20</v>
      </c>
      <c r="D59" s="17" t="s">
        <v>103</v>
      </c>
      <c r="E59" s="45">
        <v>110</v>
      </c>
      <c r="F59" s="40"/>
      <c r="G59" s="10"/>
      <c r="H59" s="11"/>
    </row>
    <row r="60" spans="1:9">
      <c r="A60" s="41"/>
      <c r="B60" s="46" t="s">
        <v>121</v>
      </c>
      <c r="C60" s="17" t="s">
        <v>122</v>
      </c>
      <c r="D60" s="17" t="s">
        <v>123</v>
      </c>
      <c r="E60" s="45">
        <v>110</v>
      </c>
      <c r="F60" s="40">
        <v>364</v>
      </c>
      <c r="G60" s="10">
        <f t="shared" si="0"/>
        <v>418.59999999999997</v>
      </c>
      <c r="H60" s="11"/>
    </row>
    <row r="61" spans="1:9">
      <c r="A61" s="41"/>
      <c r="B61" s="44"/>
      <c r="C61" s="17"/>
      <c r="D61" s="17"/>
      <c r="E61" s="45"/>
      <c r="F61" s="40"/>
      <c r="G61" s="10"/>
      <c r="H61" s="11"/>
    </row>
    <row r="62" spans="1:9">
      <c r="A62" s="38" t="s">
        <v>124</v>
      </c>
      <c r="B62" s="46" t="s">
        <v>125</v>
      </c>
      <c r="C62" s="17" t="s">
        <v>87</v>
      </c>
      <c r="D62" s="17" t="s">
        <v>126</v>
      </c>
      <c r="E62" s="45">
        <v>110</v>
      </c>
      <c r="F62" s="40">
        <v>580</v>
      </c>
      <c r="G62" s="10">
        <f t="shared" si="0"/>
        <v>667</v>
      </c>
      <c r="H62" s="11"/>
      <c r="I62" s="55"/>
    </row>
    <row r="63" spans="1:9">
      <c r="A63" s="41"/>
      <c r="B63" s="44"/>
      <c r="C63" s="17"/>
      <c r="D63" s="17"/>
      <c r="E63" s="45"/>
      <c r="F63" s="40"/>
      <c r="G63" s="10"/>
      <c r="H63" s="11"/>
      <c r="I63" s="55"/>
    </row>
    <row r="64" spans="1:9">
      <c r="A64" s="48"/>
      <c r="B64" s="49"/>
      <c r="C64" s="49"/>
      <c r="D64" s="49"/>
      <c r="E64" s="50"/>
      <c r="F64" s="51"/>
      <c r="G64" s="52"/>
      <c r="H64" s="11"/>
    </row>
    <row r="67" spans="2:2">
      <c r="B67" s="38"/>
    </row>
    <row r="92" spans="2:2">
      <c r="B92" s="54"/>
    </row>
    <row r="93" spans="2:2">
      <c r="B93" s="54"/>
    </row>
    <row r="94" spans="2:2">
      <c r="B94" s="5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2013-01-23T22:01:48Z</dcterms:modified>
</cp:coreProperties>
</file>