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  <sheet name="Лист1" sheetId="2" r:id="rId2"/>
  </sheets>
  <externalReferences>
    <externalReference r:id="rId5"/>
  </externalReferences>
  <definedNames>
    <definedName name="_xlnm._FilterDatabase" localSheetId="0" hidden="1">'Worksheet'!$A$1:$I$25</definedName>
  </definedNames>
  <calcPr fullCalcOnLoad="1"/>
</workbook>
</file>

<file path=xl/sharedStrings.xml><?xml version="1.0" encoding="utf-8"?>
<sst xmlns="http://schemas.openxmlformats.org/spreadsheetml/2006/main" count="45" uniqueCount="29">
  <si>
    <t>Mila Dubrovina(Inkina)</t>
  </si>
  <si>
    <t>Анна Беллер</t>
  </si>
  <si>
    <t>La Roche-Posay Hydraphase Intense Eyes 15ml Цена: 12,90</t>
  </si>
  <si>
    <t>Наталья Лавринович (Семенюк)</t>
  </si>
  <si>
    <t>La Roche-Posay Effaclar Purifying Foaming Gel 200ml Цена: 9,90</t>
  </si>
  <si>
    <t>Filorga TIME-FILLER 50ml Цена: €43.90</t>
  </si>
  <si>
    <t>(((Наталья Ивановна)))</t>
  </si>
  <si>
    <t>Bioderma Atoderm Nourishing Cream 2 x 500ml Цена: €22.90</t>
  </si>
  <si>
    <t>Filorga TIME-FILLER MAT 50мл Цена: €43.90</t>
  </si>
  <si>
    <t xml:space="preserve">Filorga OPTIM-EYES Eye Contour 15ml Цена: €30.90  </t>
  </si>
  <si>
    <t>Ольга Гордиенко (Прудникова)</t>
  </si>
  <si>
    <t>Vichy Normaderm Deep Cleansing Purifying Gel 400ml Цена: €9.90</t>
  </si>
  <si>
    <t>Ольга Балашова</t>
  </si>
  <si>
    <t>Vichy Pureté Thermale Foaming Cleansing Water 150ml Цена: 11,5</t>
  </si>
  <si>
    <t>Neutrogena Express Absorption Hands Cream 150ml</t>
  </si>
  <si>
    <t>Татьяна Баканова</t>
  </si>
  <si>
    <t>La Roche-Posay Toleriane Dermo Cleanser 400мл</t>
  </si>
  <si>
    <t>Innéov Densilogy Hair Anchorage and Growth 60 Capsules</t>
  </si>
  <si>
    <t>Ирина Арчакова</t>
  </si>
  <si>
    <t xml:space="preserve">Sanoflore Genuine Organic Fine Lavender Floral Water </t>
  </si>
  <si>
    <t xml:space="preserve">Uriage Xémose Soothing Cleansing Oil 1 Liter </t>
  </si>
  <si>
    <t>Bioderma Sebium H2O Micelle Solution 2 x 500ml</t>
  </si>
  <si>
    <t xml:space="preserve">La Roche-Posay Effaclar Mat Seboregulating Moisturiser 40ml Цена: 11,9 </t>
  </si>
  <si>
    <t>La Roche-Posay Kerium Cream-Shampoo Micro-Exfoliating Dry Dandruff 200ml</t>
  </si>
  <si>
    <t>цена в евро</t>
  </si>
  <si>
    <t>Сдано</t>
  </si>
  <si>
    <t>Баланс</t>
  </si>
  <si>
    <t>цена в руб (курс 61,3 руб/евро)</t>
  </si>
  <si>
    <t>цена в руб+транп (35 руб/ед)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</si>
</sst>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1">
    <font>
      <sz val="11"/>
      <color indexed="8"/>
      <name val="Calibri"/>
      <family val="0"/>
    </font>
    <font>
      <b/>
      <sz val="12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0"/>
      <color indexed="8"/>
      <name val="Arial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Fill="1" applyAlignment="1" applyProtection="1">
      <alignment/>
      <protection/>
    </xf>
    <xf numFmtId="0" fontId="19" fillId="0" borderId="10" xfId="0" applyFont="1" applyFill="1" applyBorder="1" applyAlignment="1" applyProtection="1">
      <alignment horizontal="center" vertical="top" wrapText="1"/>
      <protection/>
    </xf>
    <xf numFmtId="0" fontId="0" fillId="0" borderId="0" xfId="0" applyFill="1" applyAlignment="1" applyProtection="1">
      <alignment horizontal="left" wrapText="1"/>
      <protection/>
    </xf>
    <xf numFmtId="0" fontId="0" fillId="0" borderId="10" xfId="0" applyFill="1" applyBorder="1" applyAlignment="1" applyProtection="1">
      <alignment horizontal="left" wrapText="1"/>
      <protection/>
    </xf>
    <xf numFmtId="0" fontId="0" fillId="0" borderId="10" xfId="0" applyFill="1" applyBorder="1" applyAlignment="1" applyProtection="1">
      <alignment horizontal="center" wrapText="1"/>
      <protection/>
    </xf>
    <xf numFmtId="0" fontId="20" fillId="0" borderId="10" xfId="0" applyFont="1" applyFill="1" applyBorder="1" applyAlignment="1" applyProtection="1">
      <alignment horizontal="left" wrapText="1"/>
      <protection/>
    </xf>
    <xf numFmtId="0" fontId="20" fillId="0" borderId="10" xfId="0" applyFont="1" applyFill="1" applyBorder="1" applyAlignment="1" applyProtection="1">
      <alignment horizontal="center" wrapText="1"/>
      <protection/>
    </xf>
    <xf numFmtId="1" fontId="20" fillId="0" borderId="10" xfId="0" applyNumberFormat="1" applyFont="1" applyFill="1" applyBorder="1" applyAlignment="1" applyProtection="1">
      <alignment horizontal="center" wrapText="1"/>
      <protection/>
    </xf>
    <xf numFmtId="0" fontId="20" fillId="0" borderId="0" xfId="0" applyFont="1" applyFill="1" applyAlignment="1" applyProtection="1">
      <alignment horizontal="left" wrapText="1"/>
      <protection/>
    </xf>
    <xf numFmtId="0" fontId="0" fillId="0" borderId="0" xfId="0" applyFill="1" applyAlignment="1" applyProtection="1">
      <alignment horizontal="center" wrapText="1"/>
      <protection/>
    </xf>
    <xf numFmtId="0" fontId="21" fillId="0" borderId="11" xfId="0" applyFont="1" applyFill="1" applyBorder="1" applyAlignment="1" applyProtection="1">
      <alignment horizontal="left" wrapText="1"/>
      <protection/>
    </xf>
    <xf numFmtId="0" fontId="21" fillId="0" borderId="0" xfId="0" applyFont="1" applyFill="1" applyAlignment="1" applyProtection="1">
      <alignment horizontal="left" wrapText="1"/>
      <protection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0;&#1076;&#1084;&#1080;&#1085;&#1080;&#1089;&#1090;&#1088;&#1072;&#1090;&#1086;&#1088;\Downloads\947951_09-11-14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4795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32.00390625" style="11" customWidth="1"/>
    <col min="2" max="2" width="36.7109375" style="2" customWidth="1"/>
    <col min="3" max="3" width="6.421875" style="2" customWidth="1"/>
    <col min="4" max="4" width="7.00390625" style="2" customWidth="1"/>
    <col min="5" max="9" width="10.57421875" style="9" customWidth="1"/>
    <col min="10" max="16384" width="9.140625" style="2" customWidth="1"/>
  </cols>
  <sheetData>
    <row r="1" spans="2:9" ht="51">
      <c r="B1" s="3"/>
      <c r="C1" s="3"/>
      <c r="D1" s="3"/>
      <c r="E1" s="1" t="s">
        <v>24</v>
      </c>
      <c r="F1" s="1" t="s">
        <v>27</v>
      </c>
      <c r="G1" s="1" t="s">
        <v>28</v>
      </c>
      <c r="H1" s="1" t="s">
        <v>25</v>
      </c>
      <c r="I1" s="1" t="s">
        <v>26</v>
      </c>
    </row>
    <row r="2" spans="1:9" ht="30.75">
      <c r="A2" s="10" t="s">
        <v>6</v>
      </c>
      <c r="B2" s="3" t="s">
        <v>7</v>
      </c>
      <c r="C2" s="3">
        <v>1</v>
      </c>
      <c r="D2" s="3">
        <v>22.9</v>
      </c>
      <c r="E2" s="4">
        <f>C2*D2</f>
        <v>22.9</v>
      </c>
      <c r="F2" s="4">
        <f>E2*61.3</f>
        <v>1403.7699999999998</v>
      </c>
      <c r="G2" s="4">
        <f>35*C2</f>
        <v>35</v>
      </c>
      <c r="H2" s="4"/>
      <c r="I2" s="4"/>
    </row>
    <row r="3" spans="1:9" ht="30.75">
      <c r="A3" s="10" t="s">
        <v>6</v>
      </c>
      <c r="B3" s="3" t="s">
        <v>9</v>
      </c>
      <c r="C3" s="3">
        <v>1</v>
      </c>
      <c r="D3" s="3">
        <v>30.9</v>
      </c>
      <c r="E3" s="4">
        <f>C3*D3</f>
        <v>30.9</v>
      </c>
      <c r="F3" s="4">
        <f>E3*61.3</f>
        <v>1894.1699999999998</v>
      </c>
      <c r="G3" s="4">
        <f>35*C3</f>
        <v>35</v>
      </c>
      <c r="H3" s="4"/>
      <c r="I3" s="4"/>
    </row>
    <row r="4" spans="1:9" ht="18.75">
      <c r="A4" s="10" t="s">
        <v>6</v>
      </c>
      <c r="B4" s="3" t="s">
        <v>5</v>
      </c>
      <c r="C4" s="3">
        <v>3</v>
      </c>
      <c r="D4" s="3">
        <v>43.9</v>
      </c>
      <c r="E4" s="4">
        <f>C4*D4</f>
        <v>131.7</v>
      </c>
      <c r="F4" s="4">
        <f>E4*61.3</f>
        <v>8073.209999999999</v>
      </c>
      <c r="G4" s="4">
        <f>35*C4</f>
        <v>105</v>
      </c>
      <c r="H4" s="4"/>
      <c r="I4" s="4"/>
    </row>
    <row r="5" spans="1:9" ht="30.75">
      <c r="A5" s="10" t="s">
        <v>6</v>
      </c>
      <c r="B5" s="3" t="s">
        <v>8</v>
      </c>
      <c r="C5" s="3">
        <v>1</v>
      </c>
      <c r="D5" s="3">
        <v>43.9</v>
      </c>
      <c r="E5" s="4">
        <f>C5*D5</f>
        <v>43.9</v>
      </c>
      <c r="F5" s="4">
        <f>E5*61.3</f>
        <v>2691.0699999999997</v>
      </c>
      <c r="G5" s="4">
        <f>35*C5</f>
        <v>35</v>
      </c>
      <c r="H5" s="4"/>
      <c r="I5" s="4"/>
    </row>
    <row r="6" spans="1:9" s="8" customFormat="1" ht="21">
      <c r="A6" s="10" t="s">
        <v>6</v>
      </c>
      <c r="B6" s="5"/>
      <c r="C6" s="5"/>
      <c r="D6" s="5"/>
      <c r="E6" s="6"/>
      <c r="F6" s="7">
        <f>SUM(F2:F5)</f>
        <v>14062.219999999998</v>
      </c>
      <c r="G6" s="7">
        <f>SUM(G2:G5)</f>
        <v>210</v>
      </c>
      <c r="H6" s="6"/>
      <c r="I6" s="7">
        <f>H6-G6-F6</f>
        <v>-14272.219999999998</v>
      </c>
    </row>
    <row r="7" spans="1:9" ht="45.75">
      <c r="A7" s="10" t="s">
        <v>0</v>
      </c>
      <c r="B7" s="3" t="s">
        <v>23</v>
      </c>
      <c r="C7" s="3">
        <v>1</v>
      </c>
      <c r="D7" s="3">
        <v>11.5</v>
      </c>
      <c r="E7" s="4">
        <f>C7*D7</f>
        <v>11.5</v>
      </c>
      <c r="F7" s="4">
        <f>E7*61.3</f>
        <v>704.9499999999999</v>
      </c>
      <c r="G7" s="4">
        <f>35*C7</f>
        <v>35</v>
      </c>
      <c r="H7" s="4"/>
      <c r="I7" s="4"/>
    </row>
    <row r="8" spans="1:9" s="8" customFormat="1" ht="21">
      <c r="A8" s="10" t="s">
        <v>0</v>
      </c>
      <c r="B8" s="5"/>
      <c r="C8" s="5"/>
      <c r="D8" s="5"/>
      <c r="E8" s="6"/>
      <c r="F8" s="7">
        <f>F7</f>
        <v>704.9499999999999</v>
      </c>
      <c r="G8" s="7">
        <f>G7</f>
        <v>35</v>
      </c>
      <c r="H8" s="6"/>
      <c r="I8" s="7">
        <f>H8-G8-F8</f>
        <v>-739.9499999999999</v>
      </c>
    </row>
    <row r="9" spans="1:9" ht="45.75">
      <c r="A9" s="10" t="s">
        <v>1</v>
      </c>
      <c r="B9" s="3" t="s">
        <v>22</v>
      </c>
      <c r="C9" s="3">
        <v>1</v>
      </c>
      <c r="D9" s="3">
        <v>11.9</v>
      </c>
      <c r="E9" s="4">
        <f>C9*D9</f>
        <v>11.9</v>
      </c>
      <c r="F9" s="4">
        <f>E9*61.3</f>
        <v>729.47</v>
      </c>
      <c r="G9" s="4">
        <f>35*C9</f>
        <v>35</v>
      </c>
      <c r="H9" s="4"/>
      <c r="I9" s="4"/>
    </row>
    <row r="10" spans="1:9" s="8" customFormat="1" ht="21">
      <c r="A10" s="10" t="s">
        <v>1</v>
      </c>
      <c r="B10" s="5"/>
      <c r="C10" s="5"/>
      <c r="D10" s="5"/>
      <c r="E10" s="6"/>
      <c r="F10" s="7">
        <f>F9</f>
        <v>729.47</v>
      </c>
      <c r="G10" s="7">
        <f>G9</f>
        <v>35</v>
      </c>
      <c r="H10" s="6"/>
      <c r="I10" s="7">
        <f>H10-G10-F10</f>
        <v>-764.47</v>
      </c>
    </row>
    <row r="11" spans="1:9" ht="37.5">
      <c r="A11" s="10" t="s">
        <v>3</v>
      </c>
      <c r="B11" s="3" t="s">
        <v>4</v>
      </c>
      <c r="C11" s="3">
        <v>1</v>
      </c>
      <c r="D11" s="3">
        <v>9.9</v>
      </c>
      <c r="E11" s="4">
        <f>C11*D11</f>
        <v>9.9</v>
      </c>
      <c r="F11" s="4">
        <f>E11*61.3</f>
        <v>606.87</v>
      </c>
      <c r="G11" s="4">
        <f>35*C11</f>
        <v>35</v>
      </c>
      <c r="H11" s="4"/>
      <c r="I11" s="4"/>
    </row>
    <row r="12" spans="1:9" ht="37.5">
      <c r="A12" s="10" t="s">
        <v>3</v>
      </c>
      <c r="B12" s="3" t="s">
        <v>2</v>
      </c>
      <c r="C12" s="3">
        <v>1</v>
      </c>
      <c r="D12" s="3">
        <v>10.32</v>
      </c>
      <c r="E12" s="4">
        <f>C12*D12</f>
        <v>10.32</v>
      </c>
      <c r="F12" s="4">
        <f>E12*61.3</f>
        <v>632.616</v>
      </c>
      <c r="G12" s="4">
        <f>35*C12</f>
        <v>35</v>
      </c>
      <c r="H12" s="4"/>
      <c r="I12" s="4"/>
    </row>
    <row r="13" spans="1:9" s="8" customFormat="1" ht="38.25">
      <c r="A13" s="10" t="s">
        <v>3</v>
      </c>
      <c r="B13" s="5"/>
      <c r="C13" s="5"/>
      <c r="D13" s="5"/>
      <c r="E13" s="6"/>
      <c r="F13" s="7">
        <f>SUM(F11:F12)</f>
        <v>1239.4859999999999</v>
      </c>
      <c r="G13" s="7">
        <f>SUM(G11:G12)</f>
        <v>70</v>
      </c>
      <c r="H13" s="6"/>
      <c r="I13" s="7">
        <f>H13-G13-F13</f>
        <v>-1309.4859999999999</v>
      </c>
    </row>
    <row r="14" spans="1:9" ht="30.75">
      <c r="A14" s="10" t="s">
        <v>12</v>
      </c>
      <c r="B14" s="3" t="s">
        <v>11</v>
      </c>
      <c r="C14" s="3">
        <v>1</v>
      </c>
      <c r="D14" s="3">
        <v>9.9</v>
      </c>
      <c r="E14" s="4">
        <f>C14*D14</f>
        <v>9.9</v>
      </c>
      <c r="F14" s="4">
        <f>E14*61.3</f>
        <v>606.87</v>
      </c>
      <c r="G14" s="4">
        <f>35*C14</f>
        <v>35</v>
      </c>
      <c r="H14" s="4"/>
      <c r="I14" s="4"/>
    </row>
    <row r="15" spans="1:9" ht="30.75">
      <c r="A15" s="10" t="s">
        <v>12</v>
      </c>
      <c r="B15" s="3" t="s">
        <v>13</v>
      </c>
      <c r="C15" s="3">
        <v>1</v>
      </c>
      <c r="D15" s="3">
        <v>11.5</v>
      </c>
      <c r="E15" s="4">
        <f>C15*D15</f>
        <v>11.5</v>
      </c>
      <c r="F15" s="4">
        <f>E15*61.3</f>
        <v>704.9499999999999</v>
      </c>
      <c r="G15" s="4">
        <f>35*C15</f>
        <v>35</v>
      </c>
      <c r="H15" s="4"/>
      <c r="I15" s="4"/>
    </row>
    <row r="16" spans="1:9" s="8" customFormat="1" ht="21">
      <c r="A16" s="10" t="s">
        <v>12</v>
      </c>
      <c r="B16" s="5"/>
      <c r="C16" s="5"/>
      <c r="D16" s="5"/>
      <c r="E16" s="6"/>
      <c r="F16" s="7">
        <f>SUM(F14:F15)</f>
        <v>1311.82</v>
      </c>
      <c r="G16" s="7">
        <f>SUM(G14:G15)</f>
        <v>70</v>
      </c>
      <c r="H16" s="6"/>
      <c r="I16" s="7">
        <f>H16-G16-F16</f>
        <v>-1381.82</v>
      </c>
    </row>
    <row r="17" spans="1:9" ht="37.5">
      <c r="A17" s="10" t="s">
        <v>10</v>
      </c>
      <c r="B17" s="3" t="s">
        <v>20</v>
      </c>
      <c r="C17" s="3">
        <v>1</v>
      </c>
      <c r="D17" s="3">
        <v>18.9</v>
      </c>
      <c r="E17" s="4">
        <f>C17*D17</f>
        <v>18.9</v>
      </c>
      <c r="F17" s="4">
        <f>E17*61.3</f>
        <v>1158.57</v>
      </c>
      <c r="G17" s="4">
        <f>35*C17</f>
        <v>35</v>
      </c>
      <c r="H17" s="4"/>
      <c r="I17" s="4"/>
    </row>
    <row r="18" spans="1:9" s="8" customFormat="1" ht="38.25">
      <c r="A18" s="10" t="s">
        <v>10</v>
      </c>
      <c r="B18" s="5"/>
      <c r="C18" s="5"/>
      <c r="D18" s="5"/>
      <c r="E18" s="6"/>
      <c r="F18" s="7">
        <f>F17</f>
        <v>1158.57</v>
      </c>
      <c r="G18" s="7">
        <f>G17</f>
        <v>35</v>
      </c>
      <c r="H18" s="6"/>
      <c r="I18" s="7">
        <f>H18-G18-F18</f>
        <v>-1193.57</v>
      </c>
    </row>
    <row r="19" spans="1:9" ht="30.75">
      <c r="A19" s="10" t="s">
        <v>15</v>
      </c>
      <c r="B19" s="3" t="s">
        <v>17</v>
      </c>
      <c r="C19" s="3">
        <v>1</v>
      </c>
      <c r="D19" s="3">
        <v>22.9</v>
      </c>
      <c r="E19" s="4">
        <f>C19*D19</f>
        <v>22.9</v>
      </c>
      <c r="F19" s="4">
        <f>E19*61.3</f>
        <v>1403.7699999999998</v>
      </c>
      <c r="G19" s="4">
        <f>35*C19</f>
        <v>35</v>
      </c>
      <c r="H19" s="4"/>
      <c r="I19" s="4"/>
    </row>
    <row r="20" spans="1:9" ht="30.75">
      <c r="A20" s="10" t="s">
        <v>15</v>
      </c>
      <c r="B20" s="3" t="s">
        <v>16</v>
      </c>
      <c r="C20" s="3">
        <v>1</v>
      </c>
      <c r="D20" s="3">
        <v>9.9</v>
      </c>
      <c r="E20" s="4">
        <f>C20*D20</f>
        <v>9.9</v>
      </c>
      <c r="F20" s="4">
        <f>E20*61.3</f>
        <v>606.87</v>
      </c>
      <c r="G20" s="4">
        <f>35*C20</f>
        <v>35</v>
      </c>
      <c r="H20" s="4"/>
      <c r="I20" s="4"/>
    </row>
    <row r="21" spans="1:9" ht="30.75">
      <c r="A21" s="10" t="s">
        <v>15</v>
      </c>
      <c r="B21" s="3" t="s">
        <v>14</v>
      </c>
      <c r="C21" s="3">
        <v>1</v>
      </c>
      <c r="D21" s="3">
        <v>7.9</v>
      </c>
      <c r="E21" s="4">
        <f>C21*D21</f>
        <v>7.9</v>
      </c>
      <c r="F21" s="4">
        <f>E21*61.3</f>
        <v>484.27</v>
      </c>
      <c r="G21" s="4">
        <f>35*C21</f>
        <v>35</v>
      </c>
      <c r="H21" s="4"/>
      <c r="I21" s="4"/>
    </row>
    <row r="22" spans="1:9" s="8" customFormat="1" ht="21">
      <c r="A22" s="10" t="s">
        <v>15</v>
      </c>
      <c r="B22" s="5"/>
      <c r="C22" s="5"/>
      <c r="D22" s="5"/>
      <c r="E22" s="6"/>
      <c r="F22" s="7">
        <f>SUM(F19:F21)</f>
        <v>2494.91</v>
      </c>
      <c r="G22" s="7">
        <f>SUM(G19:G21)</f>
        <v>105</v>
      </c>
      <c r="H22" s="6"/>
      <c r="I22" s="7">
        <f>H22-G22-F22</f>
        <v>-2599.91</v>
      </c>
    </row>
    <row r="23" spans="1:9" ht="30.75">
      <c r="A23" s="10" t="s">
        <v>18</v>
      </c>
      <c r="B23" s="3" t="s">
        <v>21</v>
      </c>
      <c r="C23" s="3">
        <v>1</v>
      </c>
      <c r="D23" s="3">
        <v>19.9</v>
      </c>
      <c r="E23" s="4">
        <f>C23*D23</f>
        <v>19.9</v>
      </c>
      <c r="F23" s="4">
        <f>E23*61.3</f>
        <v>1219.87</v>
      </c>
      <c r="G23" s="4">
        <f>35*C23</f>
        <v>35</v>
      </c>
      <c r="H23" s="4"/>
      <c r="I23" s="4"/>
    </row>
    <row r="24" spans="1:9" ht="30.75">
      <c r="A24" s="10" t="s">
        <v>18</v>
      </c>
      <c r="B24" s="3" t="s">
        <v>19</v>
      </c>
      <c r="C24" s="3">
        <v>1</v>
      </c>
      <c r="D24" s="3">
        <v>7.5</v>
      </c>
      <c r="E24" s="4">
        <f>C24*D24</f>
        <v>7.5</v>
      </c>
      <c r="F24" s="4">
        <f>E24*61.3</f>
        <v>459.75</v>
      </c>
      <c r="G24" s="4">
        <f>35*C24</f>
        <v>35</v>
      </c>
      <c r="H24" s="4"/>
      <c r="I24" s="4"/>
    </row>
    <row r="25" spans="1:9" s="8" customFormat="1" ht="21">
      <c r="A25" s="10" t="s">
        <v>18</v>
      </c>
      <c r="B25" s="5"/>
      <c r="C25" s="5"/>
      <c r="D25" s="5"/>
      <c r="E25" s="6"/>
      <c r="F25" s="7">
        <f>SUM(F23:F24)</f>
        <v>1679.62</v>
      </c>
      <c r="G25" s="7">
        <f>SUM(G23:G24)</f>
        <v>70</v>
      </c>
      <c r="H25" s="6"/>
      <c r="I25" s="7">
        <f>H25-G25-F25</f>
        <v>-1749.62</v>
      </c>
    </row>
  </sheetData>
  <sheetProtection/>
  <autoFilter ref="A1:I25"/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DNA7 X86</cp:lastModifiedBy>
  <dcterms:created xsi:type="dcterms:W3CDTF">2014-11-09T12:49:49Z</dcterms:created>
  <dcterms:modified xsi:type="dcterms:W3CDTF">2014-11-09T13:00:15Z</dcterms:modified>
  <cp:category/>
  <cp:version/>
  <cp:contentType/>
  <cp:contentStatus/>
</cp:coreProperties>
</file>