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90" windowWidth="15480" windowHeight="10560" activeTab="0"/>
  </bookViews>
  <sheets>
    <sheet name="прайс-лист" sheetId="1" r:id="rId1"/>
  </sheets>
  <definedNames>
    <definedName name="_xlnm.Print_Titles" localSheetId="0">'прайс-лист'!$4:$4</definedName>
  </definedNames>
  <calcPr fullCalcOnLoad="1"/>
</workbook>
</file>

<file path=xl/sharedStrings.xml><?xml version="1.0" encoding="utf-8"?>
<sst xmlns="http://schemas.openxmlformats.org/spreadsheetml/2006/main" count="95" uniqueCount="94">
  <si>
    <t>№ п/п</t>
  </si>
  <si>
    <t>Наименование продукции</t>
  </si>
  <si>
    <t>Кол-во в упаковке</t>
  </si>
  <si>
    <t/>
  </si>
  <si>
    <t>Хлопья овсяные ЯРМАРКА Геркулес</t>
  </si>
  <si>
    <t>Хлопья овсяные ЯРМАРКА №1 крупные</t>
  </si>
  <si>
    <t>Хлопья овсяные ЯРМАРКА №2 резаные</t>
  </si>
  <si>
    <t>Хлопья овсяные ЯРМАРКА №3 мелкие</t>
  </si>
  <si>
    <t>Хлопья гречневые ЯРМАРКА</t>
  </si>
  <si>
    <t>Хлопья 4-х зерновые ЯРМАРКА</t>
  </si>
  <si>
    <t>Нут</t>
  </si>
  <si>
    <t>Булгур</t>
  </si>
  <si>
    <t>Маш</t>
  </si>
  <si>
    <t>Рис Жасмин</t>
  </si>
  <si>
    <t>Рис дикий</t>
  </si>
  <si>
    <t>Рис красный длиннозерный</t>
  </si>
  <si>
    <t>Рис Калроуз для суши</t>
  </si>
  <si>
    <t>Рис Карнароли для ризотто</t>
  </si>
  <si>
    <t>Смесь суповая</t>
  </si>
  <si>
    <t>Смесь рис бурый и дикий</t>
  </si>
  <si>
    <t>Смесь 4 риса</t>
  </si>
  <si>
    <t>Фасоль Адзуки красная</t>
  </si>
  <si>
    <t>Фасоль Прето черная</t>
  </si>
  <si>
    <t>Фасоль Бэйби Лима</t>
  </si>
  <si>
    <t>Чечевица красная колотая</t>
  </si>
  <si>
    <t>Чечевица желтая</t>
  </si>
  <si>
    <t>Чечевица Лайрд зеленая</t>
  </si>
  <si>
    <t>Киноа</t>
  </si>
  <si>
    <t>Смесь бобовая Суп-пюре</t>
  </si>
  <si>
    <t>Смесь киноа с булгуром</t>
  </si>
  <si>
    <t>Булгур с белыми грибами</t>
  </si>
  <si>
    <t>Греча с белыми грибами</t>
  </si>
  <si>
    <t>Кускус с ароматными травами</t>
  </si>
  <si>
    <t>Ризотто с белыми грибами</t>
  </si>
  <si>
    <t>Ризотто с томатами и базиликом</t>
  </si>
  <si>
    <t>Суп "Семь бобов"</t>
  </si>
  <si>
    <t>Суп из чечевицы "Масурдал"</t>
  </si>
  <si>
    <t>Кускус Израильский Птитим</t>
  </si>
  <si>
    <t>Греча зеленая</t>
  </si>
  <si>
    <t>Полента</t>
  </si>
  <si>
    <t>Рис Басмати экстрадлинный для плова</t>
  </si>
  <si>
    <t>Суп-пюре из гороха с карри</t>
  </si>
  <si>
    <t>Чечевица Футбол красная</t>
  </si>
  <si>
    <t>Греча ядрица УДОБНАЯ</t>
  </si>
  <si>
    <t>Суп "Итальянский" с мелкой пастой</t>
  </si>
  <si>
    <t>Греча ядрица 5 х 80 гр.</t>
  </si>
  <si>
    <t>Кукурузная крупа 5 х 80 гр.</t>
  </si>
  <si>
    <t>Овсяная крупа 5 х 80 гр.</t>
  </si>
  <si>
    <t>Перловая крупа 5 х 80 гр.</t>
  </si>
  <si>
    <t>Пшеничная крупа 5 х 80 гр.</t>
  </si>
  <si>
    <t>Пшено 5 х 80 гр.</t>
  </si>
  <si>
    <t>Ячневая крупа 5 х 80 гр.</t>
  </si>
  <si>
    <t>Булгур 4 х 62,5 гр.</t>
  </si>
  <si>
    <t>Смесь Четыре риса 4 х 62,5 гр.</t>
  </si>
  <si>
    <t>Греча ядрица 16х62,5г</t>
  </si>
  <si>
    <t>Пшеничная крупа 16х62,5г</t>
  </si>
  <si>
    <t>Рис длиннозерный 16х62,5г</t>
  </si>
  <si>
    <t>Рис круглозерный 16х62,5г</t>
  </si>
  <si>
    <t>Рис пропаренный 16х62,5г</t>
  </si>
  <si>
    <t>Мука Ржаная</t>
  </si>
  <si>
    <t>Чечевица Белуга</t>
  </si>
  <si>
    <t>Вес/объем (кг./л.)</t>
  </si>
  <si>
    <t>ЯРМАРКА В ПАКЕТИКАХ ДЛЯ ВАРКИ</t>
  </si>
  <si>
    <t>ЯРМАРКА В ПАКЕТИКАХ ДЛЯ ВАРКИ 1 КГ</t>
  </si>
  <si>
    <t>ХЛОПЬЯ ЯРМАРКА</t>
  </si>
  <si>
    <t>ЯРМАРКА В УДОБНОЙ УПАКОВКЕ</t>
  </si>
  <si>
    <t>МУКА</t>
  </si>
  <si>
    <t>Плов из булгура с тыквой</t>
  </si>
  <si>
    <t>Суп из фасоли "Азиатский"</t>
  </si>
  <si>
    <t>Суп с булгуром "Турецкий"</t>
  </si>
  <si>
    <r>
      <t xml:space="preserve">ООО фирма «Торговый Дом Ярмарка» </t>
    </r>
    <r>
      <rPr>
        <sz val="9"/>
        <rFont val="Arial"/>
        <family val="2"/>
      </rPr>
      <t>предлагает Вам рассмотреть наше коммерческое предложение и надеется на сотрудничество с Вашей фирмой:</t>
    </r>
  </si>
  <si>
    <t>Рис Нероне черный</t>
  </si>
  <si>
    <t>Чечевица Пюи Французская</t>
  </si>
  <si>
    <t>Республика Карелия, г. Петрозаводск                                    Тел./факс (8142) 59 22 88, 59 22 80, 59 22 81                            Е-mail:info@tdyarmarka.ru                         www.tdyarmarka.ru, www.fasol.tv</t>
  </si>
  <si>
    <t>КУСКУС</t>
  </si>
  <si>
    <t>Паста с белыми грибами по-итальянски</t>
  </si>
  <si>
    <t>Суп с грибами и мелкой пастой</t>
  </si>
  <si>
    <t>Суп из киноа с красным рисом и чечевицей</t>
  </si>
  <si>
    <t>Рис пропаренный 5 х 80 гр.</t>
  </si>
  <si>
    <t>Рис бурый 5 х 80 гр.</t>
  </si>
  <si>
    <t>Рис длиннозерный 5 х 80 гр.</t>
  </si>
  <si>
    <t>Рис круглозерный 5 х 80 гр.</t>
  </si>
  <si>
    <t>Рис круглозерный УДОБНАЯ</t>
  </si>
  <si>
    <t>Рекомендуемая цена на полке в рознице, руб.</t>
  </si>
  <si>
    <t>Басмати с овощами "Бириани"</t>
  </si>
  <si>
    <t>Паста с овощами по-итальянски</t>
  </si>
  <si>
    <t>Паста с тыквой по-итальянски</t>
  </si>
  <si>
    <t>Чечевица с томатами</t>
  </si>
  <si>
    <t>Рис Бомба</t>
  </si>
  <si>
    <t>YELLI</t>
  </si>
  <si>
    <t>BRAVOLLI</t>
  </si>
  <si>
    <t>Цена , руб.</t>
  </si>
  <si>
    <t>КОММЕРЧЕСКОЕ ПРЕДЛОЖЕНИЕ  № 11-14 от 01.11.14</t>
  </si>
  <si>
    <t>Манная крупа УДОБНАЯ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</si>
</sst>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10" xfId="55" applyFont="1" applyFill="1" applyBorder="1" applyAlignment="1">
      <alignment wrapText="1"/>
      <protection/>
    </xf>
    <xf numFmtId="9" fontId="0" fillId="0" borderId="0" xfId="93" applyFont="1" applyAlignment="1">
      <alignment/>
    </xf>
    <xf numFmtId="9" fontId="0" fillId="0" borderId="0" xfId="93" applyFont="1" applyAlignment="1">
      <alignment/>
    </xf>
    <xf numFmtId="2" fontId="5" fillId="0" borderId="10" xfId="55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5" fillId="0" borderId="10" xfId="55" applyFont="1" applyFill="1" applyBorder="1" applyAlignment="1">
      <alignment horizontal="justify" vertical="center"/>
      <protection/>
    </xf>
    <xf numFmtId="2" fontId="3" fillId="0" borderId="0" xfId="0" applyNumberFormat="1" applyFont="1" applyFill="1" applyAlignment="1">
      <alignment horizontal="center"/>
    </xf>
    <xf numFmtId="2" fontId="7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/>
      <protection/>
    </xf>
    <xf numFmtId="10" fontId="3" fillId="0" borderId="10" xfId="93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2" fontId="5" fillId="0" borderId="10" xfId="53" applyNumberFormat="1" applyFont="1" applyFill="1" applyBorder="1" applyAlignment="1">
      <alignment horizontal="center"/>
      <protection/>
    </xf>
    <xf numFmtId="0" fontId="5" fillId="0" borderId="10" xfId="53" applyNumberFormat="1" applyFont="1" applyFill="1" applyBorder="1" applyAlignment="1">
      <alignment horizontal="center"/>
      <protection/>
    </xf>
    <xf numFmtId="10" fontId="41" fillId="0" borderId="10" xfId="93" applyNumberFormat="1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0" fontId="5" fillId="0" borderId="10" xfId="55" applyNumberFormat="1" applyFont="1" applyFill="1" applyBorder="1" applyAlignment="1">
      <alignment horizontal="justify" vertical="center"/>
      <protection/>
    </xf>
    <xf numFmtId="9" fontId="0" fillId="0" borderId="0" xfId="93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 wrapText="1" shrinkToFit="1"/>
    </xf>
    <xf numFmtId="2" fontId="6" fillId="0" borderId="0" xfId="0" applyNumberFormat="1" applyFont="1" applyFill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15" xfId="57"/>
    <cellStyle name="Обычный 2 16" xfId="58"/>
    <cellStyle name="Обычный 2 17" xfId="59"/>
    <cellStyle name="Обычный 2 18" xfId="60"/>
    <cellStyle name="Обычный 2 19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 10" xfId="70"/>
    <cellStyle name="Обычный 3 11" xfId="71"/>
    <cellStyle name="Обычный 3 12" xfId="72"/>
    <cellStyle name="Обычный 3 13" xfId="73"/>
    <cellStyle name="Обычный 3 2" xfId="74"/>
    <cellStyle name="Обычный 3 2 2" xfId="75"/>
    <cellStyle name="Обычный 3 3" xfId="76"/>
    <cellStyle name="Обычный 3 4" xfId="77"/>
    <cellStyle name="Обычный 3 5" xfId="78"/>
    <cellStyle name="Обычный 3 6" xfId="79"/>
    <cellStyle name="Обычный 3 7" xfId="80"/>
    <cellStyle name="Обычный 3 8" xfId="81"/>
    <cellStyle name="Обычный 3 9" xfId="82"/>
    <cellStyle name="Обычный 36" xfId="83"/>
    <cellStyle name="Обычный 4 2" xfId="84"/>
    <cellStyle name="Обычный 5 2" xfId="85"/>
    <cellStyle name="Обычный 6 2" xfId="86"/>
    <cellStyle name="Обычный 7" xfId="87"/>
    <cellStyle name="Обычный 8" xfId="88"/>
    <cellStyle name="Обычный 9" xfId="89"/>
    <cellStyle name="Плохой" xfId="90"/>
    <cellStyle name="Пояснение" xfId="91"/>
    <cellStyle name="Примечание" xfId="92"/>
    <cellStyle name="Percent" xfId="93"/>
    <cellStyle name="Процентный 2 10" xfId="94"/>
    <cellStyle name="Процентный 2 2" xfId="95"/>
    <cellStyle name="Процентный 2 3" xfId="96"/>
    <cellStyle name="Процентный 2 4" xfId="97"/>
    <cellStyle name="Процентный 2 5" xfId="98"/>
    <cellStyle name="Процентный 2 6" xfId="99"/>
    <cellStyle name="Процентный 2 7" xfId="100"/>
    <cellStyle name="Процентный 2 8" xfId="101"/>
    <cellStyle name="Процентный 2 9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2286000</xdr:colOff>
      <xdr:row>0</xdr:row>
      <xdr:rowOff>771525</xdr:rowOff>
    </xdr:to>
    <xdr:pic>
      <xdr:nvPicPr>
        <xdr:cNvPr id="1" name="Picture 18" descr="yarmarka_крас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2524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8"/>
  <sheetViews>
    <sheetView tabSelected="1" view="pageBreakPreview" zoomScale="85" zoomScaleSheetLayoutView="85" zoomScalePageLayoutView="0" workbookViewId="0" topLeftCell="A1">
      <selection activeCell="F28" sqref="F28"/>
    </sheetView>
  </sheetViews>
  <sheetFormatPr defaultColWidth="9.140625" defaultRowHeight="15"/>
  <cols>
    <col min="1" max="1" width="4.8515625" style="0" customWidth="1"/>
    <col min="2" max="2" width="62.7109375" style="0" bestFit="1" customWidth="1"/>
    <col min="3" max="3" width="11.28125" style="0" bestFit="1" customWidth="1"/>
    <col min="4" max="4" width="9.8515625" style="0" bestFit="1" customWidth="1"/>
    <col min="5" max="5" width="12.28125" style="0" bestFit="1" customWidth="1"/>
    <col min="6" max="6" width="21.57421875" style="0" customWidth="1"/>
    <col min="7" max="7" width="5.00390625" style="3" customWidth="1"/>
    <col min="8" max="12" width="9.140625" style="0" hidden="1" customWidth="1"/>
  </cols>
  <sheetData>
    <row r="1" spans="1:12" ht="69.75" customHeight="1">
      <c r="A1" s="8"/>
      <c r="B1" s="8"/>
      <c r="C1" s="36" t="s">
        <v>73</v>
      </c>
      <c r="D1" s="36"/>
      <c r="E1" s="36"/>
      <c r="F1" s="36"/>
      <c r="G1" s="36"/>
      <c r="H1" s="36"/>
      <c r="I1" s="36"/>
      <c r="J1" s="36"/>
      <c r="K1" s="36"/>
      <c r="L1" s="36"/>
    </row>
    <row r="2" spans="1:10" ht="24.75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</row>
    <row r="3" spans="1:6" ht="15">
      <c r="A3" s="9" t="s">
        <v>70</v>
      </c>
      <c r="B3" s="10"/>
      <c r="C3" s="10"/>
      <c r="D3" s="10"/>
      <c r="E3" s="11"/>
      <c r="F3" s="11"/>
    </row>
    <row r="4" spans="1:6" ht="41.25" customHeight="1">
      <c r="A4" s="12" t="s">
        <v>0</v>
      </c>
      <c r="B4" s="13" t="s">
        <v>1</v>
      </c>
      <c r="C4" s="14" t="s">
        <v>61</v>
      </c>
      <c r="D4" s="15" t="s">
        <v>2</v>
      </c>
      <c r="E4" s="16" t="s">
        <v>91</v>
      </c>
      <c r="F4" s="16" t="s">
        <v>83</v>
      </c>
    </row>
    <row r="5" spans="1:6" ht="15" customHeight="1">
      <c r="A5" s="17"/>
      <c r="B5" s="18" t="s">
        <v>89</v>
      </c>
      <c r="C5" s="19"/>
      <c r="D5" s="19"/>
      <c r="E5" s="20"/>
      <c r="F5" s="20"/>
    </row>
    <row r="6" spans="1:13" ht="12" customHeight="1">
      <c r="A6" s="17">
        <v>1</v>
      </c>
      <c r="B6" s="7" t="s">
        <v>84</v>
      </c>
      <c r="C6" s="21">
        <v>0.25</v>
      </c>
      <c r="D6" s="21">
        <v>7</v>
      </c>
      <c r="E6" s="5">
        <v>68.6</v>
      </c>
      <c r="F6" s="5">
        <v>89.18</v>
      </c>
      <c r="G6" s="32"/>
      <c r="H6" s="33"/>
      <c r="I6" s="33"/>
      <c r="J6" s="33"/>
      <c r="K6" s="33"/>
      <c r="L6" s="33"/>
      <c r="M6" s="33"/>
    </row>
    <row r="7" spans="1:13" ht="12" customHeight="1">
      <c r="A7" s="17">
        <f>IF(C7&gt;0,IF(ISTEXT(A6)=TRUE,A4+1,A6+1),"")</f>
        <v>2</v>
      </c>
      <c r="B7" s="7" t="s">
        <v>30</v>
      </c>
      <c r="C7" s="21">
        <v>0.25</v>
      </c>
      <c r="D7" s="21">
        <v>7</v>
      </c>
      <c r="E7" s="5">
        <v>120.63</v>
      </c>
      <c r="F7" s="5">
        <v>156.81</v>
      </c>
      <c r="H7" s="6"/>
      <c r="I7" s="6"/>
      <c r="J7" s="6"/>
      <c r="K7" s="6"/>
      <c r="L7" s="6"/>
      <c r="M7" s="6"/>
    </row>
    <row r="8" spans="1:13" ht="12" customHeight="1">
      <c r="A8" s="17">
        <f>IF(C8&gt;0,IF(ISTEXT(A7)=TRUE,A5+1,A7+1),"")</f>
        <v>3</v>
      </c>
      <c r="B8" s="7" t="s">
        <v>31</v>
      </c>
      <c r="C8" s="21">
        <v>0.25</v>
      </c>
      <c r="D8" s="21">
        <v>7</v>
      </c>
      <c r="E8" s="5">
        <v>92.41</v>
      </c>
      <c r="F8" s="5">
        <v>120.14</v>
      </c>
      <c r="H8" s="6"/>
      <c r="I8" s="6"/>
      <c r="J8" s="6"/>
      <c r="K8" s="6"/>
      <c r="L8" s="6"/>
      <c r="M8" s="6"/>
    </row>
    <row r="9" spans="1:13" ht="12" customHeight="1">
      <c r="A9" s="17">
        <f aca="true" t="shared" si="0" ref="A9:A65">IF(C9&gt;0,IF(ISTEXT(A8)=TRUE,A7+1,A8+1),"")</f>
        <v>4</v>
      </c>
      <c r="B9" s="7" t="s">
        <v>32</v>
      </c>
      <c r="C9" s="21">
        <v>0.25</v>
      </c>
      <c r="D9" s="21">
        <v>7</v>
      </c>
      <c r="E9" s="5">
        <v>61.54</v>
      </c>
      <c r="F9" s="5">
        <v>80</v>
      </c>
      <c r="H9" s="6"/>
      <c r="I9" s="6"/>
      <c r="J9" s="6"/>
      <c r="K9" s="6"/>
      <c r="L9" s="6"/>
      <c r="M9" s="6"/>
    </row>
    <row r="10" spans="1:13" ht="12" customHeight="1">
      <c r="A10" s="17">
        <f t="shared" si="0"/>
        <v>5</v>
      </c>
      <c r="B10" s="7" t="s">
        <v>75</v>
      </c>
      <c r="C10" s="21">
        <v>0.25</v>
      </c>
      <c r="D10" s="21">
        <v>7</v>
      </c>
      <c r="E10" s="5">
        <v>116.46</v>
      </c>
      <c r="F10" s="5">
        <v>151.4</v>
      </c>
      <c r="G10" s="32"/>
      <c r="H10" s="33"/>
      <c r="I10" s="33"/>
      <c r="J10" s="33"/>
      <c r="K10" s="33"/>
      <c r="L10" s="33"/>
      <c r="M10" s="33"/>
    </row>
    <row r="11" spans="1:13" ht="12" customHeight="1">
      <c r="A11" s="17">
        <f t="shared" si="0"/>
        <v>6</v>
      </c>
      <c r="B11" s="7" t="s">
        <v>85</v>
      </c>
      <c r="C11" s="21">
        <v>0.25</v>
      </c>
      <c r="D11" s="21">
        <v>7</v>
      </c>
      <c r="E11" s="5">
        <v>104.85</v>
      </c>
      <c r="F11" s="5">
        <v>136.31</v>
      </c>
      <c r="G11" s="32"/>
      <c r="H11" s="33"/>
      <c r="I11" s="33"/>
      <c r="J11" s="33"/>
      <c r="K11" s="33"/>
      <c r="L11" s="33"/>
      <c r="M11" s="33"/>
    </row>
    <row r="12" spans="1:13" ht="12" customHeight="1">
      <c r="A12" s="17">
        <f t="shared" si="0"/>
        <v>7</v>
      </c>
      <c r="B12" s="7" t="s">
        <v>86</v>
      </c>
      <c r="C12" s="21">
        <v>0.25</v>
      </c>
      <c r="D12" s="21">
        <v>7</v>
      </c>
      <c r="E12" s="5">
        <v>97.99</v>
      </c>
      <c r="F12" s="5">
        <v>127.38</v>
      </c>
      <c r="G12" s="35"/>
      <c r="H12" s="35"/>
      <c r="I12" s="35"/>
      <c r="J12" s="35"/>
      <c r="K12" s="35"/>
      <c r="L12" s="33"/>
      <c r="M12" s="33"/>
    </row>
    <row r="13" spans="1:13" ht="12" customHeight="1">
      <c r="A13" s="17">
        <f t="shared" si="0"/>
        <v>8</v>
      </c>
      <c r="B13" s="7" t="s">
        <v>67</v>
      </c>
      <c r="C13" s="21">
        <v>0.25</v>
      </c>
      <c r="D13" s="21">
        <v>7</v>
      </c>
      <c r="E13" s="5">
        <v>105.49</v>
      </c>
      <c r="F13" s="5">
        <v>137.13</v>
      </c>
      <c r="H13" s="6"/>
      <c r="I13" s="6"/>
      <c r="J13" s="6"/>
      <c r="K13" s="6"/>
      <c r="L13" s="6"/>
      <c r="M13" s="6"/>
    </row>
    <row r="14" spans="1:13" ht="12" customHeight="1">
      <c r="A14" s="17">
        <f t="shared" si="0"/>
        <v>9</v>
      </c>
      <c r="B14" s="7" t="s">
        <v>33</v>
      </c>
      <c r="C14" s="21">
        <v>0.25</v>
      </c>
      <c r="D14" s="21">
        <v>7</v>
      </c>
      <c r="E14" s="5">
        <v>173.36</v>
      </c>
      <c r="F14" s="5">
        <v>225.37</v>
      </c>
      <c r="H14" s="6"/>
      <c r="I14" s="6"/>
      <c r="J14" s="6"/>
      <c r="K14" s="6"/>
      <c r="L14" s="6"/>
      <c r="M14" s="6"/>
    </row>
    <row r="15" spans="1:6" ht="12" customHeight="1">
      <c r="A15" s="17">
        <f t="shared" si="0"/>
        <v>10</v>
      </c>
      <c r="B15" s="7" t="s">
        <v>34</v>
      </c>
      <c r="C15" s="21">
        <v>0.25</v>
      </c>
      <c r="D15" s="21">
        <v>7</v>
      </c>
      <c r="E15" s="5">
        <v>100.7</v>
      </c>
      <c r="F15" s="5">
        <v>130.91</v>
      </c>
    </row>
    <row r="16" spans="1:13" ht="12" customHeight="1">
      <c r="A16" s="17">
        <f t="shared" si="0"/>
        <v>11</v>
      </c>
      <c r="B16" s="7" t="s">
        <v>35</v>
      </c>
      <c r="C16" s="21">
        <v>0.25</v>
      </c>
      <c r="D16" s="21">
        <v>7</v>
      </c>
      <c r="E16" s="5">
        <v>87.9</v>
      </c>
      <c r="F16" s="5">
        <v>114.27</v>
      </c>
      <c r="H16" s="6"/>
      <c r="I16" s="6"/>
      <c r="J16" s="6"/>
      <c r="K16" s="6"/>
      <c r="L16" s="6"/>
      <c r="M16" s="6"/>
    </row>
    <row r="17" spans="1:13" ht="12" customHeight="1">
      <c r="A17" s="17">
        <f t="shared" si="0"/>
        <v>12</v>
      </c>
      <c r="B17" s="7" t="s">
        <v>68</v>
      </c>
      <c r="C17" s="21">
        <v>0.25</v>
      </c>
      <c r="D17" s="21">
        <v>7</v>
      </c>
      <c r="E17" s="5">
        <v>89.61</v>
      </c>
      <c r="F17" s="5">
        <v>116.5</v>
      </c>
      <c r="H17" s="6"/>
      <c r="I17" s="6"/>
      <c r="J17" s="6"/>
      <c r="K17" s="6"/>
      <c r="L17" s="6"/>
      <c r="M17" s="6"/>
    </row>
    <row r="18" spans="1:13" ht="12" customHeight="1">
      <c r="A18" s="17">
        <f t="shared" si="0"/>
        <v>13</v>
      </c>
      <c r="B18" s="7" t="s">
        <v>77</v>
      </c>
      <c r="C18" s="21">
        <v>0.25</v>
      </c>
      <c r="D18" s="21">
        <v>7</v>
      </c>
      <c r="E18" s="5">
        <v>117.8</v>
      </c>
      <c r="F18" s="5">
        <v>153.14</v>
      </c>
      <c r="H18" s="6"/>
      <c r="I18" s="6"/>
      <c r="J18" s="6"/>
      <c r="K18" s="6"/>
      <c r="L18" s="6"/>
      <c r="M18" s="6"/>
    </row>
    <row r="19" spans="1:13" ht="12" customHeight="1">
      <c r="A19" s="17">
        <f t="shared" si="0"/>
        <v>14</v>
      </c>
      <c r="B19" s="7" t="s">
        <v>44</v>
      </c>
      <c r="C19" s="21">
        <v>0.25</v>
      </c>
      <c r="D19" s="21">
        <v>7</v>
      </c>
      <c r="E19" s="5">
        <v>82.16</v>
      </c>
      <c r="F19" s="5">
        <v>106.81</v>
      </c>
      <c r="H19" s="6"/>
      <c r="I19" s="6"/>
      <c r="J19" s="6"/>
      <c r="K19" s="6"/>
      <c r="L19" s="6"/>
      <c r="M19" s="6"/>
    </row>
    <row r="20" spans="1:13" ht="12" customHeight="1">
      <c r="A20" s="17">
        <f t="shared" si="0"/>
        <v>15</v>
      </c>
      <c r="B20" s="7" t="s">
        <v>36</v>
      </c>
      <c r="C20" s="21">
        <v>0.25</v>
      </c>
      <c r="D20" s="21">
        <v>7</v>
      </c>
      <c r="E20" s="5">
        <v>76.5</v>
      </c>
      <c r="F20" s="5">
        <v>99.45</v>
      </c>
      <c r="H20" s="6"/>
      <c r="I20" s="6"/>
      <c r="J20" s="6"/>
      <c r="K20" s="6"/>
      <c r="L20" s="6"/>
      <c r="M20" s="6"/>
    </row>
    <row r="21" spans="1:13" ht="12" customHeight="1">
      <c r="A21" s="17">
        <f t="shared" si="0"/>
        <v>16</v>
      </c>
      <c r="B21" s="7" t="s">
        <v>69</v>
      </c>
      <c r="C21" s="21">
        <v>0.25</v>
      </c>
      <c r="D21" s="21">
        <v>7</v>
      </c>
      <c r="E21" s="5">
        <v>76.5</v>
      </c>
      <c r="F21" s="5">
        <v>99.45</v>
      </c>
      <c r="H21" s="6"/>
      <c r="I21" s="6"/>
      <c r="J21" s="6"/>
      <c r="K21" s="6"/>
      <c r="L21" s="6"/>
      <c r="M21" s="6"/>
    </row>
    <row r="22" spans="1:13" ht="12" customHeight="1">
      <c r="A22" s="17">
        <f t="shared" si="0"/>
        <v>17</v>
      </c>
      <c r="B22" s="7" t="s">
        <v>76</v>
      </c>
      <c r="C22" s="21">
        <v>0.25</v>
      </c>
      <c r="D22" s="21">
        <v>7</v>
      </c>
      <c r="E22" s="5">
        <v>122.29</v>
      </c>
      <c r="F22" s="5">
        <v>158.97</v>
      </c>
      <c r="G22" s="32"/>
      <c r="H22" s="33"/>
      <c r="I22" s="33"/>
      <c r="J22" s="33"/>
      <c r="K22" s="33"/>
      <c r="L22" s="33"/>
      <c r="M22" s="33"/>
    </row>
    <row r="23" spans="1:13" ht="12" customHeight="1">
      <c r="A23" s="17">
        <f t="shared" si="0"/>
        <v>18</v>
      </c>
      <c r="B23" s="7" t="s">
        <v>41</v>
      </c>
      <c r="C23" s="21">
        <v>0.25</v>
      </c>
      <c r="D23" s="21">
        <v>7</v>
      </c>
      <c r="E23" s="5">
        <v>69.55</v>
      </c>
      <c r="F23" s="5">
        <v>90.42</v>
      </c>
      <c r="H23" s="6"/>
      <c r="I23" s="6"/>
      <c r="J23" s="6"/>
      <c r="K23" s="6"/>
      <c r="L23" s="6"/>
      <c r="M23" s="6"/>
    </row>
    <row r="24" spans="1:13" ht="12" customHeight="1">
      <c r="A24" s="17">
        <f t="shared" si="0"/>
        <v>19</v>
      </c>
      <c r="B24" s="7" t="s">
        <v>87</v>
      </c>
      <c r="C24" s="21">
        <v>0.25</v>
      </c>
      <c r="D24" s="21">
        <v>7</v>
      </c>
      <c r="E24" s="5">
        <v>68.6</v>
      </c>
      <c r="F24" s="5">
        <v>89.18</v>
      </c>
      <c r="G24" s="32"/>
      <c r="H24" s="33"/>
      <c r="I24" s="33"/>
      <c r="J24" s="33"/>
      <c r="K24" s="33"/>
      <c r="L24" s="33"/>
      <c r="M24" s="33"/>
    </row>
    <row r="25" spans="1:6" ht="15" customHeight="1">
      <c r="A25" s="17">
        <f>IF(C25&gt;0,IF(ISTEXT(#REF!)=TRUE,#REF!+1,#REF!+1),"")</f>
      </c>
      <c r="B25" s="18" t="s">
        <v>90</v>
      </c>
      <c r="C25" s="2"/>
      <c r="D25" s="2"/>
      <c r="E25" s="5">
        <v>0</v>
      </c>
      <c r="F25" s="5">
        <v>0</v>
      </c>
    </row>
    <row r="26" spans="1:13" ht="12" customHeight="1">
      <c r="A26" s="17">
        <v>20</v>
      </c>
      <c r="B26" s="31" t="s">
        <v>10</v>
      </c>
      <c r="C26" s="21">
        <v>0.35</v>
      </c>
      <c r="D26" s="21">
        <v>6</v>
      </c>
      <c r="E26" s="5">
        <v>46.18</v>
      </c>
      <c r="F26" s="5">
        <v>60.03</v>
      </c>
      <c r="H26" s="6"/>
      <c r="I26" s="6"/>
      <c r="J26" s="6"/>
      <c r="K26" s="6"/>
      <c r="L26" s="6"/>
      <c r="M26" s="6"/>
    </row>
    <row r="27" spans="1:13" ht="12" customHeight="1">
      <c r="A27" s="17">
        <f t="shared" si="0"/>
        <v>21</v>
      </c>
      <c r="B27" s="31" t="s">
        <v>11</v>
      </c>
      <c r="C27" s="21">
        <v>0.35</v>
      </c>
      <c r="D27" s="21">
        <v>6</v>
      </c>
      <c r="E27" s="5">
        <v>46.49</v>
      </c>
      <c r="F27" s="5">
        <v>60.43</v>
      </c>
      <c r="H27" s="6"/>
      <c r="I27" s="6"/>
      <c r="J27" s="6"/>
      <c r="K27" s="6"/>
      <c r="L27" s="6"/>
      <c r="M27" s="6"/>
    </row>
    <row r="28" spans="1:13" ht="12" customHeight="1">
      <c r="A28" s="17">
        <f t="shared" si="0"/>
        <v>22</v>
      </c>
      <c r="B28" s="31" t="s">
        <v>27</v>
      </c>
      <c r="C28" s="21">
        <v>0.35</v>
      </c>
      <c r="D28" s="21">
        <v>6</v>
      </c>
      <c r="E28" s="5">
        <v>186.33</v>
      </c>
      <c r="F28" s="5">
        <v>242.22</v>
      </c>
      <c r="H28" s="6"/>
      <c r="I28" s="6"/>
      <c r="J28" s="6"/>
      <c r="K28" s="6"/>
      <c r="L28" s="6"/>
      <c r="M28" s="6"/>
    </row>
    <row r="29" spans="1:13" ht="12" customHeight="1">
      <c r="A29" s="17">
        <f t="shared" si="0"/>
        <v>23</v>
      </c>
      <c r="B29" s="31" t="s">
        <v>37</v>
      </c>
      <c r="C29" s="21">
        <v>0.35</v>
      </c>
      <c r="D29" s="21">
        <v>6</v>
      </c>
      <c r="E29" s="5">
        <v>72.19</v>
      </c>
      <c r="F29" s="5">
        <v>93.84</v>
      </c>
      <c r="H29" s="6"/>
      <c r="I29" s="6"/>
      <c r="J29" s="6"/>
      <c r="K29" s="6"/>
      <c r="L29" s="6"/>
      <c r="M29" s="6"/>
    </row>
    <row r="30" spans="1:13" ht="12" customHeight="1">
      <c r="A30" s="17">
        <f t="shared" si="0"/>
        <v>24</v>
      </c>
      <c r="B30" s="31" t="s">
        <v>74</v>
      </c>
      <c r="C30" s="21">
        <v>0.35</v>
      </c>
      <c r="D30" s="21">
        <v>6</v>
      </c>
      <c r="E30" s="5">
        <v>63</v>
      </c>
      <c r="F30" s="5">
        <v>81.9</v>
      </c>
      <c r="H30" s="6"/>
      <c r="I30" s="6"/>
      <c r="J30" s="6"/>
      <c r="K30" s="6"/>
      <c r="L30" s="6"/>
      <c r="M30" s="6"/>
    </row>
    <row r="31" spans="1:13" ht="12" customHeight="1">
      <c r="A31" s="17">
        <f t="shared" si="0"/>
        <v>25</v>
      </c>
      <c r="B31" s="31" t="s">
        <v>12</v>
      </c>
      <c r="C31" s="21">
        <v>0.35</v>
      </c>
      <c r="D31" s="21">
        <v>6</v>
      </c>
      <c r="E31" s="5">
        <v>83.16</v>
      </c>
      <c r="F31" s="5">
        <v>108.11</v>
      </c>
      <c r="H31" s="6"/>
      <c r="I31" s="6"/>
      <c r="J31" s="6"/>
      <c r="K31" s="6"/>
      <c r="L31" s="6"/>
      <c r="M31" s="6"/>
    </row>
    <row r="32" spans="1:13" ht="12" customHeight="1">
      <c r="A32" s="17">
        <f t="shared" si="0"/>
        <v>26</v>
      </c>
      <c r="B32" s="31" t="s">
        <v>38</v>
      </c>
      <c r="C32" s="21">
        <v>0.35</v>
      </c>
      <c r="D32" s="21">
        <v>6</v>
      </c>
      <c r="E32" s="5">
        <v>56.45</v>
      </c>
      <c r="F32" s="5">
        <v>73.39</v>
      </c>
      <c r="H32" s="6"/>
      <c r="I32" s="6"/>
      <c r="J32" s="6"/>
      <c r="K32" s="6"/>
      <c r="L32" s="6"/>
      <c r="M32" s="6"/>
    </row>
    <row r="33" spans="1:13" ht="12" customHeight="1">
      <c r="A33" s="17">
        <f t="shared" si="0"/>
        <v>27</v>
      </c>
      <c r="B33" s="31" t="s">
        <v>39</v>
      </c>
      <c r="C33" s="5">
        <v>0.3</v>
      </c>
      <c r="D33" s="21">
        <v>6</v>
      </c>
      <c r="E33" s="5">
        <v>45.56</v>
      </c>
      <c r="F33" s="5">
        <v>59.23</v>
      </c>
      <c r="H33" s="6"/>
      <c r="I33" s="6"/>
      <c r="J33" s="6"/>
      <c r="K33" s="6"/>
      <c r="L33" s="6"/>
      <c r="M33" s="6"/>
    </row>
    <row r="34" spans="1:13" ht="12" customHeight="1">
      <c r="A34" s="17">
        <f t="shared" si="0"/>
        <v>28</v>
      </c>
      <c r="B34" s="31" t="s">
        <v>88</v>
      </c>
      <c r="C34" s="5">
        <v>0.35</v>
      </c>
      <c r="D34" s="21">
        <v>6</v>
      </c>
      <c r="E34" s="5">
        <v>138.53</v>
      </c>
      <c r="F34" s="5">
        <v>180.08</v>
      </c>
      <c r="G34" s="32"/>
      <c r="H34" s="33"/>
      <c r="I34" s="33"/>
      <c r="J34" s="33"/>
      <c r="K34" s="33"/>
      <c r="L34" s="33"/>
      <c r="M34" s="33"/>
    </row>
    <row r="35" spans="1:13" ht="12" customHeight="1">
      <c r="A35" s="17">
        <f t="shared" si="0"/>
        <v>29</v>
      </c>
      <c r="B35" s="31" t="s">
        <v>13</v>
      </c>
      <c r="C35" s="21">
        <v>0.35</v>
      </c>
      <c r="D35" s="21">
        <v>6</v>
      </c>
      <c r="E35" s="5">
        <v>49.78</v>
      </c>
      <c r="F35" s="5">
        <v>64.71</v>
      </c>
      <c r="H35" s="6"/>
      <c r="I35" s="6"/>
      <c r="J35" s="6"/>
      <c r="K35" s="6"/>
      <c r="L35" s="6"/>
      <c r="M35" s="6"/>
    </row>
    <row r="36" spans="1:13" ht="12" customHeight="1">
      <c r="A36" s="17">
        <f t="shared" si="0"/>
        <v>30</v>
      </c>
      <c r="B36" s="31" t="s">
        <v>40</v>
      </c>
      <c r="C36" s="21">
        <v>0.35</v>
      </c>
      <c r="D36" s="21">
        <v>6</v>
      </c>
      <c r="E36" s="5">
        <v>64.69</v>
      </c>
      <c r="F36" s="5">
        <v>84.09</v>
      </c>
      <c r="H36" s="6"/>
      <c r="I36" s="6"/>
      <c r="J36" s="6"/>
      <c r="K36" s="6"/>
      <c r="L36" s="6"/>
      <c r="M36" s="6"/>
    </row>
    <row r="37" spans="1:13" ht="12" customHeight="1">
      <c r="A37" s="17">
        <f t="shared" si="0"/>
        <v>31</v>
      </c>
      <c r="B37" s="31" t="s">
        <v>14</v>
      </c>
      <c r="C37" s="21">
        <v>0.35</v>
      </c>
      <c r="D37" s="21">
        <v>6</v>
      </c>
      <c r="E37" s="5">
        <v>228.63</v>
      </c>
      <c r="F37" s="5">
        <v>297.21</v>
      </c>
      <c r="H37" s="6"/>
      <c r="I37" s="6"/>
      <c r="J37" s="6"/>
      <c r="K37" s="6"/>
      <c r="L37" s="6"/>
      <c r="M37" s="6"/>
    </row>
    <row r="38" spans="1:13" ht="12" customHeight="1">
      <c r="A38" s="17">
        <f t="shared" si="0"/>
        <v>32</v>
      </c>
      <c r="B38" s="31" t="s">
        <v>15</v>
      </c>
      <c r="C38" s="21">
        <v>0.35</v>
      </c>
      <c r="D38" s="21">
        <v>6</v>
      </c>
      <c r="E38" s="5">
        <v>74.64</v>
      </c>
      <c r="F38" s="5">
        <v>97.03</v>
      </c>
      <c r="H38" s="6"/>
      <c r="I38" s="6"/>
      <c r="J38" s="6"/>
      <c r="K38" s="6"/>
      <c r="L38" s="6"/>
      <c r="M38" s="6"/>
    </row>
    <row r="39" spans="1:13" ht="12" customHeight="1">
      <c r="A39" s="17">
        <f t="shared" si="0"/>
        <v>33</v>
      </c>
      <c r="B39" s="31" t="s">
        <v>16</v>
      </c>
      <c r="C39" s="21">
        <v>0.35</v>
      </c>
      <c r="D39" s="21">
        <v>6</v>
      </c>
      <c r="E39" s="5">
        <v>54.71</v>
      </c>
      <c r="F39" s="5">
        <v>71.13</v>
      </c>
      <c r="H39" s="6"/>
      <c r="I39" s="6"/>
      <c r="J39" s="6"/>
      <c r="K39" s="6"/>
      <c r="L39" s="6"/>
      <c r="M39" s="6"/>
    </row>
    <row r="40" spans="1:13" ht="12" customHeight="1">
      <c r="A40" s="17">
        <f t="shared" si="0"/>
        <v>34</v>
      </c>
      <c r="B40" s="31" t="s">
        <v>17</v>
      </c>
      <c r="C40" s="21">
        <v>0.35</v>
      </c>
      <c r="D40" s="21">
        <v>6</v>
      </c>
      <c r="E40" s="5">
        <v>86.19</v>
      </c>
      <c r="F40" s="5">
        <v>112.04</v>
      </c>
      <c r="H40" s="6"/>
      <c r="I40" s="6"/>
      <c r="J40" s="6"/>
      <c r="K40" s="6"/>
      <c r="L40" s="6"/>
      <c r="M40" s="6"/>
    </row>
    <row r="41" spans="1:13" ht="12" customHeight="1">
      <c r="A41" s="17">
        <f t="shared" si="0"/>
        <v>35</v>
      </c>
      <c r="B41" s="7" t="s">
        <v>71</v>
      </c>
      <c r="C41" s="21">
        <v>0.35</v>
      </c>
      <c r="D41" s="21">
        <v>6</v>
      </c>
      <c r="E41" s="5">
        <v>123.89</v>
      </c>
      <c r="F41" s="5">
        <v>161.05</v>
      </c>
      <c r="H41" s="6"/>
      <c r="I41" s="6"/>
      <c r="J41" s="6"/>
      <c r="K41" s="6"/>
      <c r="L41" s="6"/>
      <c r="M41" s="6"/>
    </row>
    <row r="42" spans="1:13" ht="12" customHeight="1">
      <c r="A42" s="17">
        <f t="shared" si="0"/>
        <v>36</v>
      </c>
      <c r="B42" s="31" t="s">
        <v>18</v>
      </c>
      <c r="C42" s="21">
        <v>0.35</v>
      </c>
      <c r="D42" s="21">
        <v>6</v>
      </c>
      <c r="E42" s="5">
        <v>56.14</v>
      </c>
      <c r="F42" s="5">
        <v>72.98</v>
      </c>
      <c r="H42" s="6"/>
      <c r="I42" s="6"/>
      <c r="J42" s="6"/>
      <c r="K42" s="6"/>
      <c r="L42" s="6"/>
      <c r="M42" s="6"/>
    </row>
    <row r="43" spans="1:13" ht="12" customHeight="1">
      <c r="A43" s="17">
        <f t="shared" si="0"/>
        <v>37</v>
      </c>
      <c r="B43" s="31" t="s">
        <v>19</v>
      </c>
      <c r="C43" s="21">
        <v>0.35</v>
      </c>
      <c r="D43" s="21">
        <v>6</v>
      </c>
      <c r="E43" s="5">
        <v>52.55</v>
      </c>
      <c r="F43" s="5">
        <v>68.32</v>
      </c>
      <c r="H43" s="6"/>
      <c r="I43" s="6"/>
      <c r="J43" s="6"/>
      <c r="K43" s="6"/>
      <c r="L43" s="6"/>
      <c r="M43" s="6"/>
    </row>
    <row r="44" spans="1:13" ht="12" customHeight="1">
      <c r="A44" s="17">
        <f t="shared" si="0"/>
        <v>38</v>
      </c>
      <c r="B44" s="31" t="s">
        <v>20</v>
      </c>
      <c r="C44" s="21">
        <v>0.35</v>
      </c>
      <c r="D44" s="21">
        <v>6</v>
      </c>
      <c r="E44" s="5">
        <v>51.81</v>
      </c>
      <c r="F44" s="5">
        <v>67.36</v>
      </c>
      <c r="H44" s="6"/>
      <c r="I44" s="6"/>
      <c r="J44" s="6"/>
      <c r="K44" s="6"/>
      <c r="L44" s="6"/>
      <c r="M44" s="6"/>
    </row>
    <row r="45" spans="1:13" ht="12" customHeight="1">
      <c r="A45" s="17">
        <f t="shared" si="0"/>
        <v>39</v>
      </c>
      <c r="B45" s="31" t="s">
        <v>28</v>
      </c>
      <c r="C45" s="21">
        <v>0.35</v>
      </c>
      <c r="D45" s="21">
        <v>6</v>
      </c>
      <c r="E45" s="5">
        <v>56.14</v>
      </c>
      <c r="F45" s="5">
        <v>72.98</v>
      </c>
      <c r="H45" s="6"/>
      <c r="I45" s="6"/>
      <c r="J45" s="6"/>
      <c r="K45" s="6"/>
      <c r="L45" s="6"/>
      <c r="M45" s="6"/>
    </row>
    <row r="46" spans="1:13" ht="12" customHeight="1">
      <c r="A46" s="17">
        <f t="shared" si="0"/>
        <v>40</v>
      </c>
      <c r="B46" s="31" t="s">
        <v>29</v>
      </c>
      <c r="C46" s="21">
        <v>0.35</v>
      </c>
      <c r="D46" s="21">
        <v>6</v>
      </c>
      <c r="E46" s="5">
        <v>118.44</v>
      </c>
      <c r="F46" s="5">
        <v>153.97</v>
      </c>
      <c r="H46" s="6"/>
      <c r="I46" s="6"/>
      <c r="J46" s="6"/>
      <c r="K46" s="6"/>
      <c r="L46" s="6"/>
      <c r="M46" s="6"/>
    </row>
    <row r="47" spans="1:13" ht="12" customHeight="1">
      <c r="A47" s="17">
        <f t="shared" si="0"/>
        <v>41</v>
      </c>
      <c r="B47" s="31" t="s">
        <v>21</v>
      </c>
      <c r="C47" s="21">
        <v>0.35</v>
      </c>
      <c r="D47" s="21">
        <v>6</v>
      </c>
      <c r="E47" s="5">
        <v>80.28</v>
      </c>
      <c r="F47" s="5">
        <v>104.36</v>
      </c>
      <c r="H47" s="6"/>
      <c r="I47" s="6"/>
      <c r="J47" s="6"/>
      <c r="K47" s="6"/>
      <c r="L47" s="6"/>
      <c r="M47" s="6"/>
    </row>
    <row r="48" spans="1:13" ht="12" customHeight="1">
      <c r="A48" s="17">
        <f t="shared" si="0"/>
        <v>42</v>
      </c>
      <c r="B48" s="31" t="s">
        <v>22</v>
      </c>
      <c r="C48" s="21">
        <v>0.35</v>
      </c>
      <c r="D48" s="21">
        <v>6</v>
      </c>
      <c r="E48" s="5">
        <v>56.09</v>
      </c>
      <c r="F48" s="5">
        <v>72.91</v>
      </c>
      <c r="H48" s="6"/>
      <c r="I48" s="6"/>
      <c r="J48" s="6"/>
      <c r="K48" s="6"/>
      <c r="L48" s="6"/>
      <c r="M48" s="6"/>
    </row>
    <row r="49" spans="1:13" ht="12" customHeight="1">
      <c r="A49" s="17">
        <f t="shared" si="0"/>
        <v>43</v>
      </c>
      <c r="B49" s="31" t="s">
        <v>23</v>
      </c>
      <c r="C49" s="21">
        <v>0.35</v>
      </c>
      <c r="D49" s="21">
        <v>6</v>
      </c>
      <c r="E49" s="5">
        <v>74.54</v>
      </c>
      <c r="F49" s="5">
        <v>96.9</v>
      </c>
      <c r="H49" s="6"/>
      <c r="I49" s="6"/>
      <c r="J49" s="6"/>
      <c r="K49" s="6"/>
      <c r="L49" s="6"/>
      <c r="M49" s="6"/>
    </row>
    <row r="50" spans="1:13" ht="12" customHeight="1">
      <c r="A50" s="17">
        <f t="shared" si="0"/>
        <v>44</v>
      </c>
      <c r="B50" s="31" t="s">
        <v>42</v>
      </c>
      <c r="C50" s="21">
        <v>0.35</v>
      </c>
      <c r="D50" s="21">
        <v>6</v>
      </c>
      <c r="E50" s="5">
        <v>69.03</v>
      </c>
      <c r="F50" s="5">
        <v>89.73</v>
      </c>
      <c r="H50" s="6"/>
      <c r="I50" s="6"/>
      <c r="J50" s="6"/>
      <c r="K50" s="6"/>
      <c r="L50" s="6"/>
      <c r="M50" s="6"/>
    </row>
    <row r="51" spans="1:13" ht="12" customHeight="1">
      <c r="A51" s="17">
        <f t="shared" si="0"/>
        <v>45</v>
      </c>
      <c r="B51" s="31" t="s">
        <v>24</v>
      </c>
      <c r="C51" s="21">
        <v>0.35</v>
      </c>
      <c r="D51" s="21">
        <v>6</v>
      </c>
      <c r="E51" s="5">
        <v>63.69</v>
      </c>
      <c r="F51" s="5">
        <v>82.79</v>
      </c>
      <c r="H51" s="6"/>
      <c r="I51" s="6"/>
      <c r="J51" s="6"/>
      <c r="K51" s="6"/>
      <c r="L51" s="6"/>
      <c r="M51" s="6"/>
    </row>
    <row r="52" spans="1:13" ht="12" customHeight="1">
      <c r="A52" s="17">
        <f t="shared" si="0"/>
        <v>46</v>
      </c>
      <c r="B52" s="7" t="s">
        <v>72</v>
      </c>
      <c r="C52" s="21">
        <v>0.35</v>
      </c>
      <c r="D52" s="21">
        <v>6</v>
      </c>
      <c r="E52" s="5">
        <v>75.91</v>
      </c>
      <c r="F52" s="5">
        <v>98.69</v>
      </c>
      <c r="H52" s="6"/>
      <c r="I52" s="6"/>
      <c r="J52" s="6"/>
      <c r="K52" s="6"/>
      <c r="L52" s="6"/>
      <c r="M52" s="6"/>
    </row>
    <row r="53" spans="1:13" ht="12" customHeight="1">
      <c r="A53" s="17">
        <f t="shared" si="0"/>
        <v>47</v>
      </c>
      <c r="B53" s="31" t="s">
        <v>25</v>
      </c>
      <c r="C53" s="21">
        <v>0.35</v>
      </c>
      <c r="D53" s="21">
        <v>6</v>
      </c>
      <c r="E53" s="5">
        <v>75.18</v>
      </c>
      <c r="F53" s="5">
        <v>97.73</v>
      </c>
      <c r="H53" s="6"/>
      <c r="I53" s="6"/>
      <c r="J53" s="6"/>
      <c r="K53" s="6"/>
      <c r="L53" s="6"/>
      <c r="M53" s="6"/>
    </row>
    <row r="54" spans="1:13" ht="12" customHeight="1">
      <c r="A54" s="17">
        <f t="shared" si="0"/>
        <v>48</v>
      </c>
      <c r="B54" s="31" t="s">
        <v>26</v>
      </c>
      <c r="C54" s="21">
        <v>0.35</v>
      </c>
      <c r="D54" s="21">
        <v>6</v>
      </c>
      <c r="E54" s="5">
        <v>48.89</v>
      </c>
      <c r="F54" s="5">
        <v>63.55</v>
      </c>
      <c r="H54" s="6"/>
      <c r="I54" s="6"/>
      <c r="J54" s="6"/>
      <c r="K54" s="6"/>
      <c r="L54" s="6"/>
      <c r="M54" s="6"/>
    </row>
    <row r="55" spans="1:13" ht="12" customHeight="1">
      <c r="A55" s="17">
        <f t="shared" si="0"/>
        <v>49</v>
      </c>
      <c r="B55" s="7" t="s">
        <v>60</v>
      </c>
      <c r="C55" s="21">
        <v>0.35</v>
      </c>
      <c r="D55" s="21">
        <v>6</v>
      </c>
      <c r="E55" s="5">
        <v>66.53</v>
      </c>
      <c r="F55" s="5">
        <v>86.48</v>
      </c>
      <c r="H55" s="6"/>
      <c r="I55" s="6"/>
      <c r="J55" s="6"/>
      <c r="K55" s="6"/>
      <c r="L55" s="6"/>
      <c r="M55" s="6"/>
    </row>
    <row r="56" spans="1:6" ht="12" customHeight="1">
      <c r="A56" s="17">
        <f>IF(C56&gt;0,IF(ISTEXT(#REF!)=TRUE,#REF!+1,#REF!+1),"")</f>
      </c>
      <c r="B56" s="18" t="s">
        <v>62</v>
      </c>
      <c r="C56" s="22"/>
      <c r="D56" s="23" t="s">
        <v>3</v>
      </c>
      <c r="E56" s="5">
        <v>0</v>
      </c>
      <c r="F56" s="5">
        <v>0</v>
      </c>
    </row>
    <row r="57" spans="1:6" ht="12" customHeight="1">
      <c r="A57" s="17">
        <v>46</v>
      </c>
      <c r="B57" s="24" t="s">
        <v>45</v>
      </c>
      <c r="C57" s="22">
        <v>0.4</v>
      </c>
      <c r="D57" s="25">
        <v>15</v>
      </c>
      <c r="E57" s="5">
        <v>29.59</v>
      </c>
      <c r="F57" s="5">
        <v>38.46</v>
      </c>
    </row>
    <row r="58" spans="1:6" ht="12" customHeight="1">
      <c r="A58" s="17">
        <f t="shared" si="0"/>
        <v>47</v>
      </c>
      <c r="B58" s="24" t="s">
        <v>46</v>
      </c>
      <c r="C58" s="22">
        <v>0.4</v>
      </c>
      <c r="D58" s="25">
        <v>15</v>
      </c>
      <c r="E58" s="5">
        <v>28.93</v>
      </c>
      <c r="F58" s="5">
        <v>37.6</v>
      </c>
    </row>
    <row r="59" spans="1:6" ht="12" customHeight="1">
      <c r="A59" s="17">
        <f t="shared" si="0"/>
        <v>48</v>
      </c>
      <c r="B59" s="24" t="s">
        <v>47</v>
      </c>
      <c r="C59" s="22">
        <v>0.4</v>
      </c>
      <c r="D59" s="25">
        <v>15</v>
      </c>
      <c r="E59" s="5">
        <v>33.98</v>
      </c>
      <c r="F59" s="5">
        <v>44.17</v>
      </c>
    </row>
    <row r="60" spans="1:6" ht="12" customHeight="1">
      <c r="A60" s="17">
        <f t="shared" si="0"/>
        <v>49</v>
      </c>
      <c r="B60" s="24" t="s">
        <v>48</v>
      </c>
      <c r="C60" s="22">
        <v>0.4</v>
      </c>
      <c r="D60" s="25">
        <v>15</v>
      </c>
      <c r="E60" s="5">
        <v>24.89</v>
      </c>
      <c r="F60" s="5">
        <v>32.35</v>
      </c>
    </row>
    <row r="61" spans="1:6" ht="12" customHeight="1">
      <c r="A61" s="17">
        <f t="shared" si="0"/>
        <v>50</v>
      </c>
      <c r="B61" s="24" t="s">
        <v>49</v>
      </c>
      <c r="C61" s="22">
        <v>0.4</v>
      </c>
      <c r="D61" s="25">
        <v>15</v>
      </c>
      <c r="E61" s="5">
        <v>34.26</v>
      </c>
      <c r="F61" s="5">
        <v>44.54</v>
      </c>
    </row>
    <row r="62" spans="1:6" ht="12" customHeight="1">
      <c r="A62" s="17">
        <f t="shared" si="0"/>
        <v>51</v>
      </c>
      <c r="B62" s="24" t="s">
        <v>50</v>
      </c>
      <c r="C62" s="22">
        <v>0.4</v>
      </c>
      <c r="D62" s="25">
        <v>15</v>
      </c>
      <c r="E62" s="5">
        <v>33.19</v>
      </c>
      <c r="F62" s="5">
        <v>43.14</v>
      </c>
    </row>
    <row r="63" spans="1:6" ht="12" customHeight="1">
      <c r="A63" s="17">
        <f t="shared" si="0"/>
        <v>52</v>
      </c>
      <c r="B63" s="24" t="s">
        <v>78</v>
      </c>
      <c r="C63" s="22">
        <v>0.4</v>
      </c>
      <c r="D63" s="25">
        <v>15</v>
      </c>
      <c r="E63" s="5">
        <v>35.49</v>
      </c>
      <c r="F63" s="5">
        <v>46.13</v>
      </c>
    </row>
    <row r="64" spans="1:6" ht="12" customHeight="1">
      <c r="A64" s="17">
        <f t="shared" si="0"/>
        <v>53</v>
      </c>
      <c r="B64" s="24" t="s">
        <v>79</v>
      </c>
      <c r="C64" s="22">
        <v>0.4</v>
      </c>
      <c r="D64" s="25">
        <v>15</v>
      </c>
      <c r="E64" s="5">
        <v>43.16</v>
      </c>
      <c r="F64" s="5">
        <v>56.11</v>
      </c>
    </row>
    <row r="65" spans="1:6" ht="12" customHeight="1">
      <c r="A65" s="17">
        <f t="shared" si="0"/>
        <v>54</v>
      </c>
      <c r="B65" s="24" t="s">
        <v>80</v>
      </c>
      <c r="C65" s="22">
        <v>0.4</v>
      </c>
      <c r="D65" s="25">
        <v>15</v>
      </c>
      <c r="E65" s="5">
        <v>38.74</v>
      </c>
      <c r="F65" s="5">
        <v>50.36</v>
      </c>
    </row>
    <row r="66" spans="1:6" ht="12" customHeight="1">
      <c r="A66" s="17">
        <f aca="true" t="shared" si="1" ref="A66:A84">IF(C66&gt;0,IF(ISTEXT(A65)=TRUE,A64+1,A65+1),"")</f>
        <v>55</v>
      </c>
      <c r="B66" s="24" t="s">
        <v>81</v>
      </c>
      <c r="C66" s="22">
        <v>0.4</v>
      </c>
      <c r="D66" s="25">
        <v>15</v>
      </c>
      <c r="E66" s="5">
        <v>38.24</v>
      </c>
      <c r="F66" s="5">
        <v>49.71</v>
      </c>
    </row>
    <row r="67" spans="1:6" ht="12" customHeight="1">
      <c r="A67" s="17">
        <f t="shared" si="1"/>
        <v>56</v>
      </c>
      <c r="B67" s="24" t="s">
        <v>51</v>
      </c>
      <c r="C67" s="22">
        <v>0.4</v>
      </c>
      <c r="D67" s="25">
        <v>15</v>
      </c>
      <c r="E67" s="5">
        <v>25.49</v>
      </c>
      <c r="F67" s="5">
        <v>33.13</v>
      </c>
    </row>
    <row r="68" spans="1:6" ht="12" customHeight="1">
      <c r="A68" s="17">
        <f t="shared" si="1"/>
        <v>57</v>
      </c>
      <c r="B68" s="24" t="s">
        <v>52</v>
      </c>
      <c r="C68" s="22">
        <v>0.25</v>
      </c>
      <c r="D68" s="25">
        <v>15</v>
      </c>
      <c r="E68" s="5">
        <v>35.28</v>
      </c>
      <c r="F68" s="5">
        <v>45.86</v>
      </c>
    </row>
    <row r="69" spans="1:6" ht="12" customHeight="1">
      <c r="A69" s="17">
        <f t="shared" si="1"/>
        <v>58</v>
      </c>
      <c r="B69" s="24" t="s">
        <v>53</v>
      </c>
      <c r="C69" s="22">
        <v>0.25</v>
      </c>
      <c r="D69" s="25">
        <v>15</v>
      </c>
      <c r="E69" s="5">
        <v>36.38</v>
      </c>
      <c r="F69" s="5">
        <v>47.29</v>
      </c>
    </row>
    <row r="70" spans="1:6" ht="12" customHeight="1">
      <c r="A70" s="17">
        <f t="shared" si="1"/>
      </c>
      <c r="B70" s="18" t="s">
        <v>63</v>
      </c>
      <c r="C70" s="22"/>
      <c r="D70" s="23"/>
      <c r="E70" s="5">
        <v>0</v>
      </c>
      <c r="F70" s="5">
        <v>0</v>
      </c>
    </row>
    <row r="71" spans="1:6" ht="12" customHeight="1">
      <c r="A71" s="17">
        <f t="shared" si="1"/>
        <v>59</v>
      </c>
      <c r="B71" s="7" t="s">
        <v>54</v>
      </c>
      <c r="C71" s="22">
        <v>1</v>
      </c>
      <c r="D71" s="25">
        <v>9</v>
      </c>
      <c r="E71" s="5">
        <v>72.19</v>
      </c>
      <c r="F71" s="5">
        <v>93.84</v>
      </c>
    </row>
    <row r="72" spans="1:6" ht="12" customHeight="1">
      <c r="A72" s="17">
        <f t="shared" si="1"/>
        <v>60</v>
      </c>
      <c r="B72" s="7" t="s">
        <v>55</v>
      </c>
      <c r="C72" s="22">
        <v>1</v>
      </c>
      <c r="D72" s="25">
        <v>9</v>
      </c>
      <c r="E72" s="5">
        <v>73.56</v>
      </c>
      <c r="F72" s="5">
        <v>95.63</v>
      </c>
    </row>
    <row r="73" spans="1:6" ht="12" customHeight="1">
      <c r="A73" s="17">
        <f t="shared" si="1"/>
        <v>61</v>
      </c>
      <c r="B73" s="7" t="s">
        <v>56</v>
      </c>
      <c r="C73" s="22">
        <v>1</v>
      </c>
      <c r="D73" s="25">
        <v>9</v>
      </c>
      <c r="E73" s="5">
        <v>79.41</v>
      </c>
      <c r="F73" s="5">
        <v>103.24</v>
      </c>
    </row>
    <row r="74" spans="1:6" ht="12" customHeight="1">
      <c r="A74" s="17">
        <f t="shared" si="1"/>
        <v>62</v>
      </c>
      <c r="B74" s="7" t="s">
        <v>57</v>
      </c>
      <c r="C74" s="22">
        <v>1</v>
      </c>
      <c r="D74" s="25">
        <v>9</v>
      </c>
      <c r="E74" s="5">
        <v>86.98</v>
      </c>
      <c r="F74" s="5">
        <v>113.07</v>
      </c>
    </row>
    <row r="75" spans="1:6" ht="12" customHeight="1">
      <c r="A75" s="17">
        <f t="shared" si="1"/>
        <v>63</v>
      </c>
      <c r="B75" s="7" t="s">
        <v>58</v>
      </c>
      <c r="C75" s="22">
        <v>1</v>
      </c>
      <c r="D75" s="25">
        <v>9</v>
      </c>
      <c r="E75" s="5">
        <v>79.41</v>
      </c>
      <c r="F75" s="5">
        <v>103.24</v>
      </c>
    </row>
    <row r="76" spans="1:6" ht="12" customHeight="1">
      <c r="A76" s="17">
        <f t="shared" si="1"/>
      </c>
      <c r="B76" s="18" t="s">
        <v>64</v>
      </c>
      <c r="C76" s="22"/>
      <c r="D76" s="23" t="s">
        <v>3</v>
      </c>
      <c r="E76" s="5">
        <v>0</v>
      </c>
      <c r="F76" s="5">
        <v>0</v>
      </c>
    </row>
    <row r="77" spans="1:6" ht="12" customHeight="1">
      <c r="A77" s="17">
        <f t="shared" si="1"/>
        <v>64</v>
      </c>
      <c r="B77" s="7" t="s">
        <v>4</v>
      </c>
      <c r="C77" s="22">
        <v>0.35</v>
      </c>
      <c r="D77" s="25">
        <v>12</v>
      </c>
      <c r="E77" s="5">
        <v>22.49</v>
      </c>
      <c r="F77" s="5">
        <v>29.23</v>
      </c>
    </row>
    <row r="78" spans="1:6" ht="12" customHeight="1">
      <c r="A78" s="17">
        <f t="shared" si="1"/>
        <v>65</v>
      </c>
      <c r="B78" s="7" t="s">
        <v>5</v>
      </c>
      <c r="C78" s="22">
        <v>0.35</v>
      </c>
      <c r="D78" s="25">
        <v>12</v>
      </c>
      <c r="E78" s="5">
        <v>26.64</v>
      </c>
      <c r="F78" s="5">
        <v>34.63</v>
      </c>
    </row>
    <row r="79" spans="1:6" ht="12" customHeight="1">
      <c r="A79" s="17">
        <f t="shared" si="1"/>
        <v>66</v>
      </c>
      <c r="B79" s="7" t="s">
        <v>6</v>
      </c>
      <c r="C79" s="22">
        <v>0.35</v>
      </c>
      <c r="D79" s="25">
        <v>12</v>
      </c>
      <c r="E79" s="5">
        <v>28.68</v>
      </c>
      <c r="F79" s="5">
        <v>37.28</v>
      </c>
    </row>
    <row r="80" spans="1:6" ht="12" customHeight="1">
      <c r="A80" s="17">
        <f t="shared" si="1"/>
        <v>67</v>
      </c>
      <c r="B80" s="7" t="s">
        <v>7</v>
      </c>
      <c r="C80" s="22">
        <v>0.3</v>
      </c>
      <c r="D80" s="25">
        <v>12</v>
      </c>
      <c r="E80" s="5">
        <v>26.69</v>
      </c>
      <c r="F80" s="5">
        <v>34.69</v>
      </c>
    </row>
    <row r="81" spans="1:6" ht="12" customHeight="1">
      <c r="A81" s="17">
        <f t="shared" si="1"/>
        <v>68</v>
      </c>
      <c r="B81" s="7" t="s">
        <v>8</v>
      </c>
      <c r="C81" s="22">
        <v>0.35</v>
      </c>
      <c r="D81" s="25">
        <v>12</v>
      </c>
      <c r="E81" s="5">
        <v>38.51</v>
      </c>
      <c r="F81" s="5">
        <v>50.07</v>
      </c>
    </row>
    <row r="82" spans="1:6" ht="12" customHeight="1">
      <c r="A82" s="17">
        <f t="shared" si="1"/>
        <v>69</v>
      </c>
      <c r="B82" s="7" t="s">
        <v>9</v>
      </c>
      <c r="C82" s="22">
        <v>0.35</v>
      </c>
      <c r="D82" s="25">
        <v>12</v>
      </c>
      <c r="E82" s="5">
        <v>23.23</v>
      </c>
      <c r="F82" s="5">
        <v>30.19</v>
      </c>
    </row>
    <row r="83" spans="1:6" ht="15" customHeight="1">
      <c r="A83" s="17">
        <f t="shared" si="1"/>
      </c>
      <c r="B83" s="18" t="s">
        <v>65</v>
      </c>
      <c r="C83" s="26"/>
      <c r="D83" s="26"/>
      <c r="E83" s="5">
        <v>0</v>
      </c>
      <c r="F83" s="5">
        <v>0</v>
      </c>
    </row>
    <row r="84" spans="1:6" ht="12" customHeight="1">
      <c r="A84" s="17">
        <f t="shared" si="1"/>
        <v>70</v>
      </c>
      <c r="B84" s="7" t="s">
        <v>43</v>
      </c>
      <c r="C84" s="27">
        <v>1</v>
      </c>
      <c r="D84" s="28">
        <v>7</v>
      </c>
      <c r="E84" s="5">
        <v>58.8</v>
      </c>
      <c r="F84" s="5">
        <v>76.44</v>
      </c>
    </row>
    <row r="85" spans="1:7" ht="12" customHeight="1">
      <c r="A85" s="17">
        <v>71</v>
      </c>
      <c r="B85" s="7" t="s">
        <v>93</v>
      </c>
      <c r="C85" s="27">
        <v>1</v>
      </c>
      <c r="D85" s="28">
        <v>7</v>
      </c>
      <c r="E85" s="5">
        <v>51.81</v>
      </c>
      <c r="F85" s="5">
        <v>67.35</v>
      </c>
      <c r="G85" s="32"/>
    </row>
    <row r="86" spans="1:7" s="1" customFormat="1" ht="12" customHeight="1">
      <c r="A86" s="17">
        <v>72</v>
      </c>
      <c r="B86" s="7" t="s">
        <v>82</v>
      </c>
      <c r="C86" s="27">
        <v>1</v>
      </c>
      <c r="D86" s="28">
        <v>7</v>
      </c>
      <c r="E86" s="5">
        <v>75.71</v>
      </c>
      <c r="F86" s="5">
        <v>98.43</v>
      </c>
      <c r="G86" s="4"/>
    </row>
    <row r="87" spans="1:6" ht="15">
      <c r="A87" s="17">
        <f>IF(C87&gt;0,IF(ISTEXT(#REF!)=TRUE,#REF!+1,#REF!+1),"")</f>
      </c>
      <c r="B87" s="18" t="s">
        <v>66</v>
      </c>
      <c r="C87" s="26"/>
      <c r="D87" s="26"/>
      <c r="E87" s="29"/>
      <c r="F87" s="29"/>
    </row>
    <row r="88" spans="1:6" ht="15">
      <c r="A88" s="17">
        <v>73</v>
      </c>
      <c r="B88" s="30" t="s">
        <v>59</v>
      </c>
      <c r="C88" s="22">
        <v>1</v>
      </c>
      <c r="D88" s="25">
        <v>8</v>
      </c>
      <c r="E88" s="5">
        <v>25.1</v>
      </c>
      <c r="F88" s="5">
        <v>32.63</v>
      </c>
    </row>
  </sheetData>
  <sheetProtection/>
  <mergeCells count="3">
    <mergeCell ref="A2:J2"/>
    <mergeCell ref="G12:K12"/>
    <mergeCell ref="C1:L1"/>
  </mergeCells>
  <conditionalFormatting sqref="E88:F88 E5:F86">
    <cfRule type="cellIs" priority="16" dxfId="1" operator="equal" stopIfTrue="1">
      <formula>0</formula>
    </cfRule>
  </conditionalFormatting>
  <printOptions/>
  <pageMargins left="0.3937007874015748" right="0.4330708661417323" top="0.4330708661417323" bottom="0.3937007874015748" header="0.4330708661417323" footer="0.5118110236220472"/>
  <pageSetup fitToHeight="2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Yarmarka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Alekszj</dc:creator>
  <cp:keywords/>
  <dc:description/>
  <cp:lastModifiedBy>DNA7 X86</cp:lastModifiedBy>
  <cp:lastPrinted>2013-12-10T05:27:53Z</cp:lastPrinted>
  <dcterms:created xsi:type="dcterms:W3CDTF">2010-11-29T09:00:19Z</dcterms:created>
  <dcterms:modified xsi:type="dcterms:W3CDTF">2014-10-31T12:38:09Z</dcterms:modified>
  <cp:category/>
  <cp:version/>
  <cp:contentType/>
  <cp:contentStatus/>
</cp:coreProperties>
</file>