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Лист1" sheetId="1" r:id="rId1"/>
    <sheet name="Лист3" sheetId="2" r:id="rId2"/>
  </sheets>
  <definedNames>
    <definedName name="_xlnm._FilterDatabase" localSheetId="0" hidden="1">'Лист1'!$A$1:$G$37</definedName>
  </definedNames>
  <calcPr fullCalcOnLoad="1"/>
</workbook>
</file>

<file path=xl/sharedStrings.xml><?xml version="1.0" encoding="utf-8"?>
<sst xmlns="http://schemas.openxmlformats.org/spreadsheetml/2006/main" count="70" uniqueCount="28">
  <si>
    <t>Товар</t>
  </si>
  <si>
    <t>Кто заказал</t>
  </si>
  <si>
    <t>Роборыбка robofish (розовая), 150 руб</t>
  </si>
  <si>
    <t>Набор, 4 цвета, 600 руб</t>
  </si>
  <si>
    <t>Роборыбка акула красная, 150 руб</t>
  </si>
  <si>
    <t>Роборыбка клоун (оранжевая) robofish, 150 руб</t>
  </si>
  <si>
    <t>Роборыбка акула зеленая, 150 руб</t>
  </si>
  <si>
    <t>Роборыбка акула серая, 150 руб</t>
  </si>
  <si>
    <t>Роборыбка светящаяся вспышка 200р</t>
  </si>
  <si>
    <t>Роборыбка светящаяся (розовая) 200р</t>
  </si>
  <si>
    <t>пристрой</t>
  </si>
  <si>
    <t>Роборыбка клоун (зеленая) robofish, 150 руб</t>
  </si>
  <si>
    <t>Роборыбка акула синяя, 150 руб</t>
  </si>
  <si>
    <t>Роборыбка светящаяся (оранжевая) 200р</t>
  </si>
  <si>
    <t>Сумма с орг %</t>
  </si>
  <si>
    <t>Транспортные</t>
  </si>
  <si>
    <t>Сдано</t>
  </si>
  <si>
    <t>Баланс</t>
  </si>
  <si>
    <t>Цена</t>
  </si>
  <si>
    <t>Ирина Хауст(Копина) </t>
  </si>
  <si>
    <t>Оксана Климовская </t>
  </si>
  <si>
    <t>Оля Моисеева (Яковлева)</t>
  </si>
  <si>
    <t>Оля Стрельникова </t>
  </si>
  <si>
    <t>Светлана Шемарова </t>
  </si>
  <si>
    <t>Татьяна Климонтова(Рыжих)</t>
  </si>
  <si>
    <t>Татьяна Попова (Бурмистрова) </t>
  </si>
  <si>
    <t>Л ЕНА </t>
  </si>
  <si>
    <t>Ольга Гурьевская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</si>
</sst>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3.140625" style="3" customWidth="1"/>
    <col min="2" max="2" width="30.421875" style="5" customWidth="1"/>
    <col min="3" max="3" width="9.140625" style="5" customWidth="1"/>
    <col min="4" max="4" width="13.8515625" style="5" bestFit="1" customWidth="1"/>
    <col min="5" max="5" width="14.28125" style="5" bestFit="1" customWidth="1"/>
    <col min="6" max="6" width="6.57421875" style="5" bestFit="1" customWidth="1"/>
    <col min="7" max="16384" width="9.140625" style="5" customWidth="1"/>
  </cols>
  <sheetData>
    <row r="1" spans="1:7" s="7" customFormat="1" ht="30">
      <c r="A1" s="1" t="s">
        <v>1</v>
      </c>
      <c r="B1" s="2" t="s">
        <v>0</v>
      </c>
      <c r="C1" s="7" t="s">
        <v>18</v>
      </c>
      <c r="D1" s="8" t="s">
        <v>14</v>
      </c>
      <c r="E1" s="8" t="s">
        <v>15</v>
      </c>
      <c r="F1" s="9" t="s">
        <v>16</v>
      </c>
      <c r="G1" s="10" t="s">
        <v>17</v>
      </c>
    </row>
    <row r="2" spans="1:5" ht="18">
      <c r="A2" s="3" t="s">
        <v>19</v>
      </c>
      <c r="B2" s="4" t="s">
        <v>2</v>
      </c>
      <c r="C2" s="5">
        <v>150</v>
      </c>
      <c r="D2" s="5">
        <f>C2*1.16</f>
        <v>174</v>
      </c>
      <c r="E2" s="5">
        <v>5</v>
      </c>
    </row>
    <row r="3" spans="1:7" ht="21">
      <c r="A3" s="3" t="s">
        <v>19</v>
      </c>
      <c r="B3" s="4"/>
      <c r="D3" s="6">
        <f>D2</f>
        <v>174</v>
      </c>
      <c r="E3" s="6">
        <f>E2</f>
        <v>5</v>
      </c>
      <c r="F3" s="6"/>
      <c r="G3" s="6">
        <f>F3-E3-D3</f>
        <v>-179</v>
      </c>
    </row>
    <row r="4" spans="1:5" ht="18">
      <c r="A4" s="3" t="s">
        <v>26</v>
      </c>
      <c r="B4" s="4" t="s">
        <v>4</v>
      </c>
      <c r="C4" s="5">
        <v>150</v>
      </c>
      <c r="D4" s="5">
        <f>C4*1.16</f>
        <v>174</v>
      </c>
      <c r="E4" s="5">
        <v>8</v>
      </c>
    </row>
    <row r="5" spans="1:7" ht="21">
      <c r="A5" s="3" t="s">
        <v>26</v>
      </c>
      <c r="B5" s="4"/>
      <c r="D5" s="6">
        <f>D4</f>
        <v>174</v>
      </c>
      <c r="E5" s="6">
        <f>E4</f>
        <v>8</v>
      </c>
      <c r="F5" s="6"/>
      <c r="G5" s="6">
        <f>F5-E5-D5</f>
        <v>-182</v>
      </c>
    </row>
    <row r="6" spans="1:5" ht="22.5">
      <c r="A6" s="3" t="s">
        <v>20</v>
      </c>
      <c r="B6" s="4" t="s">
        <v>5</v>
      </c>
      <c r="C6" s="5">
        <v>150</v>
      </c>
      <c r="D6" s="5">
        <f>C6*1.16</f>
        <v>174</v>
      </c>
      <c r="E6" s="5">
        <v>10</v>
      </c>
    </row>
    <row r="7" spans="1:7" ht="21">
      <c r="A7" s="3" t="s">
        <v>20</v>
      </c>
      <c r="B7" s="4"/>
      <c r="D7" s="6">
        <f>D6</f>
        <v>174</v>
      </c>
      <c r="E7" s="6">
        <f>E6</f>
        <v>10</v>
      </c>
      <c r="F7" s="6"/>
      <c r="G7" s="6">
        <f>F7-E7-D7</f>
        <v>-184</v>
      </c>
    </row>
    <row r="8" spans="1:5" ht="18">
      <c r="A8" s="3" t="s">
        <v>27</v>
      </c>
      <c r="B8" s="4" t="s">
        <v>9</v>
      </c>
      <c r="C8" s="5">
        <v>200</v>
      </c>
      <c r="D8" s="5">
        <f>C8*1.16</f>
        <v>231.99999999999997</v>
      </c>
      <c r="E8" s="5">
        <v>14</v>
      </c>
    </row>
    <row r="9" spans="1:5" ht="18">
      <c r="A9" s="3" t="s">
        <v>27</v>
      </c>
      <c r="B9" s="4" t="s">
        <v>8</v>
      </c>
      <c r="C9" s="5">
        <v>200</v>
      </c>
      <c r="D9" s="5">
        <f>C9*1.16</f>
        <v>231.99999999999997</v>
      </c>
      <c r="E9" s="5">
        <v>15</v>
      </c>
    </row>
    <row r="10" spans="1:7" ht="21">
      <c r="A10" s="3" t="s">
        <v>27</v>
      </c>
      <c r="B10" s="4"/>
      <c r="D10" s="6">
        <f>SUM(D8:D9)</f>
        <v>463.99999999999994</v>
      </c>
      <c r="E10" s="6">
        <f>SUM(E8:E9)</f>
        <v>29</v>
      </c>
      <c r="F10" s="6"/>
      <c r="G10" s="6">
        <f>F10-E10-D10</f>
        <v>-492.99999999999994</v>
      </c>
    </row>
    <row r="11" spans="1:5" ht="36">
      <c r="A11" s="3" t="s">
        <v>21</v>
      </c>
      <c r="B11" s="4" t="s">
        <v>7</v>
      </c>
      <c r="C11" s="5">
        <v>150</v>
      </c>
      <c r="D11" s="5">
        <f>C11*1.16</f>
        <v>174</v>
      </c>
      <c r="E11" s="5">
        <v>9</v>
      </c>
    </row>
    <row r="12" spans="1:7" ht="36">
      <c r="A12" s="3" t="s">
        <v>21</v>
      </c>
      <c r="B12" s="4"/>
      <c r="D12" s="6">
        <f>D11</f>
        <v>174</v>
      </c>
      <c r="E12" s="6">
        <f>E11</f>
        <v>9</v>
      </c>
      <c r="F12" s="6"/>
      <c r="G12" s="6">
        <f>F12-E12-D12</f>
        <v>-183</v>
      </c>
    </row>
    <row r="13" spans="1:5" ht="18">
      <c r="A13" s="3" t="s">
        <v>22</v>
      </c>
      <c r="B13" s="4" t="s">
        <v>3</v>
      </c>
      <c r="C13" s="5">
        <v>600</v>
      </c>
      <c r="D13" s="5">
        <f>C13*1.16</f>
        <v>696</v>
      </c>
      <c r="E13" s="5">
        <v>20</v>
      </c>
    </row>
    <row r="14" spans="1:5" ht="18">
      <c r="A14" s="3" t="s">
        <v>22</v>
      </c>
      <c r="B14" s="4" t="s">
        <v>4</v>
      </c>
      <c r="C14" s="5">
        <v>150</v>
      </c>
      <c r="D14" s="5">
        <f>C14*1.16</f>
        <v>174</v>
      </c>
      <c r="E14" s="5">
        <v>7</v>
      </c>
    </row>
    <row r="15" spans="1:7" ht="21">
      <c r="A15" s="3" t="s">
        <v>22</v>
      </c>
      <c r="B15" s="4"/>
      <c r="D15" s="6">
        <f>SUM(D13:D14)</f>
        <v>870</v>
      </c>
      <c r="E15" s="6">
        <f>SUM(E13:E14)</f>
        <v>27</v>
      </c>
      <c r="F15" s="6"/>
      <c r="G15" s="6">
        <f>F15-E15-D15</f>
        <v>-897</v>
      </c>
    </row>
    <row r="16" spans="1:5" ht="22.5">
      <c r="A16" s="3" t="s">
        <v>23</v>
      </c>
      <c r="B16" s="4" t="s">
        <v>5</v>
      </c>
      <c r="C16" s="5">
        <v>150</v>
      </c>
      <c r="D16" s="5">
        <f>C16*1.16</f>
        <v>174</v>
      </c>
      <c r="E16" s="5">
        <v>13</v>
      </c>
    </row>
    <row r="17" spans="1:7" ht="21">
      <c r="A17" s="3" t="s">
        <v>23</v>
      </c>
      <c r="B17" s="4"/>
      <c r="D17" s="6">
        <f>D16</f>
        <v>174</v>
      </c>
      <c r="E17" s="6">
        <f>E16</f>
        <v>13</v>
      </c>
      <c r="F17" s="6"/>
      <c r="G17" s="6">
        <f>F17-E17-D17</f>
        <v>-187</v>
      </c>
    </row>
    <row r="18" spans="1:5" ht="36">
      <c r="A18" s="3" t="s">
        <v>24</v>
      </c>
      <c r="B18" s="4" t="s">
        <v>5</v>
      </c>
      <c r="C18" s="5">
        <v>150</v>
      </c>
      <c r="D18" s="5">
        <f>C18*1.16</f>
        <v>174</v>
      </c>
      <c r="E18" s="5">
        <v>12</v>
      </c>
    </row>
    <row r="19" spans="1:7" ht="36">
      <c r="A19" s="3" t="s">
        <v>24</v>
      </c>
      <c r="B19" s="4"/>
      <c r="D19" s="6">
        <f>D18</f>
        <v>174</v>
      </c>
      <c r="E19" s="6">
        <f>E18</f>
        <v>12</v>
      </c>
      <c r="F19" s="6"/>
      <c r="G19" s="6">
        <f>F19-E19-D19</f>
        <v>-186</v>
      </c>
    </row>
    <row r="20" spans="1:5" ht="36">
      <c r="A20" s="3" t="s">
        <v>25</v>
      </c>
      <c r="B20" s="4" t="s">
        <v>6</v>
      </c>
      <c r="C20" s="5">
        <v>150</v>
      </c>
      <c r="D20" s="5">
        <f>C20*1.16</f>
        <v>174</v>
      </c>
      <c r="E20" s="5">
        <v>6</v>
      </c>
    </row>
    <row r="21" spans="1:5" ht="36">
      <c r="A21" s="3" t="s">
        <v>25</v>
      </c>
      <c r="B21" s="4" t="s">
        <v>5</v>
      </c>
      <c r="C21" s="5">
        <v>150</v>
      </c>
      <c r="D21" s="5">
        <f>C21*1.16</f>
        <v>174</v>
      </c>
      <c r="E21" s="5">
        <v>11</v>
      </c>
    </row>
    <row r="22" spans="1:7" ht="36">
      <c r="A22" s="3" t="s">
        <v>25</v>
      </c>
      <c r="B22" s="4"/>
      <c r="D22" s="6">
        <f>SUM(D20:D21)</f>
        <v>348</v>
      </c>
      <c r="E22" s="6">
        <f>SUM(E20:E21)</f>
        <v>17</v>
      </c>
      <c r="F22" s="6"/>
      <c r="G22" s="6">
        <f>F22-E22-D22</f>
        <v>-365</v>
      </c>
    </row>
    <row r="23" spans="1:5" ht="22.5">
      <c r="A23" s="3" t="s">
        <v>10</v>
      </c>
      <c r="B23" s="4" t="s">
        <v>5</v>
      </c>
      <c r="C23" s="5">
        <v>150</v>
      </c>
      <c r="D23" s="5">
        <f>C23*1.16</f>
        <v>174</v>
      </c>
      <c r="E23" s="5">
        <v>16</v>
      </c>
    </row>
    <row r="24" spans="1:5" ht="18">
      <c r="A24" s="3" t="s">
        <v>10</v>
      </c>
      <c r="B24" s="4" t="s">
        <v>8</v>
      </c>
      <c r="C24" s="5">
        <v>200</v>
      </c>
      <c r="D24" s="5">
        <f>C24*1.16</f>
        <v>231.99999999999997</v>
      </c>
      <c r="E24" s="5">
        <v>17</v>
      </c>
    </row>
    <row r="25" spans="1:5" ht="22.5">
      <c r="A25" s="3" t="s">
        <v>10</v>
      </c>
      <c r="B25" s="4" t="s">
        <v>11</v>
      </c>
      <c r="C25" s="5">
        <v>150</v>
      </c>
      <c r="D25" s="5">
        <f>C25*1.16</f>
        <v>174</v>
      </c>
      <c r="E25" s="5">
        <v>18</v>
      </c>
    </row>
    <row r="26" spans="1:5" ht="22.5">
      <c r="A26" s="3" t="s">
        <v>10</v>
      </c>
      <c r="B26" s="4" t="s">
        <v>11</v>
      </c>
      <c r="C26" s="5">
        <v>150</v>
      </c>
      <c r="D26" s="5">
        <f>C26*1.16</f>
        <v>174</v>
      </c>
      <c r="E26" s="5">
        <v>19</v>
      </c>
    </row>
    <row r="27" spans="1:5" ht="22.5">
      <c r="A27" s="3" t="s">
        <v>10</v>
      </c>
      <c r="B27" s="4" t="s">
        <v>11</v>
      </c>
      <c r="C27" s="5">
        <v>150</v>
      </c>
      <c r="D27" s="5">
        <f>C27*1.16</f>
        <v>174</v>
      </c>
      <c r="E27" s="5">
        <v>20</v>
      </c>
    </row>
    <row r="28" spans="1:5" ht="22.5">
      <c r="A28" s="3" t="s">
        <v>10</v>
      </c>
      <c r="B28" s="4" t="s">
        <v>11</v>
      </c>
      <c r="C28" s="5">
        <v>150</v>
      </c>
      <c r="D28" s="5">
        <f>C28*1.16</f>
        <v>174</v>
      </c>
      <c r="E28" s="5">
        <v>21</v>
      </c>
    </row>
    <row r="29" spans="1:5" ht="18">
      <c r="A29" s="3" t="s">
        <v>10</v>
      </c>
      <c r="B29" s="4" t="s">
        <v>12</v>
      </c>
      <c r="C29" s="5">
        <v>150</v>
      </c>
      <c r="D29" s="5">
        <f>C29*1.16</f>
        <v>174</v>
      </c>
      <c r="E29" s="5">
        <v>22</v>
      </c>
    </row>
    <row r="30" spans="1:5" ht="18">
      <c r="A30" s="3" t="s">
        <v>10</v>
      </c>
      <c r="B30" s="4" t="s">
        <v>12</v>
      </c>
      <c r="C30" s="5">
        <v>150</v>
      </c>
      <c r="D30" s="5">
        <f>C30*1.16</f>
        <v>174</v>
      </c>
      <c r="E30" s="5">
        <v>23</v>
      </c>
    </row>
    <row r="31" spans="1:5" ht="18">
      <c r="A31" s="3" t="s">
        <v>10</v>
      </c>
      <c r="B31" s="4" t="s">
        <v>12</v>
      </c>
      <c r="C31" s="5">
        <v>150</v>
      </c>
      <c r="D31" s="5">
        <f>C31*1.16</f>
        <v>174</v>
      </c>
      <c r="E31" s="5">
        <v>24</v>
      </c>
    </row>
    <row r="32" spans="1:5" ht="18">
      <c r="A32" s="3" t="s">
        <v>10</v>
      </c>
      <c r="B32" s="4" t="s">
        <v>7</v>
      </c>
      <c r="C32" s="5">
        <v>150</v>
      </c>
      <c r="D32" s="5">
        <f>C32*1.16</f>
        <v>174</v>
      </c>
      <c r="E32" s="5">
        <v>25</v>
      </c>
    </row>
    <row r="33" spans="1:5" ht="22.5">
      <c r="A33" s="3" t="s">
        <v>10</v>
      </c>
      <c r="B33" s="4" t="s">
        <v>13</v>
      </c>
      <c r="C33" s="5">
        <v>200</v>
      </c>
      <c r="D33" s="5">
        <f>C33*1.16</f>
        <v>231.99999999999997</v>
      </c>
      <c r="E33" s="5">
        <v>26</v>
      </c>
    </row>
    <row r="34" spans="1:5" ht="22.5">
      <c r="A34" s="3" t="s">
        <v>10</v>
      </c>
      <c r="B34" s="4" t="s">
        <v>13</v>
      </c>
      <c r="C34" s="5">
        <v>200</v>
      </c>
      <c r="D34" s="5">
        <f>C34*1.16</f>
        <v>231.99999999999997</v>
      </c>
      <c r="E34" s="5">
        <v>27</v>
      </c>
    </row>
    <row r="35" spans="1:5" ht="22.5">
      <c r="A35" s="3" t="s">
        <v>10</v>
      </c>
      <c r="B35" s="4" t="s">
        <v>13</v>
      </c>
      <c r="C35" s="5">
        <v>200</v>
      </c>
      <c r="D35" s="5">
        <f>C35*1.16</f>
        <v>231.99999999999997</v>
      </c>
      <c r="E35" s="5">
        <v>28</v>
      </c>
    </row>
    <row r="36" spans="1:5" ht="22.5">
      <c r="A36" s="3" t="s">
        <v>10</v>
      </c>
      <c r="B36" s="4" t="s">
        <v>13</v>
      </c>
      <c r="C36" s="5">
        <v>200</v>
      </c>
      <c r="D36" s="5">
        <f>C36*1.16</f>
        <v>231.99999999999997</v>
      </c>
      <c r="E36" s="5">
        <v>29</v>
      </c>
    </row>
    <row r="37" spans="1:5" ht="22.5">
      <c r="A37" s="3" t="s">
        <v>10</v>
      </c>
      <c r="B37" s="4" t="s">
        <v>13</v>
      </c>
      <c r="C37" s="5">
        <v>200</v>
      </c>
      <c r="D37" s="5">
        <f>C37*1.16</f>
        <v>231.99999999999997</v>
      </c>
      <c r="E37" s="5">
        <v>30</v>
      </c>
    </row>
  </sheetData>
  <sheetProtection/>
  <autoFilter ref="A1:G3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2014-08-06T11:18:17Z</dcterms:created>
  <dcterms:modified xsi:type="dcterms:W3CDTF">2014-08-06T11:36:54Z</dcterms:modified>
  <cp:category/>
  <cp:version/>
  <cp:contentType/>
  <cp:contentStatus/>
</cp:coreProperties>
</file>