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<sst xmlns="http://schemas.openxmlformats.org/spreadsheetml/2006/main" count="45" uniqueCount="32">
  <si>
    <t>Товар</t>
  </si>
  <si>
    <t>Количество</t>
  </si>
  <si>
    <t>Цена</t>
  </si>
  <si>
    <t>3С1049 ПАЛЬТО ЖЕН. ДЕМИ 01102200  (164-96-104, 632 СЕРО-ГОЛУБОЙ)</t>
  </si>
  <si>
    <t>3С1032 ПАЛЬТО ЖЕН. ДЕМИ 01119200  (164-92-100, 101 БЕЛЫЙ)</t>
  </si>
  <si>
    <t>3С1018 ПАЛЬТО ЖЕН. ДЕМИ 01130000  (164-96-104, 901 ЧЕРНЫЙ)</t>
  </si>
  <si>
    <t>3С1085 ПАЛЬТО ЖЕН. ДЕМИ 01130000  (164-96-104, 901 ЧЕРНЫЙ)</t>
  </si>
  <si>
    <t>3С1085 ПАЛЬТО ЖЕН. ДЕМИ 01130000  (164-100-108, 901 ЧЕРНЫЙ)</t>
  </si>
  <si>
    <t>4С1076 ПАЛЬТО ЖЕН. ДЕМИ 01169200  (170-88-96, 026 МЕЛАНЖ ТЕМНО-РОЗОВЫЙ)</t>
  </si>
  <si>
    <t>3С2030 ПАЛЬТО ЖЕН. ДЕМИ 01180200  (164-92-100, 802 СИРЕНЕВЫЙ)</t>
  </si>
  <si>
    <t>3С2036 ПАЛЬТО ЖЕН. ДЕМИ 01196220  (164-116-124, 901 ЧЕРНЫЙ)</t>
  </si>
  <si>
    <t>3С2036 ПАЛЬТО ЖЕН. ДЕМИ 01196220  (164-124-132, 573 СВ.БЕЖЕВЫЙ)</t>
  </si>
  <si>
    <t>3С2043 ПАЛЬТО ЖЕН. ДЕМИ 01198200  (164-88-96, 401 КРАСНЫЙ)</t>
  </si>
  <si>
    <t>2С2043 ПАЛЬТО ЖЕН. ДЕМИ 01202100  (170-88-96, 901 ЧЕРНЫЙ)</t>
  </si>
  <si>
    <t>4С2051 ПАЛЬТО ЖЕН. ДЕМИ 01154320  (164-116-124, 984 ЧЕРНО-ГИАЦИНТ)</t>
  </si>
  <si>
    <t>Елена Чибитько (Гулимова)</t>
  </si>
  <si>
    <t>ВАЛЕНТИНА ШУКИС</t>
  </si>
  <si>
    <t>Татьяна Шмидт(Жукова)</t>
  </si>
  <si>
    <t>3С1033 ПАЛЬТО ЖЕН. ДЕМИ 01119220  (164-104-112, 101 ЧЕРНЫЙ)</t>
  </si>
  <si>
    <t>Елена Плотникова (Заркова)</t>
  </si>
  <si>
    <t>Анна Бедарева(Сидельникова)</t>
  </si>
  <si>
    <t>Светлана Савенкова</t>
  </si>
  <si>
    <t>Юлия Симакова</t>
  </si>
  <si>
    <t>Alena Lezhneva</t>
  </si>
  <si>
    <t>Наталья Покачалова</t>
  </si>
  <si>
    <t>Андрей Плотников</t>
  </si>
  <si>
    <t>Татьяна Попова</t>
  </si>
  <si>
    <t>Сумма с орг %</t>
  </si>
  <si>
    <t>Транспорт</t>
  </si>
  <si>
    <t>Сдано</t>
  </si>
  <si>
    <t>Баланс</t>
  </si>
  <si>
    <t>УЗ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</si>
</sst>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7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NumberForma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/>
    </xf>
    <xf numFmtId="0" fontId="0" fillId="0" borderId="10" xfId="0" applyBorder="1" applyAlignment="1">
      <alignment horizontal="center" vertical="top" wrapText="1"/>
    </xf>
    <xf numFmtId="1" fontId="0" fillId="0" borderId="10" xfId="0" applyNumberFormat="1" applyFont="1" applyBorder="1" applyAlignment="1">
      <alignment horizontal="center" vertical="top" wrapText="1"/>
    </xf>
    <xf numFmtId="4" fontId="0" fillId="0" borderId="10" xfId="0" applyNumberFormat="1" applyFont="1" applyBorder="1" applyAlignment="1">
      <alignment horizontal="center" vertical="top" wrapText="1"/>
    </xf>
    <xf numFmtId="1" fontId="1" fillId="0" borderId="10" xfId="0" applyNumberFormat="1" applyFont="1" applyBorder="1" applyAlignment="1">
      <alignment horizontal="left" vertical="top" wrapText="1"/>
    </xf>
    <xf numFmtId="0" fontId="1" fillId="0" borderId="10" xfId="0" applyNumberFormat="1" applyFont="1" applyBorder="1" applyAlignment="1">
      <alignment horizontal="left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1" fontId="20" fillId="0" borderId="10" xfId="0" applyNumberFormat="1" applyFont="1" applyBorder="1" applyAlignment="1">
      <alignment horizontal="center" vertical="top" wrapText="1"/>
    </xf>
    <xf numFmtId="0" fontId="20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left" vertical="top" wrapText="1"/>
    </xf>
    <xf numFmtId="0" fontId="0" fillId="0" borderId="0" xfId="0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H25"/>
  <sheetViews>
    <sheetView tabSelected="1" zoomScalePageLayoutView="0" workbookViewId="0" topLeftCell="A1">
      <selection activeCell="H1" sqref="H1:H16384"/>
    </sheetView>
  </sheetViews>
  <sheetFormatPr defaultColWidth="4" defaultRowHeight="11.25"/>
  <cols>
    <col min="1" max="1" width="45.83203125" style="13" customWidth="1"/>
    <col min="2" max="2" width="34.83203125" style="10" customWidth="1"/>
    <col min="3" max="8" width="12.5" style="14" customWidth="1"/>
    <col min="9" max="16384" width="4" style="9" customWidth="1"/>
  </cols>
  <sheetData>
    <row r="1" spans="1:8" ht="24">
      <c r="A1" s="7" t="s">
        <v>31</v>
      </c>
      <c r="B1" s="8" t="s">
        <v>0</v>
      </c>
      <c r="C1" s="8" t="s">
        <v>1</v>
      </c>
      <c r="D1" s="8" t="s">
        <v>2</v>
      </c>
      <c r="E1" s="3" t="s">
        <v>27</v>
      </c>
      <c r="F1" s="3" t="s">
        <v>28</v>
      </c>
      <c r="G1" s="3" t="s">
        <v>29</v>
      </c>
      <c r="H1" s="3" t="s">
        <v>30</v>
      </c>
    </row>
    <row r="2" spans="1:8" s="10" customFormat="1" ht="33.75">
      <c r="A2" s="6" t="s">
        <v>23</v>
      </c>
      <c r="B2" s="1" t="s">
        <v>9</v>
      </c>
      <c r="C2" s="4">
        <v>1</v>
      </c>
      <c r="D2" s="5">
        <v>1940</v>
      </c>
      <c r="E2" s="3">
        <f>D2*1.16</f>
        <v>2250.3999999999996</v>
      </c>
      <c r="F2" s="3">
        <v>60</v>
      </c>
      <c r="G2" s="3"/>
      <c r="H2" s="3"/>
    </row>
    <row r="3" spans="1:8" s="10" customFormat="1" ht="20.25">
      <c r="A3" s="6" t="s">
        <v>23</v>
      </c>
      <c r="B3" s="1"/>
      <c r="C3" s="4"/>
      <c r="D3" s="5"/>
      <c r="E3" s="11">
        <f>E2</f>
        <v>2250.3999999999996</v>
      </c>
      <c r="F3" s="11">
        <f>F2</f>
        <v>60</v>
      </c>
      <c r="G3" s="12"/>
      <c r="H3" s="11">
        <f>G3-F3-E3</f>
        <v>-2310.3999999999996</v>
      </c>
    </row>
    <row r="4" spans="1:8" s="10" customFormat="1" ht="33.75">
      <c r="A4" s="6" t="s">
        <v>25</v>
      </c>
      <c r="B4" s="2" t="s">
        <v>11</v>
      </c>
      <c r="C4" s="4">
        <v>1</v>
      </c>
      <c r="D4" s="5">
        <v>1940</v>
      </c>
      <c r="E4" s="3">
        <f>D4*1.16</f>
        <v>2250.3999999999996</v>
      </c>
      <c r="F4" s="3">
        <v>60</v>
      </c>
      <c r="G4" s="3"/>
      <c r="H4" s="3"/>
    </row>
    <row r="5" spans="1:8" s="10" customFormat="1" ht="20.25">
      <c r="A5" s="6" t="s">
        <v>25</v>
      </c>
      <c r="B5" s="1"/>
      <c r="C5" s="4"/>
      <c r="D5" s="5"/>
      <c r="E5" s="11">
        <f>E4</f>
        <v>2250.3999999999996</v>
      </c>
      <c r="F5" s="11">
        <f>F4</f>
        <v>60</v>
      </c>
      <c r="G5" s="12"/>
      <c r="H5" s="11">
        <f>G5-F5-E5</f>
        <v>-2310.3999999999996</v>
      </c>
    </row>
    <row r="6" spans="1:8" s="10" customFormat="1" ht="36">
      <c r="A6" s="6" t="s">
        <v>20</v>
      </c>
      <c r="B6" s="2" t="s">
        <v>6</v>
      </c>
      <c r="C6" s="4">
        <v>1</v>
      </c>
      <c r="D6" s="5">
        <v>1940</v>
      </c>
      <c r="E6" s="3">
        <f>D6*1.16</f>
        <v>2250.3999999999996</v>
      </c>
      <c r="F6" s="3">
        <v>60</v>
      </c>
      <c r="G6" s="3"/>
      <c r="H6" s="3"/>
    </row>
    <row r="7" spans="1:8" s="10" customFormat="1" ht="36">
      <c r="A7" s="6" t="s">
        <v>20</v>
      </c>
      <c r="B7" s="1"/>
      <c r="C7" s="4"/>
      <c r="D7" s="5"/>
      <c r="E7" s="11">
        <f>E6</f>
        <v>2250.3999999999996</v>
      </c>
      <c r="F7" s="11">
        <f>F6</f>
        <v>60</v>
      </c>
      <c r="G7" s="12"/>
      <c r="H7" s="11">
        <f>G7-F7-E7</f>
        <v>-2310.3999999999996</v>
      </c>
    </row>
    <row r="8" spans="1:8" s="10" customFormat="1" ht="22.5">
      <c r="A8" s="6" t="s">
        <v>16</v>
      </c>
      <c r="B8" s="1" t="s">
        <v>4</v>
      </c>
      <c r="C8" s="4">
        <v>1</v>
      </c>
      <c r="D8" s="5">
        <v>1000</v>
      </c>
      <c r="E8" s="3">
        <f>D8*1.16</f>
        <v>1160</v>
      </c>
      <c r="F8" s="3">
        <v>60</v>
      </c>
      <c r="G8" s="3"/>
      <c r="H8" s="3"/>
    </row>
    <row r="9" spans="1:8" s="10" customFormat="1" ht="22.5">
      <c r="A9" s="6" t="s">
        <v>16</v>
      </c>
      <c r="B9" s="1" t="s">
        <v>12</v>
      </c>
      <c r="C9" s="4">
        <v>1</v>
      </c>
      <c r="D9" s="5">
        <v>2430</v>
      </c>
      <c r="E9" s="3">
        <f>D9*1.16</f>
        <v>2818.7999999999997</v>
      </c>
      <c r="F9" s="3">
        <v>60</v>
      </c>
      <c r="G9" s="3"/>
      <c r="H9" s="3"/>
    </row>
    <row r="10" spans="1:8" s="10" customFormat="1" ht="20.25">
      <c r="A10" s="6" t="s">
        <v>16</v>
      </c>
      <c r="B10" s="1"/>
      <c r="C10" s="4"/>
      <c r="D10" s="5"/>
      <c r="E10" s="11">
        <f>E9+E8</f>
        <v>3978.7999999999997</v>
      </c>
      <c r="F10" s="11">
        <f>F9+F8</f>
        <v>120</v>
      </c>
      <c r="G10" s="12"/>
      <c r="H10" s="11">
        <f>G10-F10-E10</f>
        <v>-4098.799999999999</v>
      </c>
    </row>
    <row r="11" spans="1:8" s="10" customFormat="1" ht="36">
      <c r="A11" s="6" t="s">
        <v>19</v>
      </c>
      <c r="B11" s="1" t="s">
        <v>5</v>
      </c>
      <c r="C11" s="4">
        <v>1</v>
      </c>
      <c r="D11" s="5">
        <v>1940</v>
      </c>
      <c r="E11" s="3">
        <f>D11*1.16</f>
        <v>2250.3999999999996</v>
      </c>
      <c r="F11" s="3">
        <v>60</v>
      </c>
      <c r="G11" s="3"/>
      <c r="H11" s="3"/>
    </row>
    <row r="12" spans="1:8" s="10" customFormat="1" ht="36">
      <c r="A12" s="6" t="s">
        <v>19</v>
      </c>
      <c r="B12" s="1"/>
      <c r="C12" s="4"/>
      <c r="D12" s="5"/>
      <c r="E12" s="11">
        <f>E11</f>
        <v>2250.3999999999996</v>
      </c>
      <c r="F12" s="11">
        <f>F11</f>
        <v>60</v>
      </c>
      <c r="G12" s="12"/>
      <c r="H12" s="11">
        <f>G12-F12-E12</f>
        <v>-2310.3999999999996</v>
      </c>
    </row>
    <row r="13" spans="1:8" s="10" customFormat="1" ht="36">
      <c r="A13" s="6" t="s">
        <v>15</v>
      </c>
      <c r="B13" s="1" t="s">
        <v>3</v>
      </c>
      <c r="C13" s="4">
        <v>1</v>
      </c>
      <c r="D13" s="5">
        <v>2430</v>
      </c>
      <c r="E13" s="3">
        <f>D13*1.16</f>
        <v>2818.7999999999997</v>
      </c>
      <c r="F13" s="3">
        <v>60</v>
      </c>
      <c r="G13" s="3"/>
      <c r="H13" s="3"/>
    </row>
    <row r="14" spans="1:8" s="10" customFormat="1" ht="36">
      <c r="A14" s="6" t="s">
        <v>15</v>
      </c>
      <c r="B14" s="1"/>
      <c r="C14" s="4"/>
      <c r="D14" s="5"/>
      <c r="E14" s="11">
        <f>E13</f>
        <v>2818.7999999999997</v>
      </c>
      <c r="F14" s="11">
        <f>F13</f>
        <v>60</v>
      </c>
      <c r="G14" s="12"/>
      <c r="H14" s="11">
        <f>G14-F14-E14</f>
        <v>-2878.7999999999997</v>
      </c>
    </row>
    <row r="15" spans="1:8" s="10" customFormat="1" ht="22.5">
      <c r="A15" s="6" t="s">
        <v>24</v>
      </c>
      <c r="B15" s="1" t="s">
        <v>10</v>
      </c>
      <c r="C15" s="4">
        <v>1</v>
      </c>
      <c r="D15" s="5">
        <v>1940</v>
      </c>
      <c r="E15" s="3">
        <f>D15*1.16</f>
        <v>2250.3999999999996</v>
      </c>
      <c r="F15" s="3">
        <v>60</v>
      </c>
      <c r="G15" s="3"/>
      <c r="H15" s="3"/>
    </row>
    <row r="16" spans="1:8" s="10" customFormat="1" ht="20.25">
      <c r="A16" s="6" t="s">
        <v>24</v>
      </c>
      <c r="B16" s="1"/>
      <c r="C16" s="4"/>
      <c r="D16" s="5"/>
      <c r="E16" s="11">
        <f>E15</f>
        <v>2250.3999999999996</v>
      </c>
      <c r="F16" s="11">
        <f>F15</f>
        <v>60</v>
      </c>
      <c r="G16" s="12"/>
      <c r="H16" s="11">
        <f>G16-F16-E16</f>
        <v>-2310.3999999999996</v>
      </c>
    </row>
    <row r="17" spans="1:8" s="10" customFormat="1" ht="22.5">
      <c r="A17" s="6" t="s">
        <v>21</v>
      </c>
      <c r="B17" s="2" t="s">
        <v>7</v>
      </c>
      <c r="C17" s="4">
        <v>1</v>
      </c>
      <c r="D17" s="5">
        <v>1940</v>
      </c>
      <c r="E17" s="3">
        <f>D17*1.16</f>
        <v>2250.3999999999996</v>
      </c>
      <c r="F17" s="3">
        <v>60</v>
      </c>
      <c r="G17" s="3"/>
      <c r="H17" s="3"/>
    </row>
    <row r="18" spans="1:8" s="10" customFormat="1" ht="20.25">
      <c r="A18" s="6" t="s">
        <v>21</v>
      </c>
      <c r="B18" s="1"/>
      <c r="C18" s="4"/>
      <c r="D18" s="5"/>
      <c r="E18" s="11">
        <f>E17</f>
        <v>2250.3999999999996</v>
      </c>
      <c r="F18" s="11">
        <f>F17</f>
        <v>60</v>
      </c>
      <c r="G18" s="12"/>
      <c r="H18" s="11">
        <f>G18-F18-E18</f>
        <v>-2310.3999999999996</v>
      </c>
    </row>
    <row r="19" spans="1:8" s="10" customFormat="1" ht="33.75">
      <c r="A19" s="6" t="s">
        <v>26</v>
      </c>
      <c r="B19" s="1" t="s">
        <v>14</v>
      </c>
      <c r="C19" s="4">
        <v>1</v>
      </c>
      <c r="D19" s="5">
        <v>3900</v>
      </c>
      <c r="E19" s="3">
        <f>D19*1.16</f>
        <v>4524</v>
      </c>
      <c r="F19" s="3">
        <v>60</v>
      </c>
      <c r="G19" s="3"/>
      <c r="H19" s="3"/>
    </row>
    <row r="20" spans="1:8" s="10" customFormat="1" ht="20.25">
      <c r="A20" s="6" t="s">
        <v>26</v>
      </c>
      <c r="B20" s="1"/>
      <c r="C20" s="4"/>
      <c r="D20" s="5"/>
      <c r="E20" s="11">
        <f>E19</f>
        <v>4524</v>
      </c>
      <c r="F20" s="11">
        <f>F19</f>
        <v>60</v>
      </c>
      <c r="G20" s="12"/>
      <c r="H20" s="11">
        <f>G20-F20-E20</f>
        <v>-4584</v>
      </c>
    </row>
    <row r="21" spans="1:8" s="10" customFormat="1" ht="22.5">
      <c r="A21" s="6" t="s">
        <v>17</v>
      </c>
      <c r="B21" s="1" t="s">
        <v>18</v>
      </c>
      <c r="C21" s="4">
        <v>1</v>
      </c>
      <c r="D21" s="5">
        <v>1000</v>
      </c>
      <c r="E21" s="3">
        <f>D21*1.16</f>
        <v>1160</v>
      </c>
      <c r="F21" s="3">
        <v>60</v>
      </c>
      <c r="G21" s="3"/>
      <c r="H21" s="3"/>
    </row>
    <row r="22" spans="1:8" s="10" customFormat="1" ht="20.25">
      <c r="A22" s="6" t="s">
        <v>17</v>
      </c>
      <c r="B22" s="1"/>
      <c r="C22" s="4"/>
      <c r="D22" s="5"/>
      <c r="E22" s="11">
        <f>E21</f>
        <v>1160</v>
      </c>
      <c r="F22" s="11">
        <f>F21</f>
        <v>60</v>
      </c>
      <c r="G22" s="12"/>
      <c r="H22" s="11">
        <f>G22-F22-E22</f>
        <v>-1220</v>
      </c>
    </row>
    <row r="23" spans="1:8" s="10" customFormat="1" ht="22.5">
      <c r="A23" s="6" t="s">
        <v>22</v>
      </c>
      <c r="B23" s="1" t="s">
        <v>13</v>
      </c>
      <c r="C23" s="4">
        <v>1</v>
      </c>
      <c r="D23" s="5">
        <v>1940</v>
      </c>
      <c r="E23" s="3">
        <f>D23*1.16</f>
        <v>2250.3999999999996</v>
      </c>
      <c r="F23" s="3">
        <v>60</v>
      </c>
      <c r="G23" s="3"/>
      <c r="H23" s="3"/>
    </row>
    <row r="24" spans="1:8" s="10" customFormat="1" ht="33.75">
      <c r="A24" s="6" t="s">
        <v>22</v>
      </c>
      <c r="B24" s="1" t="s">
        <v>8</v>
      </c>
      <c r="C24" s="4">
        <v>1</v>
      </c>
      <c r="D24" s="5">
        <v>1940</v>
      </c>
      <c r="E24" s="3">
        <f>D24*1.16</f>
        <v>2250.3999999999996</v>
      </c>
      <c r="F24" s="3">
        <v>60</v>
      </c>
      <c r="G24" s="3"/>
      <c r="H24" s="3"/>
    </row>
    <row r="25" spans="1:8" s="10" customFormat="1" ht="20.25">
      <c r="A25" s="6" t="s">
        <v>22</v>
      </c>
      <c r="B25" s="1"/>
      <c r="C25" s="4"/>
      <c r="D25" s="5"/>
      <c r="E25" s="11">
        <f>E24+E23</f>
        <v>4500.799999999999</v>
      </c>
      <c r="F25" s="11">
        <f>F24+F23</f>
        <v>120</v>
      </c>
      <c r="G25" s="12"/>
      <c r="H25" s="11">
        <f>G25-F25-E25</f>
        <v>-4620.799999999999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DNA7 X86</cp:lastModifiedBy>
  <cp:lastPrinted>2014-10-29T10:27:07Z</cp:lastPrinted>
  <dcterms:created xsi:type="dcterms:W3CDTF">2014-10-29T10:27:07Z</dcterms:created>
  <dcterms:modified xsi:type="dcterms:W3CDTF">2014-10-30T14:40:55Z</dcterms:modified>
  <cp:category/>
  <cp:version/>
  <cp:contentType/>
  <cp:contentStatus/>
  <cp:revision>1</cp:revision>
</cp:coreProperties>
</file>