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36039" sheetId="1" r:id="rId1"/>
  </sheets>
  <definedNames/>
  <calcPr fullCalcOnLoad="1" refMode="R1C1"/>
</workbook>
</file>

<file path=xl/sharedStrings.xml><?xml version="1.0" encoding="utf-8"?>
<sst xmlns="http://schemas.openxmlformats.org/spreadsheetml/2006/main" count="156" uniqueCount="85">
  <si>
    <t>УЗ</t>
  </si>
  <si>
    <t>Описание</t>
  </si>
  <si>
    <t>Формула</t>
  </si>
  <si>
    <t>Стоимость</t>
  </si>
  <si>
    <t>Оплачено</t>
  </si>
  <si>
    <t>Сальдо</t>
  </si>
  <si>
    <t>Alida</t>
  </si>
  <si>
    <t>Туфли жен. "Inblu" Цвет: белый Артикул: Туфли жен. "Inblu" (арт. 4456PT) (Размер 39 Цвет бел Артикул 4456PT )</t>
  </si>
  <si>
    <t>1x580+15%+16TP</t>
  </si>
  <si>
    <t>способ: сбер, время: 17-48,  дата: 10/06/14,  дополн: *5828</t>
  </si>
  <si>
    <t>Elena69</t>
  </si>
  <si>
    <t>Туфли жен. "EGO" (арт. CHM-111-90014) (Размер 38 Цвет черный Артикул CHM-111-90014 )</t>
  </si>
  <si>
    <t>1x525+15%+16TP</t>
  </si>
  <si>
    <t>способ: Сбер, время: 11:20:28,  дата: 11/06/14,  дополн: 6099</t>
  </si>
  <si>
    <t>erosya</t>
  </si>
  <si>
    <t>Туфли жен. "Inblu" (Размер 39 Цвет белый Артикул (арт. 4456PT) )</t>
  </si>
  <si>
    <t>способ: сбербанк онлайн, время: 21-45,  дата: 11/06/14,  дополн: *2709</t>
  </si>
  <si>
    <t>Lapusic</t>
  </si>
  <si>
    <t>Туфли женские летние Ego (Размер 37 Цвет бежевый Артикул СНМ-103-91012 )</t>
  </si>
  <si>
    <t>1x515+15%+16TP</t>
  </si>
  <si>
    <t>Туфли женские летние Ego (Размер 38 Цвет бежевый Артикул СНМ-103-91012 )</t>
  </si>
  <si>
    <t>2x515+15%+32TP</t>
  </si>
  <si>
    <t>способ: Сбербанк России, время: 13:22,  дата: 10/06/14,  дополн: ОСБ 8047/0587</t>
  </si>
  <si>
    <t>LK1</t>
  </si>
  <si>
    <t>Туфли жен. "Inblu" (арт. 4456PT) (Размер 38 Цвет белый Артикул 4456PT )</t>
  </si>
  <si>
    <t>способ: Альфаклик, время: 09:25 Мс,  дата: 10/06/14,  дополн: реф C011006140003260</t>
  </si>
  <si>
    <t>Olgamo</t>
  </si>
  <si>
    <t>Туфли жен. "EGO" (Размер 40 Цвет Черный Артикул CHM-111-90014 )</t>
  </si>
  <si>
    <t>Туфли жен. "EGO" (Размер 39 Цвет Черный Артикул CHM-111-90014 )</t>
  </si>
  <si>
    <t>способ: На карту сбера, время: 11-17,  дата: 10/06/14,  дополн: С карты *7057</t>
  </si>
  <si>
    <t>remina</t>
  </si>
  <si>
    <t>Туфли муж. "АЛМИ" "Андрей" (Размер 42 Цвет т.синий Артикул 7708-33000 )</t>
  </si>
  <si>
    <t>1x189+15%+16TP</t>
  </si>
  <si>
    <t>способ: с карты, время: 10.33.46,  дата: 10/06/14,  дополн: 3965</t>
  </si>
  <si>
    <t>smallanna</t>
  </si>
  <si>
    <t>Туфли жен. "Inblu" (Размер 37 Цвет белый Артикул 4456PT )</t>
  </si>
  <si>
    <t>Туфли жен. "Inblu" (Размер 38 Цвет белый Артикул 4456PT )</t>
  </si>
  <si>
    <t>способ: Перевод с карты, время: 12:09,  дата: 11/06/14,  дополн: 8080</t>
  </si>
  <si>
    <t>swetlana.guselnikova</t>
  </si>
  <si>
    <t>Туфли жен. "Inblu" Цвет: белый Артикул: Туфли жен. "Inblu" (арт. 4456PT)  Цена 580 (Размер 38 Цвет белый Артикул " (арт. 4456PT) )</t>
  </si>
  <si>
    <t>способ: карта Сбербанка, время: 16,  дата: 10/06/14,  дополн: 3476</t>
  </si>
  <si>
    <t>TaniaV</t>
  </si>
  <si>
    <t>Туфли муж. "АЛМИ" Андрей (Размер 42 Цвет синий Артикул арт. 7708-33000 )</t>
  </si>
  <si>
    <t>Туфли муж. "inblu" (Размер 43 Цвет черный Артикул арт. MTAEOO14 )</t>
  </si>
  <si>
    <t>1x585+15%+16TP</t>
  </si>
  <si>
    <t>способ: Сбер, время: 17*6,  дата: 11/06/14,  дополн: 6142</t>
  </si>
  <si>
    <t>способ: Cбер, время: 12*00,  дата: 17/06/14,  дополн: 6142</t>
  </si>
  <si>
    <t>Tatam</t>
  </si>
  <si>
    <t>Туфли жен. "Inblu" Цвет: белый Артикул: Туфли жен. "Inblu" (арт. 4456PT) (Размер 37 Цвет белый Артикул 4456PT )</t>
  </si>
  <si>
    <t>способ: сберонлайн, время: 15,10,  дата: 10/06/14,  дополн: 8997</t>
  </si>
  <si>
    <t>ЖЕНА МАЙОРА</t>
  </si>
  <si>
    <t>Туфли жен. "Inblu" (Размер 41 Цвет белый Артикул 4456PT )</t>
  </si>
  <si>
    <t>способ: онлайн, время: 17-49,  дата: 10/06/14,  дополн: 2628</t>
  </si>
  <si>
    <t>КсенияНик</t>
  </si>
  <si>
    <t>Туфли жен. "Inblu" Цвет: белый Артикул: Туфли жен. "Inblu" (арт. 4456PT) (Размер 40 Цвет белый Артикул 4456PT )</t>
  </si>
  <si>
    <t>способ: сбер онлайн, время: 13.24,  дата: 10/06/14,  дополн: 4883</t>
  </si>
  <si>
    <t>Лена-Елена</t>
  </si>
  <si>
    <t>туфли мужские “Арми“ Андрей (Размер 41 Цвет т.синий Артикул 7708-33000 )</t>
  </si>
  <si>
    <t>способ: банкомат, время: .,  дата: 12/06/14,  дополн: 2142</t>
  </si>
  <si>
    <t>Нат123</t>
  </si>
  <si>
    <t>4456 рт туфли (Размер 40 Цвет бел Артикул 4456рт )</t>
  </si>
  <si>
    <t>способ: карта, время: 08:04:16,  дата: 11/06/14,  дополн: 6568</t>
  </si>
  <si>
    <t>Плазма</t>
  </si>
  <si>
    <t>Туфли жен. "Inblu" (Размер 39 Цвет белый Артикул арт. 4456PT )</t>
  </si>
  <si>
    <t>способ: Карта Сбербанка, время: 23:28,  дата: 11/06/14,  дополн: 8047/00584, Карта XXXXXXX 1331</t>
  </si>
  <si>
    <t>Ринк@</t>
  </si>
  <si>
    <t>Туфли жен. "Inblu" (Размер 36 Цвет белый Артикул 4456PT )</t>
  </si>
  <si>
    <t>способ: банкомат, время: 14:47,  дата: 11/06/14,  дополн: 5828</t>
  </si>
  <si>
    <t>Светик и детки</t>
  </si>
  <si>
    <t>Туфли женские летние Ego (Размер 39 Цвет бежевый Артикул СНМ-103-91012 )</t>
  </si>
  <si>
    <t>способ: сбон, время: 08:17,  дата: 12/06/14,  дополн: 5386</t>
  </si>
  <si>
    <t>Счастливая Пума</t>
  </si>
  <si>
    <t>способ: депозит, время: 18-00,  дата: 10/06/14,  дополн: sorry</t>
  </si>
  <si>
    <t>танюфа</t>
  </si>
  <si>
    <t>Туфли жен. "EGO" (Размер 40 Цвет бежевый Артикул CHM-103-91012 )</t>
  </si>
  <si>
    <t>способ: оператор Сбер, время: 16:56,  дата: 10/06/14,  дополн: ОСБ8047/0587</t>
  </si>
  <si>
    <t>Юлианк@</t>
  </si>
  <si>
    <t>Туфли муж. "АЛМИ" (арт. 7708-33000) "Андрей" (Размер РАЗН Цвет 7708-33000) Артикул 7708-33000) )</t>
  </si>
  <si>
    <t>11x189+15%+175TP</t>
  </si>
  <si>
    <t>Туфли муж. "inblu" (арт. MTAEOO14 (Размер РАЗН Цвет Ч Артикул MTAEOO14 )</t>
  </si>
  <si>
    <t>17x585+15%+270TP</t>
  </si>
  <si>
    <t>Туфли женские летние Ego Артикул: СНМ-103-91012 (Размер РАЗН Цвет БЕЖ Артикул СНМ-103-91012 )</t>
  </si>
  <si>
    <t>4x515+15%+64TP</t>
  </si>
  <si>
    <t>Туфли жен. "EGO" (арт. CHM-111-90014) (Размер РАЗН Цвет Ч Артикул (арт. CHM-111-90014) )</t>
  </si>
  <si>
    <t>6x525+15%+96TP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</si>
</sst>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1">
      <selection activeCell="A11" sqref="A1:F16384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683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667</v>
      </c>
      <c r="F3" s="3"/>
    </row>
    <row r="4" spans="1:6" ht="12.75">
      <c r="A4" s="4" t="s">
        <v>6</v>
      </c>
      <c r="B4" s="4"/>
      <c r="C4" s="4"/>
      <c r="D4" s="4">
        <f>SUM(D2:D3)</f>
        <v>683</v>
      </c>
      <c r="E4" s="4">
        <f>SUM(E2:E3)</f>
        <v>667</v>
      </c>
      <c r="F4" s="4">
        <f>D4-E4</f>
        <v>16</v>
      </c>
    </row>
    <row r="5" spans="1:6" ht="12.75">
      <c r="A5" s="3" t="s">
        <v>10</v>
      </c>
      <c r="B5" s="3" t="s">
        <v>11</v>
      </c>
      <c r="C5" s="3" t="s">
        <v>12</v>
      </c>
      <c r="D5" s="3">
        <v>620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604</v>
      </c>
      <c r="F6" s="3"/>
    </row>
    <row r="7" spans="1:6" ht="12.75">
      <c r="A7" s="4" t="s">
        <v>10</v>
      </c>
      <c r="B7" s="4"/>
      <c r="C7" s="4"/>
      <c r="D7" s="4">
        <f>SUM(D5:D6)</f>
        <v>620</v>
      </c>
      <c r="E7" s="4">
        <f>SUM(E5:E6)</f>
        <v>604</v>
      </c>
      <c r="F7" s="4">
        <f>D7-E7</f>
        <v>16</v>
      </c>
    </row>
    <row r="8" spans="1:6" ht="12.75">
      <c r="A8" s="3" t="s">
        <v>14</v>
      </c>
      <c r="B8" s="3" t="s">
        <v>15</v>
      </c>
      <c r="C8" s="3" t="s">
        <v>8</v>
      </c>
      <c r="D8" s="3">
        <v>683</v>
      </c>
      <c r="E8" s="3"/>
      <c r="F8" s="3"/>
    </row>
    <row r="9" spans="1:6" ht="12.75">
      <c r="A9" s="3" t="s">
        <v>14</v>
      </c>
      <c r="B9" s="3" t="s">
        <v>16</v>
      </c>
      <c r="C9" s="3"/>
      <c r="D9" s="3"/>
      <c r="E9" s="3">
        <v>667</v>
      </c>
      <c r="F9" s="3"/>
    </row>
    <row r="10" spans="1:6" ht="12.75">
      <c r="A10" s="4" t="s">
        <v>14</v>
      </c>
      <c r="B10" s="4"/>
      <c r="C10" s="4"/>
      <c r="D10" s="4">
        <f>SUM(D8:D9)</f>
        <v>683</v>
      </c>
      <c r="E10" s="4">
        <f>SUM(E8:E9)</f>
        <v>667</v>
      </c>
      <c r="F10" s="4">
        <f>D10-E10</f>
        <v>16</v>
      </c>
    </row>
    <row r="11" spans="1:6" ht="12.75">
      <c r="A11" s="3" t="s">
        <v>17</v>
      </c>
      <c r="B11" s="3" t="s">
        <v>18</v>
      </c>
      <c r="C11" s="3" t="s">
        <v>19</v>
      </c>
      <c r="D11" s="3">
        <v>609</v>
      </c>
      <c r="E11" s="3"/>
      <c r="F11" s="3"/>
    </row>
    <row r="12" spans="1:6" ht="12.75">
      <c r="A12" s="3" t="s">
        <v>17</v>
      </c>
      <c r="B12" s="3" t="s">
        <v>20</v>
      </c>
      <c r="C12" s="3" t="s">
        <v>21</v>
      </c>
      <c r="D12" s="3">
        <v>1217</v>
      </c>
      <c r="E12" s="3"/>
      <c r="F12" s="3"/>
    </row>
    <row r="13" spans="1:6" ht="12.75">
      <c r="A13" s="3" t="s">
        <v>17</v>
      </c>
      <c r="B13" s="3" t="s">
        <v>22</v>
      </c>
      <c r="C13" s="3"/>
      <c r="D13" s="3"/>
      <c r="E13" s="3">
        <v>1778</v>
      </c>
      <c r="F13" s="3"/>
    </row>
    <row r="14" spans="1:6" ht="12.75">
      <c r="A14" s="4" t="s">
        <v>17</v>
      </c>
      <c r="B14" s="4"/>
      <c r="C14" s="4"/>
      <c r="D14" s="4">
        <f>SUM(D11:D13)</f>
        <v>1826</v>
      </c>
      <c r="E14" s="4">
        <f>SUM(E11:E13)</f>
        <v>1778</v>
      </c>
      <c r="F14" s="4">
        <f>D14-E14</f>
        <v>48</v>
      </c>
    </row>
    <row r="15" spans="1:6" ht="12.75">
      <c r="A15" s="3" t="s">
        <v>23</v>
      </c>
      <c r="B15" s="3" t="s">
        <v>24</v>
      </c>
      <c r="C15" s="3" t="s">
        <v>8</v>
      </c>
      <c r="D15" s="3">
        <v>683</v>
      </c>
      <c r="E15" s="3"/>
      <c r="F15" s="3"/>
    </row>
    <row r="16" spans="1:6" ht="12.75">
      <c r="A16" s="3" t="s">
        <v>23</v>
      </c>
      <c r="B16" s="3" t="s">
        <v>25</v>
      </c>
      <c r="C16" s="3"/>
      <c r="D16" s="3"/>
      <c r="E16" s="3">
        <v>667</v>
      </c>
      <c r="F16" s="3"/>
    </row>
    <row r="17" spans="1:6" ht="12.75">
      <c r="A17" s="4" t="s">
        <v>23</v>
      </c>
      <c r="B17" s="4"/>
      <c r="C17" s="4"/>
      <c r="D17" s="4">
        <f>SUM(D15:D16)</f>
        <v>683</v>
      </c>
      <c r="E17" s="4">
        <f>SUM(E15:E16)</f>
        <v>667</v>
      </c>
      <c r="F17" s="4">
        <f>D17-E17</f>
        <v>16</v>
      </c>
    </row>
    <row r="18" spans="1:6" ht="12.75">
      <c r="A18" s="3" t="s">
        <v>26</v>
      </c>
      <c r="B18" s="3" t="s">
        <v>27</v>
      </c>
      <c r="C18" s="3" t="s">
        <v>12</v>
      </c>
      <c r="D18" s="3">
        <v>620</v>
      </c>
      <c r="E18" s="3"/>
      <c r="F18" s="3"/>
    </row>
    <row r="19" spans="1:6" ht="12.75">
      <c r="A19" s="3" t="s">
        <v>26</v>
      </c>
      <c r="B19" s="3" t="s">
        <v>28</v>
      </c>
      <c r="C19" s="3" t="s">
        <v>12</v>
      </c>
      <c r="D19" s="3">
        <v>620</v>
      </c>
      <c r="E19" s="3"/>
      <c r="F19" s="3"/>
    </row>
    <row r="20" spans="1:6" ht="12.75">
      <c r="A20" s="3" t="s">
        <v>26</v>
      </c>
      <c r="B20" s="3" t="s">
        <v>29</v>
      </c>
      <c r="C20" s="3"/>
      <c r="D20" s="3"/>
      <c r="E20" s="3">
        <v>1208</v>
      </c>
      <c r="F20" s="3"/>
    </row>
    <row r="21" spans="1:6" ht="12.75">
      <c r="A21" s="4" t="s">
        <v>26</v>
      </c>
      <c r="B21" s="4"/>
      <c r="C21" s="4"/>
      <c r="D21" s="4">
        <f>SUM(D18:D20)</f>
        <v>1240</v>
      </c>
      <c r="E21" s="4">
        <f>SUM(E18:E20)</f>
        <v>1208</v>
      </c>
      <c r="F21" s="4">
        <f>D21-E21</f>
        <v>32</v>
      </c>
    </row>
    <row r="22" spans="1:6" ht="12.75">
      <c r="A22" s="3" t="s">
        <v>30</v>
      </c>
      <c r="B22" s="3" t="s">
        <v>11</v>
      </c>
      <c r="C22" s="3" t="s">
        <v>12</v>
      </c>
      <c r="D22" s="3">
        <v>620</v>
      </c>
      <c r="E22" s="3"/>
      <c r="F22" s="3"/>
    </row>
    <row r="23" spans="1:6" ht="12.75">
      <c r="A23" s="3" t="s">
        <v>30</v>
      </c>
      <c r="B23" s="3" t="s">
        <v>31</v>
      </c>
      <c r="C23" s="3" t="s">
        <v>32</v>
      </c>
      <c r="D23" s="3">
        <v>234</v>
      </c>
      <c r="E23" s="3"/>
      <c r="F23" s="3"/>
    </row>
    <row r="24" spans="1:6" ht="12.75">
      <c r="A24" s="3" t="s">
        <v>30</v>
      </c>
      <c r="B24" s="3" t="s">
        <v>33</v>
      </c>
      <c r="C24" s="3"/>
      <c r="D24" s="3"/>
      <c r="E24" s="3">
        <v>822</v>
      </c>
      <c r="F24" s="3"/>
    </row>
    <row r="25" spans="1:6" ht="12.75">
      <c r="A25" s="4" t="s">
        <v>30</v>
      </c>
      <c r="B25" s="4"/>
      <c r="C25" s="4"/>
      <c r="D25" s="4">
        <f>SUM(D22:D24)</f>
        <v>854</v>
      </c>
      <c r="E25" s="4">
        <f>SUM(E22:E24)</f>
        <v>822</v>
      </c>
      <c r="F25" s="4">
        <f>D25-E25</f>
        <v>32</v>
      </c>
    </row>
    <row r="26" spans="1:6" ht="12.75">
      <c r="A26" s="3" t="s">
        <v>34</v>
      </c>
      <c r="B26" s="3" t="s">
        <v>35</v>
      </c>
      <c r="C26" s="3" t="s">
        <v>8</v>
      </c>
      <c r="D26" s="3">
        <v>683</v>
      </c>
      <c r="E26" s="3"/>
      <c r="F26" s="3"/>
    </row>
    <row r="27" spans="1:6" ht="12.75">
      <c r="A27" s="3" t="s">
        <v>34</v>
      </c>
      <c r="B27" s="3" t="s">
        <v>36</v>
      </c>
      <c r="C27" s="3" t="s">
        <v>8</v>
      </c>
      <c r="D27" s="3">
        <v>683</v>
      </c>
      <c r="E27" s="3"/>
      <c r="F27" s="3"/>
    </row>
    <row r="28" spans="1:6" ht="12.75">
      <c r="A28" s="3" t="s">
        <v>34</v>
      </c>
      <c r="B28" s="3" t="s">
        <v>37</v>
      </c>
      <c r="C28" s="3"/>
      <c r="D28" s="3"/>
      <c r="E28" s="3">
        <v>1334</v>
      </c>
      <c r="F28" s="3"/>
    </row>
    <row r="29" spans="1:6" ht="12.75">
      <c r="A29" s="4" t="s">
        <v>34</v>
      </c>
      <c r="B29" s="4"/>
      <c r="C29" s="4"/>
      <c r="D29" s="4">
        <f>SUM(D26:D28)</f>
        <v>1366</v>
      </c>
      <c r="E29" s="4">
        <f>SUM(E26:E28)</f>
        <v>1334</v>
      </c>
      <c r="F29" s="4">
        <f>D29-E29</f>
        <v>32</v>
      </c>
    </row>
    <row r="30" spans="1:6" ht="12.75">
      <c r="A30" s="3" t="s">
        <v>38</v>
      </c>
      <c r="B30" s="3" t="s">
        <v>39</v>
      </c>
      <c r="C30" s="3" t="s">
        <v>8</v>
      </c>
      <c r="D30" s="3">
        <v>683</v>
      </c>
      <c r="E30" s="3"/>
      <c r="F30" s="3"/>
    </row>
    <row r="31" spans="1:6" ht="12.75">
      <c r="A31" s="3" t="s">
        <v>38</v>
      </c>
      <c r="B31" s="3" t="s">
        <v>40</v>
      </c>
      <c r="C31" s="3"/>
      <c r="D31" s="3"/>
      <c r="E31" s="3">
        <v>667</v>
      </c>
      <c r="F31" s="3"/>
    </row>
    <row r="32" spans="1:6" ht="12.75">
      <c r="A32" s="4" t="s">
        <v>38</v>
      </c>
      <c r="B32" s="4"/>
      <c r="C32" s="4"/>
      <c r="D32" s="4">
        <f>SUM(D30:D31)</f>
        <v>683</v>
      </c>
      <c r="E32" s="4">
        <f>SUM(E30:E31)</f>
        <v>667</v>
      </c>
      <c r="F32" s="4">
        <f>D32-E32</f>
        <v>16</v>
      </c>
    </row>
    <row r="33" spans="1:6" ht="12.75">
      <c r="A33" s="3" t="s">
        <v>41</v>
      </c>
      <c r="B33" s="3" t="s">
        <v>42</v>
      </c>
      <c r="C33" s="3" t="s">
        <v>32</v>
      </c>
      <c r="D33" s="3">
        <v>234</v>
      </c>
      <c r="E33" s="3"/>
      <c r="F33" s="3"/>
    </row>
    <row r="34" spans="1:6" ht="12.75">
      <c r="A34" s="3" t="s">
        <v>41</v>
      </c>
      <c r="B34" s="3" t="s">
        <v>43</v>
      </c>
      <c r="C34" s="3" t="s">
        <v>44</v>
      </c>
      <c r="D34" s="3">
        <v>689</v>
      </c>
      <c r="E34" s="3"/>
      <c r="F34" s="3"/>
    </row>
    <row r="35" spans="1:6" ht="12.75">
      <c r="A35" s="3" t="s">
        <v>41</v>
      </c>
      <c r="B35" s="3" t="s">
        <v>45</v>
      </c>
      <c r="C35" s="3"/>
      <c r="D35" s="3"/>
      <c r="E35" s="3">
        <v>391</v>
      </c>
      <c r="F35" s="3"/>
    </row>
    <row r="36" spans="1:6" ht="12.75">
      <c r="A36" s="3" t="s">
        <v>41</v>
      </c>
      <c r="B36" s="3" t="s">
        <v>46</v>
      </c>
      <c r="C36" s="3"/>
      <c r="D36" s="3"/>
      <c r="E36" s="3">
        <v>500</v>
      </c>
      <c r="F36" s="3"/>
    </row>
    <row r="37" spans="1:6" ht="12.75">
      <c r="A37" s="4" t="s">
        <v>41</v>
      </c>
      <c r="B37" s="4"/>
      <c r="C37" s="4"/>
      <c r="D37" s="4">
        <f>SUM(D33:D36)</f>
        <v>923</v>
      </c>
      <c r="E37" s="4">
        <f>SUM(E33:E36)</f>
        <v>891</v>
      </c>
      <c r="F37" s="4">
        <f>D37-E37</f>
        <v>32</v>
      </c>
    </row>
    <row r="38" spans="1:6" ht="12.75">
      <c r="A38" s="3" t="s">
        <v>47</v>
      </c>
      <c r="B38" s="3" t="s">
        <v>48</v>
      </c>
      <c r="C38" s="3" t="s">
        <v>8</v>
      </c>
      <c r="D38" s="3">
        <v>683</v>
      </c>
      <c r="E38" s="3"/>
      <c r="F38" s="3"/>
    </row>
    <row r="39" spans="1:6" ht="12.75">
      <c r="A39" s="3" t="s">
        <v>47</v>
      </c>
      <c r="B39" s="3" t="s">
        <v>49</v>
      </c>
      <c r="C39" s="3"/>
      <c r="D39" s="3"/>
      <c r="E39" s="3">
        <v>670</v>
      </c>
      <c r="F39" s="3"/>
    </row>
    <row r="40" spans="1:6" ht="12.75">
      <c r="A40" s="4" t="s">
        <v>47</v>
      </c>
      <c r="B40" s="4"/>
      <c r="C40" s="4"/>
      <c r="D40" s="4">
        <f>SUM(D38:D39)</f>
        <v>683</v>
      </c>
      <c r="E40" s="4">
        <f>SUM(E38:E39)</f>
        <v>670</v>
      </c>
      <c r="F40" s="4">
        <f>D40-E40</f>
        <v>13</v>
      </c>
    </row>
    <row r="41" spans="1:6" ht="12.75">
      <c r="A41" s="3" t="s">
        <v>50</v>
      </c>
      <c r="B41" s="3" t="s">
        <v>51</v>
      </c>
      <c r="C41" s="3" t="s">
        <v>8</v>
      </c>
      <c r="D41" s="3">
        <v>683</v>
      </c>
      <c r="E41" s="3"/>
      <c r="F41" s="3"/>
    </row>
    <row r="42" spans="1:6" ht="12.75">
      <c r="A42" s="3" t="s">
        <v>50</v>
      </c>
      <c r="B42" s="3" t="s">
        <v>52</v>
      </c>
      <c r="C42" s="3"/>
      <c r="D42" s="3"/>
      <c r="E42" s="3">
        <v>667</v>
      </c>
      <c r="F42" s="3"/>
    </row>
    <row r="43" spans="1:6" ht="12.75">
      <c r="A43" s="4" t="s">
        <v>50</v>
      </c>
      <c r="B43" s="4"/>
      <c r="C43" s="4"/>
      <c r="D43" s="4">
        <f>SUM(D41:D42)</f>
        <v>683</v>
      </c>
      <c r="E43" s="4">
        <f>SUM(E41:E42)</f>
        <v>667</v>
      </c>
      <c r="F43" s="4">
        <f>D43-E43</f>
        <v>16</v>
      </c>
    </row>
    <row r="44" spans="1:6" ht="12.75">
      <c r="A44" s="3" t="s">
        <v>53</v>
      </c>
      <c r="B44" s="3" t="s">
        <v>54</v>
      </c>
      <c r="C44" s="3" t="s">
        <v>8</v>
      </c>
      <c r="D44" s="3">
        <v>683</v>
      </c>
      <c r="E44" s="3"/>
      <c r="F44" s="3"/>
    </row>
    <row r="45" spans="1:6" ht="12.75">
      <c r="A45" s="3" t="s">
        <v>53</v>
      </c>
      <c r="B45" s="3" t="s">
        <v>55</v>
      </c>
      <c r="C45" s="3"/>
      <c r="D45" s="3"/>
      <c r="E45" s="3">
        <v>667</v>
      </c>
      <c r="F45" s="3"/>
    </row>
    <row r="46" spans="1:6" ht="12.75">
      <c r="A46" s="4" t="s">
        <v>53</v>
      </c>
      <c r="B46" s="4"/>
      <c r="C46" s="4"/>
      <c r="D46" s="4">
        <f>SUM(D44:D45)</f>
        <v>683</v>
      </c>
      <c r="E46" s="4">
        <f>SUM(E44:E45)</f>
        <v>667</v>
      </c>
      <c r="F46" s="4">
        <f>D46-E46</f>
        <v>16</v>
      </c>
    </row>
    <row r="47" spans="1:6" ht="12.75">
      <c r="A47" s="3" t="s">
        <v>56</v>
      </c>
      <c r="B47" s="3" t="s">
        <v>57</v>
      </c>
      <c r="C47" s="3" t="s">
        <v>32</v>
      </c>
      <c r="D47" s="3">
        <v>234</v>
      </c>
      <c r="E47" s="3"/>
      <c r="F47" s="3"/>
    </row>
    <row r="48" spans="1:6" ht="12.75">
      <c r="A48" s="3" t="s">
        <v>56</v>
      </c>
      <c r="B48" s="3" t="s">
        <v>58</v>
      </c>
      <c r="C48" s="3"/>
      <c r="D48" s="3"/>
      <c r="E48" s="3">
        <v>218</v>
      </c>
      <c r="F48" s="3"/>
    </row>
    <row r="49" spans="1:6" ht="12.75">
      <c r="A49" s="4" t="s">
        <v>56</v>
      </c>
      <c r="B49" s="4"/>
      <c r="C49" s="4"/>
      <c r="D49" s="4">
        <f>SUM(D47:D48)</f>
        <v>234</v>
      </c>
      <c r="E49" s="4">
        <f>SUM(E47:E48)</f>
        <v>218</v>
      </c>
      <c r="F49" s="4">
        <f>D49-E49</f>
        <v>16</v>
      </c>
    </row>
    <row r="50" spans="1:6" ht="12.75">
      <c r="A50" s="3" t="s">
        <v>59</v>
      </c>
      <c r="B50" s="3" t="s">
        <v>60</v>
      </c>
      <c r="C50" s="3" t="s">
        <v>8</v>
      </c>
      <c r="D50" s="3">
        <v>683</v>
      </c>
      <c r="E50" s="3"/>
      <c r="F50" s="3"/>
    </row>
    <row r="51" spans="1:6" ht="12.75">
      <c r="A51" s="3" t="s">
        <v>59</v>
      </c>
      <c r="B51" s="3" t="s">
        <v>61</v>
      </c>
      <c r="C51" s="3"/>
      <c r="D51" s="3"/>
      <c r="E51" s="3">
        <v>667</v>
      </c>
      <c r="F51" s="3"/>
    </row>
    <row r="52" spans="1:6" ht="12.75">
      <c r="A52" s="4" t="s">
        <v>59</v>
      </c>
      <c r="B52" s="4"/>
      <c r="C52" s="4"/>
      <c r="D52" s="4">
        <f>SUM(D50:D51)</f>
        <v>683</v>
      </c>
      <c r="E52" s="4">
        <f>SUM(E50:E51)</f>
        <v>667</v>
      </c>
      <c r="F52" s="4">
        <f>D52-E52</f>
        <v>16</v>
      </c>
    </row>
    <row r="53" spans="1:6" ht="12.75">
      <c r="A53" s="3" t="s">
        <v>62</v>
      </c>
      <c r="B53" s="3" t="s">
        <v>63</v>
      </c>
      <c r="C53" s="3" t="s">
        <v>8</v>
      </c>
      <c r="D53" s="3">
        <v>683</v>
      </c>
      <c r="E53" s="3"/>
      <c r="F53" s="3"/>
    </row>
    <row r="54" spans="1:6" ht="12.75">
      <c r="A54" s="3" t="s">
        <v>62</v>
      </c>
      <c r="B54" s="3" t="s">
        <v>64</v>
      </c>
      <c r="C54" s="3"/>
      <c r="D54" s="3"/>
      <c r="E54" s="3">
        <v>667</v>
      </c>
      <c r="F54" s="3"/>
    </row>
    <row r="55" spans="1:6" ht="12.75">
      <c r="A55" s="4" t="s">
        <v>62</v>
      </c>
      <c r="B55" s="4"/>
      <c r="C55" s="4"/>
      <c r="D55" s="4">
        <f>SUM(D53:D54)</f>
        <v>683</v>
      </c>
      <c r="E55" s="4">
        <f>SUM(E53:E54)</f>
        <v>667</v>
      </c>
      <c r="F55" s="4">
        <f>D55-E55</f>
        <v>16</v>
      </c>
    </row>
    <row r="56" spans="1:6" ht="12.75">
      <c r="A56" s="3" t="s">
        <v>65</v>
      </c>
      <c r="B56" s="3" t="s">
        <v>66</v>
      </c>
      <c r="C56" s="3" t="s">
        <v>8</v>
      </c>
      <c r="D56" s="3">
        <v>683</v>
      </c>
      <c r="E56" s="3"/>
      <c r="F56" s="3"/>
    </row>
    <row r="57" spans="1:6" ht="12.75">
      <c r="A57" s="3" t="s">
        <v>65</v>
      </c>
      <c r="B57" s="3" t="s">
        <v>67</v>
      </c>
      <c r="C57" s="3"/>
      <c r="D57" s="3"/>
      <c r="E57" s="3">
        <v>667</v>
      </c>
      <c r="F57" s="3"/>
    </row>
    <row r="58" spans="1:6" ht="12.75">
      <c r="A58" s="4" t="s">
        <v>65</v>
      </c>
      <c r="B58" s="4"/>
      <c r="C58" s="4"/>
      <c r="D58" s="4">
        <f>SUM(D56:D57)</f>
        <v>683</v>
      </c>
      <c r="E58" s="4">
        <f>SUM(E56:E57)</f>
        <v>667</v>
      </c>
      <c r="F58" s="4">
        <f>D58-E58</f>
        <v>16</v>
      </c>
    </row>
    <row r="59" spans="1:6" ht="12.75">
      <c r="A59" s="3" t="s">
        <v>68</v>
      </c>
      <c r="B59" s="3" t="s">
        <v>69</v>
      </c>
      <c r="C59" s="3" t="s">
        <v>19</v>
      </c>
      <c r="D59" s="3">
        <v>609</v>
      </c>
      <c r="E59" s="3"/>
      <c r="F59" s="3"/>
    </row>
    <row r="60" spans="1:6" ht="12.75">
      <c r="A60" s="3" t="s">
        <v>68</v>
      </c>
      <c r="B60" s="3" t="s">
        <v>70</v>
      </c>
      <c r="C60" s="3"/>
      <c r="D60" s="3"/>
      <c r="E60" s="3">
        <v>593</v>
      </c>
      <c r="F60" s="3"/>
    </row>
    <row r="61" spans="1:6" ht="12.75">
      <c r="A61" s="4" t="s">
        <v>68</v>
      </c>
      <c r="B61" s="4"/>
      <c r="C61" s="4"/>
      <c r="D61" s="4">
        <f>SUM(D59:D60)</f>
        <v>609</v>
      </c>
      <c r="E61" s="4">
        <f>SUM(E59:E60)</f>
        <v>593</v>
      </c>
      <c r="F61" s="4">
        <f>D61-E61</f>
        <v>16</v>
      </c>
    </row>
    <row r="62" spans="1:6" ht="12.75">
      <c r="A62" s="3" t="s">
        <v>71</v>
      </c>
      <c r="B62" s="3" t="s">
        <v>69</v>
      </c>
      <c r="C62" s="3" t="s">
        <v>19</v>
      </c>
      <c r="D62" s="3">
        <v>609</v>
      </c>
      <c r="E62" s="3"/>
      <c r="F62" s="3"/>
    </row>
    <row r="63" spans="1:6" ht="12.75">
      <c r="A63" s="3" t="s">
        <v>71</v>
      </c>
      <c r="B63" s="3" t="s">
        <v>72</v>
      </c>
      <c r="C63" s="3"/>
      <c r="D63" s="3"/>
      <c r="E63" s="3">
        <v>567</v>
      </c>
      <c r="F63" s="3"/>
    </row>
    <row r="64" spans="1:6" ht="12.75">
      <c r="A64" s="4" t="s">
        <v>71</v>
      </c>
      <c r="B64" s="4"/>
      <c r="C64" s="4"/>
      <c r="D64" s="4">
        <f>SUM(D62:D63)</f>
        <v>609</v>
      </c>
      <c r="E64" s="4">
        <f>SUM(E62:E63)</f>
        <v>567</v>
      </c>
      <c r="F64" s="4">
        <f>D64-E64</f>
        <v>42</v>
      </c>
    </row>
    <row r="65" spans="1:6" ht="12.75">
      <c r="A65" s="3" t="s">
        <v>73</v>
      </c>
      <c r="B65" s="3" t="s">
        <v>74</v>
      </c>
      <c r="C65" s="3" t="s">
        <v>19</v>
      </c>
      <c r="D65" s="3">
        <v>609</v>
      </c>
      <c r="E65" s="3"/>
      <c r="F65" s="3"/>
    </row>
    <row r="66" spans="1:6" ht="12.75">
      <c r="A66" s="3" t="s">
        <v>73</v>
      </c>
      <c r="B66" s="3" t="s">
        <v>75</v>
      </c>
      <c r="C66" s="3"/>
      <c r="D66" s="3"/>
      <c r="E66" s="3">
        <v>593</v>
      </c>
      <c r="F66" s="3"/>
    </row>
    <row r="67" spans="1:6" ht="12.75">
      <c r="A67" s="4" t="s">
        <v>73</v>
      </c>
      <c r="B67" s="4"/>
      <c r="C67" s="4"/>
      <c r="D67" s="4">
        <f>SUM(D65:D66)</f>
        <v>609</v>
      </c>
      <c r="E67" s="4">
        <f>SUM(E65:E66)</f>
        <v>593</v>
      </c>
      <c r="F67" s="4">
        <f>D67-E67</f>
        <v>16</v>
      </c>
    </row>
    <row r="68" spans="1:6" ht="12.75">
      <c r="A68" s="3" t="s">
        <v>76</v>
      </c>
      <c r="B68" s="3" t="s">
        <v>77</v>
      </c>
      <c r="C68" s="3" t="s">
        <v>78</v>
      </c>
      <c r="D68" s="3">
        <v>2566</v>
      </c>
      <c r="E68" s="3"/>
      <c r="F68" s="3"/>
    </row>
    <row r="69" spans="1:6" ht="12.75">
      <c r="A69" s="3" t="s">
        <v>76</v>
      </c>
      <c r="B69" s="3" t="s">
        <v>79</v>
      </c>
      <c r="C69" s="3" t="s">
        <v>80</v>
      </c>
      <c r="D69" s="3">
        <v>11707</v>
      </c>
      <c r="E69" s="3"/>
      <c r="F69" s="3"/>
    </row>
    <row r="70" spans="1:6" ht="12.75">
      <c r="A70" s="3" t="s">
        <v>76</v>
      </c>
      <c r="B70" s="3" t="s">
        <v>81</v>
      </c>
      <c r="C70" s="3" t="s">
        <v>82</v>
      </c>
      <c r="D70" s="3">
        <v>2433</v>
      </c>
      <c r="E70" s="3"/>
      <c r="F70" s="3"/>
    </row>
    <row r="71" spans="1:6" ht="12.75">
      <c r="A71" s="3" t="s">
        <v>76</v>
      </c>
      <c r="B71" s="3" t="s">
        <v>83</v>
      </c>
      <c r="C71" s="3" t="s">
        <v>84</v>
      </c>
      <c r="D71" s="3">
        <v>3719</v>
      </c>
      <c r="E71" s="3"/>
      <c r="F71" s="3"/>
    </row>
    <row r="72" spans="1:6" ht="12.75">
      <c r="A72" s="4" t="s">
        <v>76</v>
      </c>
      <c r="B72" s="4"/>
      <c r="C72" s="4"/>
      <c r="D72" s="4">
        <f>SUM(D68:D71)</f>
        <v>20425</v>
      </c>
      <c r="E72" s="4">
        <f>SUM(E68:E71)</f>
        <v>0</v>
      </c>
      <c r="F72" s="4">
        <f>D72-E72</f>
        <v>20425</v>
      </c>
    </row>
    <row r="73" spans="1:6" ht="12.75">
      <c r="A73" s="5"/>
      <c r="B73" s="5"/>
      <c r="C73" s="5"/>
      <c r="D73" s="5">
        <f>D4+D7+D10+D14+D17+D21+D25+D29+D32+D37+D40+D43+D46+D49+D52+D55+D58+D61+D64+D67+D72</f>
        <v>36145</v>
      </c>
      <c r="E73" s="5">
        <f>E4+E7+E10+E14+E17+E21+E25+E29+E32+E37+E40+E43+E46+E49+E52+E55+E58+E61+E64+E67+E72</f>
        <v>15281</v>
      </c>
      <c r="F73" s="5">
        <f>D73-E73</f>
        <v>20864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2014-06-18T15:31:18Z</dcterms:created>
  <dcterms:modified xsi:type="dcterms:W3CDTF">2014-06-18T15:49:00Z</dcterms:modified>
  <cp:category/>
  <cp:version/>
  <cp:contentType/>
  <cp:contentStatus/>
</cp:coreProperties>
</file>