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<sst xmlns="http://schemas.openxmlformats.org/spreadsheetml/2006/main" count="441" uniqueCount="113">
  <si>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</si>
  <si>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</si>
  <si>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</si>
  <si>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</si>
  <si>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</si>
  <si>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</si>
  <si>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</si>
  <si>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</si>
  <si>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</si>
  <si>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</si>
  <si>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ТАФТА TA001 150 Цвет №76 </t>
  </si>
  <si>
    <t>Ткань портьерная ТАФТА TA001 150 Цвет №80</t>
  </si>
  <si>
    <t>Ткань портьерная ТАФТА_280 TA001W 280 цв. 96</t>
  </si>
  <si>
    <t xml:space="preserve">Ткань портьерная "БЛЭКАУТ" BLT026 280 Цвет №1 </t>
  </si>
  <si>
    <t xml:space="preserve">Ткань портьерная Версаль арт.168 цвет 302 </t>
  </si>
  <si>
    <t xml:space="preserve">Ткань портьерная Сатин арт. 790 цвет 58 </t>
  </si>
  <si>
    <t>Тюль органза с печатным рисунком 3975 280 Цвет 1</t>
  </si>
  <si>
    <t>Органза-флок арт. 52 цвет 1</t>
  </si>
  <si>
    <t>Органза Линия арт. GS665 цвет 39</t>
  </si>
  <si>
    <t>Органза Линия арт. GS665 цвет 6</t>
  </si>
  <si>
    <t xml:space="preserve">Органза однотонная LF 300 Цвет №1 </t>
  </si>
  <si>
    <t xml:space="preserve">Микровуаль арт. MV цвет 199 </t>
  </si>
  <si>
    <t>Вуаль 2010 300 Цвет №1</t>
  </si>
  <si>
    <t>Тесьма шторная TF5-200</t>
  </si>
  <si>
    <t>Тесьма шторная TZ3-250</t>
  </si>
  <si>
    <t>ТЕСЬМА_Д/ШТОР_МАГАМ Z2/Z</t>
  </si>
  <si>
    <t>Тесьма шторная Z5/Zw-200</t>
  </si>
  <si>
    <t>Ольkа М</t>
  </si>
  <si>
    <t xml:space="preserve">КЛИПСА_МАГНИТ_СТРАЗЫ_КРУГ FL09218-1R 011 6 92 </t>
  </si>
  <si>
    <t xml:space="preserve">Юлианк@ </t>
  </si>
  <si>
    <t>ris</t>
  </si>
  <si>
    <t xml:space="preserve">ШТОРЫ_КРУЖЕВ_ЦВ_ВЕНЕЦИЯ 46069 -NOSIZE 1 230 </t>
  </si>
  <si>
    <t>КЛИПСА_МАГНИТ_БРОШЬ ST03-4 819 4 83</t>
  </si>
  <si>
    <t xml:space="preserve">newt </t>
  </si>
  <si>
    <t>саша гашо</t>
  </si>
  <si>
    <t xml:space="preserve">Amante </t>
  </si>
  <si>
    <t xml:space="preserve">Lana01  </t>
  </si>
  <si>
    <t>СВОБОДНО</t>
  </si>
  <si>
    <t xml:space="preserve">oks13oksik </t>
  </si>
  <si>
    <t xml:space="preserve">ксюняШЕЧКА </t>
  </si>
  <si>
    <t xml:space="preserve">Енотовна </t>
  </si>
  <si>
    <t>Мама Кисок</t>
  </si>
  <si>
    <t xml:space="preserve">Маруся 2011 </t>
  </si>
  <si>
    <t xml:space="preserve">Nik@87 </t>
  </si>
  <si>
    <t>sem.oly</t>
  </si>
  <si>
    <t xml:space="preserve">Vtoroe_serdce </t>
  </si>
  <si>
    <t xml:space="preserve">Андромеда Бах </t>
  </si>
  <si>
    <t xml:space="preserve">яг@дк@ </t>
  </si>
  <si>
    <t>Katerina5</t>
  </si>
  <si>
    <t xml:space="preserve">Berny </t>
  </si>
  <si>
    <t xml:space="preserve">inaia </t>
  </si>
  <si>
    <t xml:space="preserve">ОЛиВ@ </t>
  </si>
  <si>
    <t xml:space="preserve">жук </t>
  </si>
  <si>
    <t xml:space="preserve">Ла-на </t>
  </si>
  <si>
    <t xml:space="preserve">Anna-arisha </t>
  </si>
  <si>
    <t>@almira@</t>
  </si>
  <si>
    <t xml:space="preserve">Masska </t>
  </si>
  <si>
    <t xml:space="preserve">Марченко Е </t>
  </si>
  <si>
    <t xml:space="preserve">lara2010 </t>
  </si>
  <si>
    <t xml:space="preserve">Мамуняка </t>
  </si>
  <si>
    <t xml:space="preserve">kopi </t>
  </si>
  <si>
    <t>Алёнкин</t>
  </si>
  <si>
    <t xml:space="preserve">Karolina </t>
  </si>
  <si>
    <t xml:space="preserve">Sindi </t>
  </si>
  <si>
    <t>Ирачка</t>
  </si>
  <si>
    <t xml:space="preserve">Aliska </t>
  </si>
  <si>
    <t xml:space="preserve">Lena2804 </t>
  </si>
  <si>
    <t xml:space="preserve">Бахия </t>
  </si>
  <si>
    <t xml:space="preserve">Lana01 </t>
  </si>
  <si>
    <t>ТаТ&amp;ЯнА</t>
  </si>
  <si>
    <t xml:space="preserve">Bugorok2006 </t>
  </si>
  <si>
    <t>Катюш_ка</t>
  </si>
  <si>
    <t xml:space="preserve">OG@dushka </t>
  </si>
  <si>
    <t xml:space="preserve">olga772 </t>
  </si>
  <si>
    <t xml:space="preserve">Kontra </t>
  </si>
  <si>
    <t xml:space="preserve">yulaysha </t>
  </si>
  <si>
    <t xml:space="preserve">Oksanalip14 </t>
  </si>
  <si>
    <t xml:space="preserve">S.Asya </t>
  </si>
  <si>
    <t xml:space="preserve">саша гашо </t>
  </si>
  <si>
    <t xml:space="preserve">trie </t>
  </si>
  <si>
    <t xml:space="preserve">Chika13 </t>
  </si>
  <si>
    <t xml:space="preserve">Mashu1ka </t>
  </si>
  <si>
    <t xml:space="preserve">провизор </t>
  </si>
  <si>
    <t xml:space="preserve">Миллениум </t>
  </si>
  <si>
    <t>kopi</t>
  </si>
  <si>
    <t>Olga27</t>
  </si>
  <si>
    <t xml:space="preserve">fuzz </t>
  </si>
  <si>
    <t>AlenaAlenovna</t>
  </si>
  <si>
    <t xml:space="preserve">Оленькаа </t>
  </si>
  <si>
    <t xml:space="preserve">Nastenk@ </t>
  </si>
  <si>
    <t xml:space="preserve">Алёнкин </t>
  </si>
  <si>
    <t>ElenaM</t>
  </si>
  <si>
    <t xml:space="preserve">Katerina5 </t>
  </si>
  <si>
    <t>S.Asya</t>
  </si>
  <si>
    <t xml:space="preserve">4udoviwe </t>
  </si>
  <si>
    <t>fuzz</t>
  </si>
  <si>
    <t xml:space="preserve">Марисабель </t>
  </si>
  <si>
    <t xml:space="preserve">Irina_Sur </t>
  </si>
  <si>
    <t xml:space="preserve">ОЛиВ@и </t>
  </si>
  <si>
    <t>oks13oksik</t>
  </si>
  <si>
    <t>ОЛиВ@</t>
  </si>
  <si>
    <t>Камила</t>
  </si>
  <si>
    <t>Света Морковка</t>
  </si>
  <si>
    <t>из пристр 3м  TF5</t>
  </si>
  <si>
    <t>1208 к6224</t>
  </si>
  <si>
    <t>Olchik</t>
  </si>
  <si>
    <t>natashha07</t>
  </si>
  <si>
    <t>620 к8381</t>
  </si>
  <si>
    <t>malia</t>
  </si>
  <si>
    <t>Бийск</t>
  </si>
  <si>
    <t>Мелена</t>
  </si>
  <si>
    <t>1473 к2227</t>
  </si>
  <si>
    <t>765 к8912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</si>
</sst>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6" fillId="0" borderId="0" xfId="42" applyAlignment="1" applyProtection="1">
      <alignment/>
      <protection/>
    </xf>
    <xf numFmtId="0" fontId="37" fillId="0" borderId="0" xfId="0" applyFont="1" applyAlignment="1">
      <alignment/>
    </xf>
    <xf numFmtId="0" fontId="3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9" fillId="34" borderId="10" xfId="42" applyFont="1" applyFill="1" applyBorder="1" applyAlignment="1" applyProtection="1">
      <alignment/>
      <protection/>
    </xf>
    <xf numFmtId="0" fontId="3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9" fillId="35" borderId="10" xfId="42" applyFont="1" applyFill="1" applyBorder="1" applyAlignment="1" applyProtection="1">
      <alignment/>
      <protection/>
    </xf>
    <xf numFmtId="0" fontId="26" fillId="35" borderId="10" xfId="42" applyFill="1" applyBorder="1" applyAlignment="1" applyProtection="1">
      <alignment/>
      <protection/>
    </xf>
    <xf numFmtId="1" fontId="30" fillId="34" borderId="10" xfId="0" applyNumberFormat="1" applyFont="1" applyFill="1" applyBorder="1" applyAlignment="1">
      <alignment/>
    </xf>
    <xf numFmtId="1" fontId="30" fillId="35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0" fillId="35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k@87" TargetMode="External" /><Relationship Id="rId2" Type="http://schemas.openxmlformats.org/officeDocument/2006/relationships/hyperlink" Target="mailto:&#1103;&#1075;@&#1076;&#1082;@" TargetMode="External" /><Relationship Id="rId3" Type="http://schemas.openxmlformats.org/officeDocument/2006/relationships/hyperlink" Target="mailto:&#1054;&#1051;&#1080;&#1042;@" TargetMode="External" /><Relationship Id="rId4" Type="http://schemas.openxmlformats.org/officeDocument/2006/relationships/hyperlink" Target="mailto:&#1070;&#1083;&#1080;&#1072;&#1085;&#1082;@" TargetMode="External" /><Relationship Id="rId5" Type="http://schemas.openxmlformats.org/officeDocument/2006/relationships/hyperlink" Target="mailto:OG@dushka" TargetMode="External" /><Relationship Id="rId6" Type="http://schemas.openxmlformats.org/officeDocument/2006/relationships/hyperlink" Target="mailto:&#1054;&#1051;&#1080;&#1042;@" TargetMode="External" /><Relationship Id="rId7" Type="http://schemas.openxmlformats.org/officeDocument/2006/relationships/hyperlink" Target="mailto:Nastenk@" TargetMode="External" /><Relationship Id="rId8" Type="http://schemas.openxmlformats.org/officeDocument/2006/relationships/hyperlink" Target="mailto:OG@dushka" TargetMode="External" /><Relationship Id="rId9" Type="http://schemas.openxmlformats.org/officeDocument/2006/relationships/hyperlink" Target="mailto:&#1054;&#1051;&#1080;&#1042;@" TargetMode="External" /><Relationship Id="rId10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ik@87" TargetMode="External" /><Relationship Id="rId2" Type="http://schemas.openxmlformats.org/officeDocument/2006/relationships/hyperlink" Target="mailto:&#1103;&#1075;@&#1076;&#1082;@" TargetMode="External" /><Relationship Id="rId3" Type="http://schemas.openxmlformats.org/officeDocument/2006/relationships/hyperlink" Target="mailto:&#1054;&#1051;&#1080;&#1042;@" TargetMode="External" /><Relationship Id="rId4" Type="http://schemas.openxmlformats.org/officeDocument/2006/relationships/hyperlink" Target="mailto:&#1070;&#1083;&#1080;&#1072;&#1085;&#1082;@" TargetMode="External" /><Relationship Id="rId5" Type="http://schemas.openxmlformats.org/officeDocument/2006/relationships/hyperlink" Target="mailto:OG@dushka" TargetMode="External" /><Relationship Id="rId6" Type="http://schemas.openxmlformats.org/officeDocument/2006/relationships/hyperlink" Target="mailto:&#1054;&#1051;&#1080;&#1042;@" TargetMode="External" /><Relationship Id="rId7" Type="http://schemas.openxmlformats.org/officeDocument/2006/relationships/hyperlink" Target="mailto:Nastenk@" TargetMode="External" /><Relationship Id="rId8" Type="http://schemas.openxmlformats.org/officeDocument/2006/relationships/hyperlink" Target="mailto:OG@dushka" TargetMode="External" /><Relationship Id="rId9" Type="http://schemas.openxmlformats.org/officeDocument/2006/relationships/hyperlink" Target="mailto:&#1054;&#1051;&#1080;&#1042;@&#1080;" TargetMode="Externa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00390625" style="0" customWidth="1"/>
    <col min="2" max="2" width="47.421875" style="0" customWidth="1"/>
    <col min="4" max="4" width="10.421875" style="0" customWidth="1"/>
    <col min="6" max="6" width="12.00390625" style="0" customWidth="1"/>
    <col min="10" max="10" width="28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55</v>
      </c>
      <c r="B2" s="5" t="s">
        <v>16</v>
      </c>
      <c r="C2" s="5">
        <v>5</v>
      </c>
      <c r="D2" s="5">
        <v>190</v>
      </c>
      <c r="E2" s="5">
        <f aca="true" t="shared" si="0" ref="E2:E34">D2*C2</f>
        <v>950</v>
      </c>
      <c r="F2" s="5">
        <f>E2*1.15</f>
        <v>1092.5</v>
      </c>
      <c r="G2" s="11">
        <f>F2</f>
        <v>1092.5</v>
      </c>
      <c r="H2" s="11"/>
      <c r="I2" s="11"/>
      <c r="J2" s="11"/>
    </row>
    <row r="3" spans="1:10" ht="15">
      <c r="A3" s="7" t="s">
        <v>94</v>
      </c>
      <c r="B3" s="8" t="s">
        <v>25</v>
      </c>
      <c r="C3" s="8">
        <v>6</v>
      </c>
      <c r="D3" s="8">
        <v>20.9</v>
      </c>
      <c r="E3" s="8">
        <f t="shared" si="0"/>
        <v>125.39999999999999</v>
      </c>
      <c r="F3" s="8">
        <f aca="true" t="shared" si="1" ref="F3:F67">E3*1.15</f>
        <v>144.20999999999998</v>
      </c>
      <c r="G3" s="12">
        <f>F3</f>
        <v>144.20999999999998</v>
      </c>
      <c r="H3" s="12"/>
      <c r="I3" s="12"/>
      <c r="J3" s="12"/>
    </row>
    <row r="4" spans="1:10" ht="15">
      <c r="A4" s="4" t="s">
        <v>87</v>
      </c>
      <c r="B4" s="5" t="s">
        <v>23</v>
      </c>
      <c r="C4" s="5">
        <v>10</v>
      </c>
      <c r="D4" s="5">
        <v>11.4</v>
      </c>
      <c r="E4" s="5">
        <f t="shared" si="0"/>
        <v>114</v>
      </c>
      <c r="F4" s="5">
        <f t="shared" si="1"/>
        <v>131.1</v>
      </c>
      <c r="G4" s="11">
        <f>F4</f>
        <v>131.1</v>
      </c>
      <c r="H4" s="11">
        <v>150</v>
      </c>
      <c r="I4" s="11"/>
      <c r="J4" s="11"/>
    </row>
    <row r="5" spans="1:10" ht="15">
      <c r="A5" s="7" t="s">
        <v>65</v>
      </c>
      <c r="B5" s="8" t="s">
        <v>18</v>
      </c>
      <c r="C5" s="8">
        <v>11</v>
      </c>
      <c r="D5" s="8">
        <v>95</v>
      </c>
      <c r="E5" s="8">
        <f t="shared" si="0"/>
        <v>1045</v>
      </c>
      <c r="F5" s="8">
        <f t="shared" si="1"/>
        <v>1201.75</v>
      </c>
      <c r="G5" s="12">
        <f>F5</f>
        <v>1201.75</v>
      </c>
      <c r="H5" s="12"/>
      <c r="I5" s="12"/>
      <c r="J5" s="12"/>
    </row>
    <row r="6" spans="1:10" ht="15">
      <c r="A6" s="4" t="s">
        <v>35</v>
      </c>
      <c r="B6" s="5" t="s">
        <v>10</v>
      </c>
      <c r="C6" s="5">
        <v>5</v>
      </c>
      <c r="D6" s="5">
        <v>57.5</v>
      </c>
      <c r="E6" s="5">
        <f t="shared" si="0"/>
        <v>287.5</v>
      </c>
      <c r="F6" s="5">
        <f t="shared" si="1"/>
        <v>330.625</v>
      </c>
      <c r="G6" s="11"/>
      <c r="H6" s="11"/>
      <c r="I6" s="11"/>
      <c r="J6" s="11"/>
    </row>
    <row r="7" spans="1:10" ht="15">
      <c r="A7" s="4" t="s">
        <v>35</v>
      </c>
      <c r="B7" s="5" t="s">
        <v>21</v>
      </c>
      <c r="C7" s="5">
        <v>12</v>
      </c>
      <c r="D7" s="5">
        <v>85</v>
      </c>
      <c r="E7" s="5">
        <f t="shared" si="0"/>
        <v>1020</v>
      </c>
      <c r="F7" s="5">
        <f t="shared" si="1"/>
        <v>1173</v>
      </c>
      <c r="G7" s="11">
        <f>F6+F7</f>
        <v>1503.625</v>
      </c>
      <c r="H7" s="11"/>
      <c r="I7" s="11"/>
      <c r="J7" s="11"/>
    </row>
    <row r="8" spans="1:10" ht="15">
      <c r="A8" s="7" t="s">
        <v>54</v>
      </c>
      <c r="B8" s="8" t="s">
        <v>16</v>
      </c>
      <c r="C8" s="8">
        <v>12</v>
      </c>
      <c r="D8" s="8">
        <v>190</v>
      </c>
      <c r="E8" s="8">
        <f t="shared" si="0"/>
        <v>2280</v>
      </c>
      <c r="F8" s="8">
        <f t="shared" si="1"/>
        <v>2622</v>
      </c>
      <c r="G8" s="12"/>
      <c r="H8" s="12"/>
      <c r="I8" s="12"/>
      <c r="J8" s="12"/>
    </row>
    <row r="9" spans="1:10" ht="15">
      <c r="A9" s="7" t="s">
        <v>54</v>
      </c>
      <c r="B9" s="8" t="s">
        <v>17</v>
      </c>
      <c r="C9" s="8">
        <v>9</v>
      </c>
      <c r="D9" s="8">
        <v>125</v>
      </c>
      <c r="E9" s="8">
        <f t="shared" si="0"/>
        <v>1125</v>
      </c>
      <c r="F9" s="8">
        <f t="shared" si="1"/>
        <v>1293.75</v>
      </c>
      <c r="G9" s="12">
        <f>F8+F9</f>
        <v>3915.75</v>
      </c>
      <c r="H9" s="12">
        <v>3916</v>
      </c>
      <c r="I9" s="12"/>
      <c r="J9" s="12"/>
    </row>
    <row r="10" spans="1:10" ht="15">
      <c r="A10" s="4" t="s">
        <v>49</v>
      </c>
      <c r="B10" s="5" t="s">
        <v>14</v>
      </c>
      <c r="C10" s="5">
        <v>5</v>
      </c>
      <c r="D10" s="5">
        <v>210</v>
      </c>
      <c r="E10" s="5">
        <f t="shared" si="0"/>
        <v>1050</v>
      </c>
      <c r="F10" s="5">
        <f t="shared" si="1"/>
        <v>1207.5</v>
      </c>
      <c r="G10" s="11"/>
      <c r="H10" s="11"/>
      <c r="I10" s="11"/>
      <c r="J10" s="11"/>
    </row>
    <row r="11" spans="1:10" ht="15">
      <c r="A11" s="4" t="s">
        <v>49</v>
      </c>
      <c r="B11" s="5" t="s">
        <v>21</v>
      </c>
      <c r="C11" s="5">
        <v>5</v>
      </c>
      <c r="D11" s="5">
        <v>85</v>
      </c>
      <c r="E11" s="5">
        <f t="shared" si="0"/>
        <v>425</v>
      </c>
      <c r="F11" s="5">
        <f t="shared" si="1"/>
        <v>488.74999999999994</v>
      </c>
      <c r="G11" s="11"/>
      <c r="H11" s="11"/>
      <c r="I11" s="11"/>
      <c r="J11" s="11"/>
    </row>
    <row r="12" spans="1:10" ht="15">
      <c r="A12" s="4" t="s">
        <v>49</v>
      </c>
      <c r="B12" s="5" t="s">
        <v>22</v>
      </c>
      <c r="C12" s="5">
        <v>5</v>
      </c>
      <c r="D12" s="5">
        <v>47.5</v>
      </c>
      <c r="E12" s="5">
        <f t="shared" si="0"/>
        <v>237.5</v>
      </c>
      <c r="F12" s="5">
        <f t="shared" si="1"/>
        <v>273.125</v>
      </c>
      <c r="G12" s="11">
        <f>F10+F11+F12</f>
        <v>1969.375</v>
      </c>
      <c r="H12" s="11"/>
      <c r="I12" s="11"/>
      <c r="J12" s="11"/>
    </row>
    <row r="13" spans="1:10" ht="15">
      <c r="A13" s="7" t="s">
        <v>70</v>
      </c>
      <c r="B13" s="8" t="s">
        <v>19</v>
      </c>
      <c r="C13" s="8">
        <v>9</v>
      </c>
      <c r="D13" s="8">
        <v>95</v>
      </c>
      <c r="E13" s="8">
        <f t="shared" si="0"/>
        <v>855</v>
      </c>
      <c r="F13" s="8">
        <f t="shared" si="1"/>
        <v>983.2499999999999</v>
      </c>
      <c r="G13" s="12">
        <f>F13</f>
        <v>983.2499999999999</v>
      </c>
      <c r="H13" s="12"/>
      <c r="I13" s="12"/>
      <c r="J13" s="12"/>
    </row>
    <row r="14" spans="1:10" ht="15">
      <c r="A14" s="4" t="s">
        <v>80</v>
      </c>
      <c r="B14" s="5" t="s">
        <v>22</v>
      </c>
      <c r="C14" s="5">
        <v>6</v>
      </c>
      <c r="D14" s="5">
        <v>47.5</v>
      </c>
      <c r="E14" s="5">
        <f t="shared" si="0"/>
        <v>285</v>
      </c>
      <c r="F14" s="5">
        <f t="shared" si="1"/>
        <v>327.75</v>
      </c>
      <c r="G14" s="11">
        <f>F14</f>
        <v>327.75</v>
      </c>
      <c r="H14" s="11"/>
      <c r="I14" s="11"/>
      <c r="J14" s="11"/>
    </row>
    <row r="15" spans="1:10" ht="15">
      <c r="A15" s="7" t="s">
        <v>91</v>
      </c>
      <c r="B15" s="8" t="s">
        <v>25</v>
      </c>
      <c r="C15" s="8">
        <v>9</v>
      </c>
      <c r="D15" s="8">
        <v>20.9</v>
      </c>
      <c r="E15" s="8">
        <f t="shared" si="0"/>
        <v>188.1</v>
      </c>
      <c r="F15" s="8">
        <f t="shared" si="1"/>
        <v>216.31499999999997</v>
      </c>
      <c r="G15" s="12">
        <f>F15</f>
        <v>216.31499999999997</v>
      </c>
      <c r="H15" s="12"/>
      <c r="I15" s="12"/>
      <c r="J15" s="12"/>
    </row>
    <row r="16" spans="1:10" ht="15">
      <c r="A16" s="4" t="s">
        <v>95</v>
      </c>
      <c r="B16" s="5" t="s">
        <v>26</v>
      </c>
      <c r="C16" s="5">
        <v>12</v>
      </c>
      <c r="D16" s="5">
        <v>12.35</v>
      </c>
      <c r="E16" s="5">
        <f t="shared" si="0"/>
        <v>148.2</v>
      </c>
      <c r="F16" s="5">
        <f t="shared" si="1"/>
        <v>170.42999999999998</v>
      </c>
      <c r="G16" s="11"/>
      <c r="H16" s="11"/>
      <c r="I16" s="11"/>
      <c r="J16" s="11"/>
    </row>
    <row r="17" spans="1:10" ht="15">
      <c r="A17" s="4" t="s">
        <v>86</v>
      </c>
      <c r="B17" s="5" t="s">
        <v>23</v>
      </c>
      <c r="C17" s="5">
        <v>6</v>
      </c>
      <c r="D17" s="5">
        <v>11.4</v>
      </c>
      <c r="E17" s="5">
        <f t="shared" si="0"/>
        <v>68.4</v>
      </c>
      <c r="F17" s="5">
        <f t="shared" si="1"/>
        <v>78.66</v>
      </c>
      <c r="G17" s="11">
        <f>F16+F17</f>
        <v>249.08999999999997</v>
      </c>
      <c r="H17" s="11">
        <v>227</v>
      </c>
      <c r="I17" s="11"/>
      <c r="J17" s="11"/>
    </row>
    <row r="18" spans="1:10" ht="15">
      <c r="A18" s="7" t="s">
        <v>50</v>
      </c>
      <c r="B18" s="8" t="s">
        <v>14</v>
      </c>
      <c r="C18" s="8">
        <v>10</v>
      </c>
      <c r="D18" s="8">
        <v>210</v>
      </c>
      <c r="E18" s="8">
        <f t="shared" si="0"/>
        <v>2100</v>
      </c>
      <c r="F18" s="8">
        <f t="shared" si="1"/>
        <v>2415</v>
      </c>
      <c r="G18" s="12">
        <f>F18</f>
        <v>2415</v>
      </c>
      <c r="H18" s="12"/>
      <c r="I18" s="12"/>
      <c r="J18" s="12"/>
    </row>
    <row r="19" spans="1:10" ht="15">
      <c r="A19" s="4" t="s">
        <v>97</v>
      </c>
      <c r="B19" s="5" t="s">
        <v>26</v>
      </c>
      <c r="C19" s="5">
        <v>5</v>
      </c>
      <c r="D19" s="5">
        <v>12.35</v>
      </c>
      <c r="E19" s="5">
        <f t="shared" si="0"/>
        <v>61.75</v>
      </c>
      <c r="F19" s="5">
        <f t="shared" si="1"/>
        <v>71.01249999999999</v>
      </c>
      <c r="G19" s="11">
        <f>F19</f>
        <v>71.01249999999999</v>
      </c>
      <c r="H19" s="11">
        <v>71</v>
      </c>
      <c r="I19" s="11"/>
      <c r="J19" s="11"/>
    </row>
    <row r="20" spans="1:10" ht="15">
      <c r="A20" s="7" t="s">
        <v>62</v>
      </c>
      <c r="B20" s="8" t="s">
        <v>17</v>
      </c>
      <c r="C20" s="8">
        <v>7</v>
      </c>
      <c r="D20" s="8">
        <v>125</v>
      </c>
      <c r="E20" s="8">
        <f t="shared" si="0"/>
        <v>875</v>
      </c>
      <c r="F20" s="8">
        <f t="shared" si="1"/>
        <v>1006.2499999999999</v>
      </c>
      <c r="G20" s="12">
        <f>F20</f>
        <v>1006.2499999999999</v>
      </c>
      <c r="H20" s="12"/>
      <c r="I20" s="12"/>
      <c r="J20" s="12"/>
    </row>
    <row r="21" spans="1:10" ht="15">
      <c r="A21" s="4" t="s">
        <v>48</v>
      </c>
      <c r="B21" s="5" t="s">
        <v>14</v>
      </c>
      <c r="C21" s="5">
        <v>4</v>
      </c>
      <c r="D21" s="5">
        <v>210</v>
      </c>
      <c r="E21" s="5">
        <f t="shared" si="0"/>
        <v>840</v>
      </c>
      <c r="F21" s="5">
        <f t="shared" si="1"/>
        <v>965.9999999999999</v>
      </c>
      <c r="G21" s="11"/>
      <c r="H21" s="11"/>
      <c r="I21" s="11"/>
      <c r="J21" s="11"/>
    </row>
    <row r="22" spans="1:10" ht="15">
      <c r="A22" s="4" t="s">
        <v>92</v>
      </c>
      <c r="B22" s="5" t="s">
        <v>25</v>
      </c>
      <c r="C22" s="5">
        <v>7</v>
      </c>
      <c r="D22" s="5">
        <v>20.9</v>
      </c>
      <c r="E22" s="5">
        <f t="shared" si="0"/>
        <v>146.29999999999998</v>
      </c>
      <c r="F22" s="5">
        <f t="shared" si="1"/>
        <v>168.24499999999998</v>
      </c>
      <c r="G22" s="11">
        <f>F21+F22</f>
        <v>1134.245</v>
      </c>
      <c r="H22" s="11"/>
      <c r="I22" s="11"/>
      <c r="J22" s="11"/>
    </row>
    <row r="23" spans="1:10" ht="15">
      <c r="A23" s="7" t="s">
        <v>74</v>
      </c>
      <c r="B23" s="8" t="s">
        <v>21</v>
      </c>
      <c r="C23" s="8">
        <v>11</v>
      </c>
      <c r="D23" s="8">
        <v>85</v>
      </c>
      <c r="E23" s="8">
        <f t="shared" si="0"/>
        <v>935</v>
      </c>
      <c r="F23" s="8">
        <f t="shared" si="1"/>
        <v>1075.25</v>
      </c>
      <c r="G23" s="12">
        <f>F23</f>
        <v>1075.25</v>
      </c>
      <c r="H23" s="12">
        <v>1075</v>
      </c>
      <c r="I23" s="12"/>
      <c r="J23" s="12"/>
    </row>
    <row r="24" spans="1:10" ht="15">
      <c r="A24" s="4" t="s">
        <v>84</v>
      </c>
      <c r="B24" s="5" t="s">
        <v>22</v>
      </c>
      <c r="C24" s="5">
        <v>5</v>
      </c>
      <c r="D24" s="5">
        <v>47.5</v>
      </c>
      <c r="E24" s="5">
        <f t="shared" si="0"/>
        <v>237.5</v>
      </c>
      <c r="F24" s="5">
        <f t="shared" si="1"/>
        <v>273.125</v>
      </c>
      <c r="G24" s="11"/>
      <c r="H24" s="11"/>
      <c r="I24" s="11"/>
      <c r="J24" s="11"/>
    </row>
    <row r="25" spans="1:10" ht="15">
      <c r="A25" s="4" t="s">
        <v>60</v>
      </c>
      <c r="B25" s="5" t="s">
        <v>16</v>
      </c>
      <c r="C25" s="5">
        <v>6</v>
      </c>
      <c r="D25" s="5">
        <v>190</v>
      </c>
      <c r="E25" s="5">
        <f t="shared" si="0"/>
        <v>1140</v>
      </c>
      <c r="F25" s="5">
        <f t="shared" si="1"/>
        <v>1311</v>
      </c>
      <c r="G25" s="11">
        <f>F24+F25</f>
        <v>1584.125</v>
      </c>
      <c r="H25" s="11"/>
      <c r="I25" s="11"/>
      <c r="J25" s="11"/>
    </row>
    <row r="26" spans="1:10" ht="15">
      <c r="A26" s="7" t="s">
        <v>68</v>
      </c>
      <c r="B26" s="8" t="s">
        <v>19</v>
      </c>
      <c r="C26" s="8">
        <v>3</v>
      </c>
      <c r="D26" s="8">
        <v>95</v>
      </c>
      <c r="E26" s="8">
        <f t="shared" si="0"/>
        <v>285</v>
      </c>
      <c r="F26" s="8">
        <f t="shared" si="1"/>
        <v>327.75</v>
      </c>
      <c r="G26" s="12"/>
      <c r="H26" s="12"/>
      <c r="I26" s="12"/>
      <c r="J26" s="12"/>
    </row>
    <row r="27" spans="1:10" ht="15">
      <c r="A27" s="7" t="s">
        <v>36</v>
      </c>
      <c r="B27" s="8" t="s">
        <v>10</v>
      </c>
      <c r="C27" s="8">
        <v>2</v>
      </c>
      <c r="D27" s="8">
        <v>57.5</v>
      </c>
      <c r="E27" s="8">
        <f t="shared" si="0"/>
        <v>115</v>
      </c>
      <c r="F27" s="8">
        <f t="shared" si="1"/>
        <v>132.25</v>
      </c>
      <c r="G27" s="12">
        <f>F26+F27</f>
        <v>460</v>
      </c>
      <c r="H27" s="12"/>
      <c r="I27" s="12"/>
      <c r="J27" s="12"/>
    </row>
    <row r="28" spans="1:10" ht="15">
      <c r="A28" s="4" t="s">
        <v>58</v>
      </c>
      <c r="B28" s="5" t="s">
        <v>16</v>
      </c>
      <c r="C28" s="5">
        <v>5</v>
      </c>
      <c r="D28" s="5">
        <v>190</v>
      </c>
      <c r="E28" s="5">
        <f t="shared" si="0"/>
        <v>950</v>
      </c>
      <c r="F28" s="5">
        <f t="shared" si="1"/>
        <v>1092.5</v>
      </c>
      <c r="G28" s="11">
        <f>F28</f>
        <v>1092.5</v>
      </c>
      <c r="H28" s="11"/>
      <c r="I28" s="11"/>
      <c r="J28" s="11"/>
    </row>
    <row r="29" spans="1:10" ht="15">
      <c r="A29" s="7" t="s">
        <v>66</v>
      </c>
      <c r="B29" s="8" t="s">
        <v>18</v>
      </c>
      <c r="C29" s="8">
        <v>6</v>
      </c>
      <c r="D29" s="8">
        <v>95</v>
      </c>
      <c r="E29" s="8">
        <f t="shared" si="0"/>
        <v>570</v>
      </c>
      <c r="F29" s="8">
        <f t="shared" si="1"/>
        <v>655.5</v>
      </c>
      <c r="G29" s="12">
        <f>F29</f>
        <v>655.5</v>
      </c>
      <c r="H29" s="12"/>
      <c r="I29" s="12"/>
      <c r="J29" s="12"/>
    </row>
    <row r="30" spans="1:10" ht="15">
      <c r="A30" s="4" t="s">
        <v>81</v>
      </c>
      <c r="B30" s="5" t="s">
        <v>22</v>
      </c>
      <c r="C30" s="5">
        <v>8</v>
      </c>
      <c r="D30" s="5">
        <v>47.5</v>
      </c>
      <c r="E30" s="5">
        <f t="shared" si="0"/>
        <v>380</v>
      </c>
      <c r="F30" s="5">
        <f t="shared" si="1"/>
        <v>436.99999999999994</v>
      </c>
      <c r="G30" s="11">
        <f>F30</f>
        <v>436.99999999999994</v>
      </c>
      <c r="H30" s="11"/>
      <c r="I30" s="11"/>
      <c r="J30" s="11"/>
    </row>
    <row r="31" spans="1:10" ht="15">
      <c r="A31" s="7" t="s">
        <v>56</v>
      </c>
      <c r="B31" s="8" t="s">
        <v>16</v>
      </c>
      <c r="C31" s="8">
        <v>6</v>
      </c>
      <c r="D31" s="8">
        <v>190</v>
      </c>
      <c r="E31" s="8">
        <f t="shared" si="0"/>
        <v>1140</v>
      </c>
      <c r="F31" s="8">
        <f t="shared" si="1"/>
        <v>1311</v>
      </c>
      <c r="G31" s="12"/>
      <c r="H31" s="12"/>
      <c r="I31" s="12"/>
      <c r="J31" s="12"/>
    </row>
    <row r="32" spans="1:10" ht="15">
      <c r="A32" s="7" t="s">
        <v>56</v>
      </c>
      <c r="B32" s="8" t="s">
        <v>26</v>
      </c>
      <c r="C32" s="8">
        <v>6</v>
      </c>
      <c r="D32" s="8">
        <v>12.35</v>
      </c>
      <c r="E32" s="8">
        <f t="shared" si="0"/>
        <v>74.1</v>
      </c>
      <c r="F32" s="8">
        <f t="shared" si="1"/>
        <v>85.21499999999999</v>
      </c>
      <c r="G32" s="12">
        <f>F31+F32</f>
        <v>1396.215</v>
      </c>
      <c r="H32" s="12">
        <v>1369</v>
      </c>
      <c r="I32" s="12"/>
      <c r="J32" s="12"/>
    </row>
    <row r="33" spans="1:10" ht="15">
      <c r="A33" s="6" t="s">
        <v>89</v>
      </c>
      <c r="B33" s="5" t="s">
        <v>24</v>
      </c>
      <c r="C33" s="5">
        <v>18</v>
      </c>
      <c r="D33" s="5">
        <v>19</v>
      </c>
      <c r="E33" s="5">
        <f t="shared" si="0"/>
        <v>342</v>
      </c>
      <c r="F33" s="5">
        <f t="shared" si="1"/>
        <v>393.29999999999995</v>
      </c>
      <c r="G33" s="11">
        <f>F33</f>
        <v>393.29999999999995</v>
      </c>
      <c r="H33" s="11">
        <v>393</v>
      </c>
      <c r="I33" s="11"/>
      <c r="J33" s="11"/>
    </row>
    <row r="34" spans="1:10" ht="15">
      <c r="A34" s="7" t="s">
        <v>33</v>
      </c>
      <c r="B34" s="8" t="s">
        <v>10</v>
      </c>
      <c r="C34" s="8">
        <v>6</v>
      </c>
      <c r="D34" s="8">
        <v>57.5</v>
      </c>
      <c r="E34" s="8">
        <f t="shared" si="0"/>
        <v>345</v>
      </c>
      <c r="F34" s="8">
        <f t="shared" si="1"/>
        <v>396.74999999999994</v>
      </c>
      <c r="G34" s="12"/>
      <c r="H34" s="12"/>
      <c r="I34" s="12"/>
      <c r="J34" s="12"/>
    </row>
    <row r="35" spans="1:10" ht="15">
      <c r="A35" s="7" t="s">
        <v>33</v>
      </c>
      <c r="B35" s="8" t="s">
        <v>17</v>
      </c>
      <c r="C35" s="8">
        <v>6</v>
      </c>
      <c r="D35" s="8">
        <v>125</v>
      </c>
      <c r="E35" s="8">
        <f aca="true" t="shared" si="2" ref="E35:E66">D35*C35</f>
        <v>750</v>
      </c>
      <c r="F35" s="8">
        <f t="shared" si="1"/>
        <v>862.4999999999999</v>
      </c>
      <c r="G35" s="12">
        <f>F34+F35</f>
        <v>1259.2499999999998</v>
      </c>
      <c r="H35" s="12"/>
      <c r="I35" s="12"/>
      <c r="J35" s="12"/>
    </row>
    <row r="36" spans="1:10" ht="15">
      <c r="A36" s="6" t="s">
        <v>43</v>
      </c>
      <c r="B36" s="5" t="s">
        <v>13</v>
      </c>
      <c r="C36" s="5">
        <v>6</v>
      </c>
      <c r="D36" s="5">
        <v>210</v>
      </c>
      <c r="E36" s="5">
        <f t="shared" si="2"/>
        <v>1260</v>
      </c>
      <c r="F36" s="5">
        <f t="shared" si="1"/>
        <v>1449</v>
      </c>
      <c r="G36" s="11">
        <f>F36</f>
        <v>1449</v>
      </c>
      <c r="H36" s="11"/>
      <c r="I36" s="11"/>
      <c r="J36" s="11"/>
    </row>
    <row r="37" spans="1:10" ht="15">
      <c r="A37" s="9" t="s">
        <v>72</v>
      </c>
      <c r="B37" s="8" t="s">
        <v>20</v>
      </c>
      <c r="C37" s="8">
        <v>17</v>
      </c>
      <c r="D37" s="8">
        <v>46</v>
      </c>
      <c r="E37" s="8">
        <f t="shared" si="2"/>
        <v>782</v>
      </c>
      <c r="F37" s="8">
        <f t="shared" si="1"/>
        <v>899.3</v>
      </c>
      <c r="G37" s="12"/>
      <c r="H37" s="12"/>
      <c r="I37" s="12"/>
      <c r="J37" s="12"/>
    </row>
    <row r="38" spans="1:10" ht="15">
      <c r="A38" s="9" t="s">
        <v>72</v>
      </c>
      <c r="B38" s="8" t="s">
        <v>24</v>
      </c>
      <c r="C38" s="8">
        <v>17</v>
      </c>
      <c r="D38" s="8">
        <v>19</v>
      </c>
      <c r="E38" s="8">
        <f t="shared" si="2"/>
        <v>323</v>
      </c>
      <c r="F38" s="8">
        <f t="shared" si="1"/>
        <v>371.45</v>
      </c>
      <c r="G38" s="12">
        <f>F37+F38</f>
        <v>1270.75</v>
      </c>
      <c r="H38" s="12">
        <v>1271</v>
      </c>
      <c r="I38" s="12"/>
      <c r="J38" s="12"/>
    </row>
    <row r="39" spans="1:10" ht="15">
      <c r="A39" s="4" t="s">
        <v>99</v>
      </c>
      <c r="B39" s="5" t="s">
        <v>26</v>
      </c>
      <c r="C39" s="5">
        <v>6</v>
      </c>
      <c r="D39" s="5">
        <v>12.35</v>
      </c>
      <c r="E39" s="5">
        <f t="shared" si="2"/>
        <v>74.1</v>
      </c>
      <c r="F39" s="5">
        <f t="shared" si="1"/>
        <v>85.21499999999999</v>
      </c>
      <c r="G39" s="11"/>
      <c r="H39" s="11"/>
      <c r="I39" s="11"/>
      <c r="J39" s="11"/>
    </row>
    <row r="40" spans="1:10" ht="15">
      <c r="A40" s="4" t="s">
        <v>38</v>
      </c>
      <c r="B40" s="5" t="s">
        <v>11</v>
      </c>
      <c r="C40" s="5">
        <v>10</v>
      </c>
      <c r="D40" s="5">
        <v>57.5</v>
      </c>
      <c r="E40" s="5">
        <f t="shared" si="2"/>
        <v>575</v>
      </c>
      <c r="F40" s="5">
        <f t="shared" si="1"/>
        <v>661.25</v>
      </c>
      <c r="G40" s="11">
        <f>F39+F40</f>
        <v>746.465</v>
      </c>
      <c r="H40" s="11"/>
      <c r="I40" s="11"/>
      <c r="J40" s="11"/>
    </row>
    <row r="41" spans="1:10" ht="15">
      <c r="A41" s="7" t="s">
        <v>76</v>
      </c>
      <c r="B41" s="8" t="s">
        <v>22</v>
      </c>
      <c r="C41" s="8">
        <v>14</v>
      </c>
      <c r="D41" s="8">
        <v>47.5</v>
      </c>
      <c r="E41" s="8">
        <f t="shared" si="2"/>
        <v>665</v>
      </c>
      <c r="F41" s="8">
        <f t="shared" si="1"/>
        <v>764.7499999999999</v>
      </c>
      <c r="G41" s="12">
        <f>F41</f>
        <v>764.7499999999999</v>
      </c>
      <c r="H41" s="12">
        <v>765</v>
      </c>
      <c r="I41" s="12"/>
      <c r="J41" s="12"/>
    </row>
    <row r="42" spans="1:10" ht="15">
      <c r="A42" s="4" t="s">
        <v>85</v>
      </c>
      <c r="B42" s="5" t="s">
        <v>23</v>
      </c>
      <c r="C42" s="5">
        <v>10</v>
      </c>
      <c r="D42" s="5">
        <v>11.4</v>
      </c>
      <c r="E42" s="5">
        <f t="shared" si="2"/>
        <v>114</v>
      </c>
      <c r="F42" s="5">
        <f t="shared" si="1"/>
        <v>131.1</v>
      </c>
      <c r="G42" s="11">
        <f>F42</f>
        <v>131.1</v>
      </c>
      <c r="H42" s="11"/>
      <c r="I42" s="11"/>
      <c r="J42" s="11"/>
    </row>
    <row r="43" spans="1:10" ht="15">
      <c r="A43" s="7" t="s">
        <v>73</v>
      </c>
      <c r="B43" s="8" t="s">
        <v>21</v>
      </c>
      <c r="C43" s="8">
        <v>5</v>
      </c>
      <c r="D43" s="8">
        <v>85</v>
      </c>
      <c r="E43" s="8">
        <f t="shared" si="2"/>
        <v>425</v>
      </c>
      <c r="F43" s="8">
        <f t="shared" si="1"/>
        <v>488.74999999999994</v>
      </c>
      <c r="G43" s="12">
        <f>F43</f>
        <v>488.74999999999994</v>
      </c>
      <c r="H43" s="12">
        <v>489</v>
      </c>
      <c r="I43" s="12"/>
      <c r="J43" s="12"/>
    </row>
    <row r="44" spans="1:10" ht="15">
      <c r="A44" s="4" t="s">
        <v>30</v>
      </c>
      <c r="B44" s="5" t="s">
        <v>32</v>
      </c>
      <c r="C44" s="5">
        <v>4</v>
      </c>
      <c r="D44" s="5">
        <v>83</v>
      </c>
      <c r="E44" s="5">
        <f t="shared" si="2"/>
        <v>332</v>
      </c>
      <c r="F44" s="5">
        <f t="shared" si="1"/>
        <v>381.79999999999995</v>
      </c>
      <c r="G44" s="11">
        <f>F44</f>
        <v>381.79999999999995</v>
      </c>
      <c r="H44" s="11">
        <v>382</v>
      </c>
      <c r="I44" s="11"/>
      <c r="J44" s="11"/>
    </row>
    <row r="45" spans="1:10" ht="15">
      <c r="A45" s="7" t="s">
        <v>93</v>
      </c>
      <c r="B45" s="8" t="s">
        <v>25</v>
      </c>
      <c r="C45" s="8">
        <v>6</v>
      </c>
      <c r="D45" s="8">
        <v>20.9</v>
      </c>
      <c r="E45" s="8">
        <f t="shared" si="2"/>
        <v>125.39999999999999</v>
      </c>
      <c r="F45" s="8">
        <f t="shared" si="1"/>
        <v>144.20999999999998</v>
      </c>
      <c r="G45" s="12"/>
      <c r="H45" s="12"/>
      <c r="I45" s="12"/>
      <c r="J45" s="12"/>
    </row>
    <row r="46" spans="1:10" ht="15">
      <c r="A46" s="7" t="s">
        <v>77</v>
      </c>
      <c r="B46" s="8" t="s">
        <v>22</v>
      </c>
      <c r="C46" s="8">
        <v>20</v>
      </c>
      <c r="D46" s="8">
        <v>47.5</v>
      </c>
      <c r="E46" s="8">
        <f t="shared" si="2"/>
        <v>950</v>
      </c>
      <c r="F46" s="8">
        <f t="shared" si="1"/>
        <v>1092.5</v>
      </c>
      <c r="G46" s="12"/>
      <c r="H46" s="12"/>
      <c r="I46" s="12"/>
      <c r="J46" s="12"/>
    </row>
    <row r="47" spans="1:10" ht="15">
      <c r="A47" s="7" t="s">
        <v>77</v>
      </c>
      <c r="B47" s="8" t="s">
        <v>23</v>
      </c>
      <c r="C47" s="8">
        <v>18</v>
      </c>
      <c r="D47" s="8">
        <v>11.4</v>
      </c>
      <c r="E47" s="8">
        <f t="shared" si="2"/>
        <v>205.20000000000002</v>
      </c>
      <c r="F47" s="8">
        <f t="shared" si="1"/>
        <v>235.98</v>
      </c>
      <c r="G47" s="12">
        <f>F45+F46+F47</f>
        <v>1472.69</v>
      </c>
      <c r="H47" s="12"/>
      <c r="I47" s="12"/>
      <c r="J47" s="12"/>
    </row>
    <row r="48" spans="1:12" ht="15">
      <c r="A48" s="4" t="s">
        <v>44</v>
      </c>
      <c r="B48" s="5" t="s">
        <v>13</v>
      </c>
      <c r="C48" s="5">
        <v>5</v>
      </c>
      <c r="D48" s="5">
        <v>210</v>
      </c>
      <c r="E48" s="5">
        <f t="shared" si="2"/>
        <v>1050</v>
      </c>
      <c r="F48" s="5">
        <f t="shared" si="1"/>
        <v>1207.5</v>
      </c>
      <c r="G48" s="11">
        <f>F48</f>
        <v>1207.5</v>
      </c>
      <c r="H48" s="11">
        <v>1308</v>
      </c>
      <c r="I48" s="11"/>
      <c r="J48" s="11"/>
      <c r="K48" t="s">
        <v>108</v>
      </c>
      <c r="L48" t="s">
        <v>109</v>
      </c>
    </row>
    <row r="49" spans="1:10" ht="15">
      <c r="A49" s="7" t="s">
        <v>63</v>
      </c>
      <c r="B49" s="8" t="s">
        <v>17</v>
      </c>
      <c r="C49" s="8">
        <v>5</v>
      </c>
      <c r="D49" s="8">
        <v>125</v>
      </c>
      <c r="E49" s="8">
        <f t="shared" si="2"/>
        <v>625</v>
      </c>
      <c r="F49" s="8">
        <f t="shared" si="1"/>
        <v>718.75</v>
      </c>
      <c r="G49" s="12">
        <f>F49</f>
        <v>718.75</v>
      </c>
      <c r="H49" s="12">
        <v>719</v>
      </c>
      <c r="I49" s="12"/>
      <c r="J49" s="12"/>
    </row>
    <row r="50" spans="1:10" ht="15">
      <c r="A50" s="4" t="s">
        <v>79</v>
      </c>
      <c r="B50" s="5" t="s">
        <v>22</v>
      </c>
      <c r="C50" s="5">
        <v>2</v>
      </c>
      <c r="D50" s="5">
        <v>47.5</v>
      </c>
      <c r="E50" s="5">
        <f t="shared" si="2"/>
        <v>95</v>
      </c>
      <c r="F50" s="5">
        <f t="shared" si="1"/>
        <v>109.24999999999999</v>
      </c>
      <c r="G50" s="11">
        <f>F50</f>
        <v>109.24999999999999</v>
      </c>
      <c r="H50" s="11"/>
      <c r="I50" s="11"/>
      <c r="J50" s="11"/>
    </row>
    <row r="51" spans="1:10" ht="15">
      <c r="A51" s="7" t="s">
        <v>45</v>
      </c>
      <c r="B51" s="8" t="s">
        <v>13</v>
      </c>
      <c r="C51" s="8">
        <v>5</v>
      </c>
      <c r="D51" s="8">
        <v>210</v>
      </c>
      <c r="E51" s="8">
        <f t="shared" si="2"/>
        <v>1050</v>
      </c>
      <c r="F51" s="8">
        <f t="shared" si="1"/>
        <v>1207.5</v>
      </c>
      <c r="G51" s="12">
        <f>F51</f>
        <v>1207.5</v>
      </c>
      <c r="H51" s="12"/>
      <c r="I51" s="12"/>
      <c r="J51" s="12"/>
    </row>
    <row r="52" spans="1:10" ht="15">
      <c r="A52" s="4" t="s">
        <v>75</v>
      </c>
      <c r="B52" s="5" t="s">
        <v>22</v>
      </c>
      <c r="C52" s="5">
        <v>12</v>
      </c>
      <c r="D52" s="5">
        <v>47.5</v>
      </c>
      <c r="E52" s="5">
        <f t="shared" si="2"/>
        <v>570</v>
      </c>
      <c r="F52" s="5">
        <f t="shared" si="1"/>
        <v>655.5</v>
      </c>
      <c r="G52" s="11">
        <f>F52</f>
        <v>655.5</v>
      </c>
      <c r="H52" s="11"/>
      <c r="I52" s="11"/>
      <c r="J52" s="11"/>
    </row>
    <row r="53" spans="1:10" ht="15">
      <c r="A53" s="7" t="s">
        <v>61</v>
      </c>
      <c r="B53" s="8" t="s">
        <v>16</v>
      </c>
      <c r="C53" s="8">
        <v>4</v>
      </c>
      <c r="D53" s="8">
        <v>190</v>
      </c>
      <c r="E53" s="8">
        <f t="shared" si="2"/>
        <v>760</v>
      </c>
      <c r="F53" s="8">
        <f t="shared" si="1"/>
        <v>873.9999999999999</v>
      </c>
      <c r="G53" s="12"/>
      <c r="H53" s="12"/>
      <c r="I53" s="12"/>
      <c r="J53" s="12"/>
    </row>
    <row r="54" spans="1:10" ht="15">
      <c r="A54" s="7" t="s">
        <v>90</v>
      </c>
      <c r="B54" s="8" t="s">
        <v>24</v>
      </c>
      <c r="C54" s="8">
        <v>4</v>
      </c>
      <c r="D54" s="8">
        <v>19</v>
      </c>
      <c r="E54" s="8">
        <f t="shared" si="2"/>
        <v>76</v>
      </c>
      <c r="F54" s="8">
        <f t="shared" si="1"/>
        <v>87.39999999999999</v>
      </c>
      <c r="G54" s="12">
        <f>F53+F54</f>
        <v>961.3999999999999</v>
      </c>
      <c r="H54" s="12"/>
      <c r="I54" s="12"/>
      <c r="J54" s="12"/>
    </row>
    <row r="55" spans="1:10" ht="15">
      <c r="A55" s="4" t="s">
        <v>46</v>
      </c>
      <c r="B55" s="5" t="s">
        <v>13</v>
      </c>
      <c r="C55" s="5">
        <v>5</v>
      </c>
      <c r="D55" s="5">
        <v>210</v>
      </c>
      <c r="E55" s="5">
        <f t="shared" si="2"/>
        <v>1050</v>
      </c>
      <c r="F55" s="5">
        <f t="shared" si="1"/>
        <v>1207.5</v>
      </c>
      <c r="G55" s="11"/>
      <c r="H55" s="11"/>
      <c r="I55" s="11"/>
      <c r="J55" s="11"/>
    </row>
    <row r="56" spans="1:10" ht="15">
      <c r="A56" s="4" t="s">
        <v>46</v>
      </c>
      <c r="B56" s="5" t="s">
        <v>16</v>
      </c>
      <c r="C56" s="5">
        <v>3</v>
      </c>
      <c r="D56" s="5">
        <v>190</v>
      </c>
      <c r="E56" s="5">
        <f t="shared" si="2"/>
        <v>570</v>
      </c>
      <c r="F56" s="5">
        <f t="shared" si="1"/>
        <v>655.5</v>
      </c>
      <c r="G56" s="11">
        <f>F55+F56</f>
        <v>1863</v>
      </c>
      <c r="H56" s="11"/>
      <c r="I56" s="11"/>
      <c r="J56" s="11"/>
    </row>
    <row r="57" spans="1:10" ht="15">
      <c r="A57" s="7" t="s">
        <v>67</v>
      </c>
      <c r="B57" s="8" t="s">
        <v>18</v>
      </c>
      <c r="C57" s="8">
        <v>7</v>
      </c>
      <c r="D57" s="8">
        <v>95</v>
      </c>
      <c r="E57" s="8">
        <f t="shared" si="2"/>
        <v>665</v>
      </c>
      <c r="F57" s="8">
        <f t="shared" si="1"/>
        <v>764.7499999999999</v>
      </c>
      <c r="G57" s="12">
        <f>F57</f>
        <v>764.7499999999999</v>
      </c>
      <c r="H57" s="12"/>
      <c r="I57" s="12"/>
      <c r="J57" s="12"/>
    </row>
    <row r="58" spans="1:10" ht="15">
      <c r="A58" s="4" t="s">
        <v>40</v>
      </c>
      <c r="B58" s="5" t="s">
        <v>12</v>
      </c>
      <c r="C58" s="5">
        <v>7</v>
      </c>
      <c r="D58" s="5">
        <v>120</v>
      </c>
      <c r="E58" s="5">
        <f t="shared" si="2"/>
        <v>840</v>
      </c>
      <c r="F58" s="5">
        <f t="shared" si="1"/>
        <v>965.9999999999999</v>
      </c>
      <c r="G58" s="11">
        <f>F58</f>
        <v>965.9999999999999</v>
      </c>
      <c r="H58" s="11"/>
      <c r="I58" s="11"/>
      <c r="J58" s="11"/>
    </row>
    <row r="59" spans="1:10" ht="15">
      <c r="A59" s="7" t="s">
        <v>52</v>
      </c>
      <c r="B59" s="8" t="s">
        <v>14</v>
      </c>
      <c r="C59" s="8">
        <v>8</v>
      </c>
      <c r="D59" s="8">
        <v>210</v>
      </c>
      <c r="E59" s="8">
        <f t="shared" si="2"/>
        <v>1680</v>
      </c>
      <c r="F59" s="8">
        <f t="shared" si="1"/>
        <v>1931.9999999999998</v>
      </c>
      <c r="G59" s="12"/>
      <c r="H59" s="12"/>
      <c r="I59" s="12"/>
      <c r="J59" s="12"/>
    </row>
    <row r="60" spans="1:10" ht="15">
      <c r="A60" s="7" t="s">
        <v>52</v>
      </c>
      <c r="B60" s="8" t="s">
        <v>25</v>
      </c>
      <c r="C60" s="8">
        <v>12</v>
      </c>
      <c r="D60" s="8">
        <v>20.9</v>
      </c>
      <c r="E60" s="8">
        <f t="shared" si="2"/>
        <v>250.79999999999998</v>
      </c>
      <c r="F60" s="8">
        <f t="shared" si="1"/>
        <v>288.41999999999996</v>
      </c>
      <c r="G60" s="12">
        <f>F59+F60</f>
        <v>2220.4199999999996</v>
      </c>
      <c r="H60" s="12"/>
      <c r="I60" s="12"/>
      <c r="J60" s="12"/>
    </row>
    <row r="61" spans="1:10" ht="15">
      <c r="A61" s="4" t="s">
        <v>64</v>
      </c>
      <c r="B61" s="5" t="s">
        <v>17</v>
      </c>
      <c r="C61" s="5">
        <v>5</v>
      </c>
      <c r="D61" s="5">
        <v>125</v>
      </c>
      <c r="E61" s="5">
        <f t="shared" si="2"/>
        <v>625</v>
      </c>
      <c r="F61" s="5">
        <f t="shared" si="1"/>
        <v>718.75</v>
      </c>
      <c r="G61" s="11">
        <f aca="true" t="shared" si="3" ref="G61:G72">F61</f>
        <v>718.75</v>
      </c>
      <c r="H61" s="11">
        <v>720</v>
      </c>
      <c r="I61" s="11"/>
      <c r="J61" s="11"/>
    </row>
    <row r="62" spans="1:10" ht="15">
      <c r="A62" s="7" t="s">
        <v>71</v>
      </c>
      <c r="B62" s="8" t="s">
        <v>19</v>
      </c>
      <c r="C62" s="8">
        <v>2</v>
      </c>
      <c r="D62" s="8">
        <v>95</v>
      </c>
      <c r="E62" s="8">
        <f t="shared" si="2"/>
        <v>190</v>
      </c>
      <c r="F62" s="8">
        <f t="shared" si="1"/>
        <v>218.49999999999997</v>
      </c>
      <c r="G62" s="12">
        <f t="shared" si="3"/>
        <v>218.49999999999997</v>
      </c>
      <c r="H62" s="12"/>
      <c r="I62" s="12"/>
      <c r="J62" s="12"/>
    </row>
    <row r="63" spans="1:10" ht="15">
      <c r="A63" s="4" t="s">
        <v>39</v>
      </c>
      <c r="B63" s="5" t="s">
        <v>11</v>
      </c>
      <c r="C63" s="5">
        <v>17</v>
      </c>
      <c r="D63" s="5">
        <v>57.5</v>
      </c>
      <c r="E63" s="5">
        <f t="shared" si="2"/>
        <v>977.5</v>
      </c>
      <c r="F63" s="5">
        <f t="shared" si="1"/>
        <v>1124.125</v>
      </c>
      <c r="G63" s="11">
        <f t="shared" si="3"/>
        <v>1124.125</v>
      </c>
      <c r="H63" s="11"/>
      <c r="I63" s="11"/>
      <c r="J63" s="11"/>
    </row>
    <row r="64" spans="1:10" ht="15">
      <c r="A64" s="7" t="s">
        <v>53</v>
      </c>
      <c r="B64" s="8" t="s">
        <v>16</v>
      </c>
      <c r="C64" s="8">
        <v>9</v>
      </c>
      <c r="D64" s="8">
        <v>190</v>
      </c>
      <c r="E64" s="8">
        <f t="shared" si="2"/>
        <v>1710</v>
      </c>
      <c r="F64" s="8">
        <f t="shared" si="1"/>
        <v>1966.4999999999998</v>
      </c>
      <c r="G64" s="12">
        <f t="shared" si="3"/>
        <v>1966.4999999999998</v>
      </c>
      <c r="H64" s="12"/>
      <c r="I64" s="12"/>
      <c r="J64" s="12"/>
    </row>
    <row r="65" spans="1:10" ht="15">
      <c r="A65" s="4" t="s">
        <v>41</v>
      </c>
      <c r="B65" s="5" t="s">
        <v>12</v>
      </c>
      <c r="C65" s="5">
        <v>9</v>
      </c>
      <c r="D65" s="5">
        <v>120</v>
      </c>
      <c r="E65" s="5">
        <f t="shared" si="2"/>
        <v>1080</v>
      </c>
      <c r="F65" s="5">
        <f t="shared" si="1"/>
        <v>1242</v>
      </c>
      <c r="G65" s="11">
        <f t="shared" si="3"/>
        <v>1242</v>
      </c>
      <c r="H65" s="11">
        <v>1250</v>
      </c>
      <c r="I65" s="11"/>
      <c r="J65" s="11"/>
    </row>
    <row r="66" spans="1:10" ht="15">
      <c r="A66" s="7" t="s">
        <v>59</v>
      </c>
      <c r="B66" s="8" t="s">
        <v>16</v>
      </c>
      <c r="C66" s="8">
        <v>11</v>
      </c>
      <c r="D66" s="8">
        <v>190</v>
      </c>
      <c r="E66" s="8">
        <f t="shared" si="2"/>
        <v>2090</v>
      </c>
      <c r="F66" s="8">
        <f t="shared" si="1"/>
        <v>2403.5</v>
      </c>
      <c r="G66" s="12">
        <f t="shared" si="3"/>
        <v>2403.5</v>
      </c>
      <c r="H66" s="12"/>
      <c r="I66" s="12"/>
      <c r="J66" s="12"/>
    </row>
    <row r="67" spans="1:10" ht="15">
      <c r="A67" s="4" t="s">
        <v>96</v>
      </c>
      <c r="B67" s="5" t="s">
        <v>26</v>
      </c>
      <c r="C67" s="5">
        <v>6</v>
      </c>
      <c r="D67" s="5">
        <v>12.35</v>
      </c>
      <c r="E67" s="5">
        <f aca="true" t="shared" si="4" ref="E67:E103">D67*C67</f>
        <v>74.1</v>
      </c>
      <c r="F67" s="5">
        <f t="shared" si="1"/>
        <v>85.21499999999999</v>
      </c>
      <c r="G67" s="11"/>
      <c r="H67" s="11"/>
      <c r="I67" s="11"/>
      <c r="J67" s="11"/>
    </row>
    <row r="68" spans="1:10" ht="15">
      <c r="A68" s="4" t="s">
        <v>96</v>
      </c>
      <c r="B68" s="5" t="s">
        <v>22</v>
      </c>
      <c r="C68" s="5">
        <v>4.5</v>
      </c>
      <c r="D68" s="5">
        <v>47.5</v>
      </c>
      <c r="E68" s="5">
        <f>D68*C68</f>
        <v>213.75</v>
      </c>
      <c r="F68" s="5">
        <f>E68*1.15</f>
        <v>245.81249999999997</v>
      </c>
      <c r="G68" s="11">
        <f>F67+F68</f>
        <v>331.0275</v>
      </c>
      <c r="H68" s="11"/>
      <c r="I68" s="11"/>
      <c r="J68" s="11"/>
    </row>
    <row r="69" spans="1:10" ht="15">
      <c r="A69" s="7" t="s">
        <v>42</v>
      </c>
      <c r="B69" s="8" t="s">
        <v>12</v>
      </c>
      <c r="C69" s="8">
        <v>10</v>
      </c>
      <c r="D69" s="8">
        <v>120</v>
      </c>
      <c r="E69" s="8">
        <f t="shared" si="4"/>
        <v>1200</v>
      </c>
      <c r="F69" s="8">
        <f aca="true" t="shared" si="5" ref="F69:F107">E69*1.15</f>
        <v>1380</v>
      </c>
      <c r="G69" s="12">
        <f t="shared" si="3"/>
        <v>1380</v>
      </c>
      <c r="H69" s="12">
        <v>1380</v>
      </c>
      <c r="I69" s="12"/>
      <c r="J69" s="12"/>
    </row>
    <row r="70" spans="1:10" ht="15">
      <c r="A70" s="4" t="s">
        <v>57</v>
      </c>
      <c r="B70" s="5" t="s">
        <v>16</v>
      </c>
      <c r="C70" s="5">
        <v>5</v>
      </c>
      <c r="D70" s="5">
        <v>190</v>
      </c>
      <c r="E70" s="5">
        <f t="shared" si="4"/>
        <v>950</v>
      </c>
      <c r="F70" s="5">
        <f t="shared" si="5"/>
        <v>1092.5</v>
      </c>
      <c r="G70" s="11">
        <f t="shared" si="3"/>
        <v>1092.5</v>
      </c>
      <c r="H70" s="11">
        <v>1093</v>
      </c>
      <c r="I70" s="11"/>
      <c r="J70" s="11"/>
    </row>
    <row r="71" spans="1:10" ht="15">
      <c r="A71" s="7" t="s">
        <v>83</v>
      </c>
      <c r="B71" s="8" t="s">
        <v>22</v>
      </c>
      <c r="C71" s="8">
        <v>3</v>
      </c>
      <c r="D71" s="8">
        <v>47.5</v>
      </c>
      <c r="E71" s="8">
        <f t="shared" si="4"/>
        <v>142.5</v>
      </c>
      <c r="F71" s="8">
        <f t="shared" si="5"/>
        <v>163.875</v>
      </c>
      <c r="G71" s="12">
        <f t="shared" si="3"/>
        <v>163.875</v>
      </c>
      <c r="H71" s="12"/>
      <c r="I71" s="12"/>
      <c r="J71" s="12"/>
    </row>
    <row r="72" spans="1:10" ht="15">
      <c r="A72" s="4" t="s">
        <v>88</v>
      </c>
      <c r="B72" s="5" t="s">
        <v>24</v>
      </c>
      <c r="C72" s="5">
        <v>8</v>
      </c>
      <c r="D72" s="5">
        <v>19</v>
      </c>
      <c r="E72" s="5">
        <f t="shared" si="4"/>
        <v>152</v>
      </c>
      <c r="F72" s="5">
        <f t="shared" si="5"/>
        <v>174.79999999999998</v>
      </c>
      <c r="G72" s="11">
        <f t="shared" si="3"/>
        <v>174.79999999999998</v>
      </c>
      <c r="H72" s="11"/>
      <c r="I72" s="11"/>
      <c r="J72" s="11"/>
    </row>
    <row r="73" spans="1:10" ht="15">
      <c r="A73" s="9" t="s">
        <v>51</v>
      </c>
      <c r="B73" s="8" t="s">
        <v>14</v>
      </c>
      <c r="C73" s="8">
        <v>4</v>
      </c>
      <c r="D73" s="8">
        <v>210</v>
      </c>
      <c r="E73" s="8">
        <f t="shared" si="4"/>
        <v>840</v>
      </c>
      <c r="F73" s="8">
        <f t="shared" si="5"/>
        <v>965.9999999999999</v>
      </c>
      <c r="G73" s="12"/>
      <c r="H73" s="12"/>
      <c r="I73" s="12"/>
      <c r="J73" s="12"/>
    </row>
    <row r="74" spans="1:10" ht="15">
      <c r="A74" s="9" t="s">
        <v>51</v>
      </c>
      <c r="B74" s="8" t="s">
        <v>22</v>
      </c>
      <c r="C74" s="8">
        <v>5</v>
      </c>
      <c r="D74" s="8">
        <v>47.5</v>
      </c>
      <c r="E74" s="8">
        <f t="shared" si="4"/>
        <v>237.5</v>
      </c>
      <c r="F74" s="8">
        <f t="shared" si="5"/>
        <v>273.125</v>
      </c>
      <c r="G74" s="12"/>
      <c r="H74" s="12"/>
      <c r="I74" s="12"/>
      <c r="J74" s="12"/>
    </row>
    <row r="75" spans="1:10" ht="15">
      <c r="A75" s="10" t="s">
        <v>100</v>
      </c>
      <c r="B75" s="8" t="s">
        <v>26</v>
      </c>
      <c r="C75" s="8">
        <v>5</v>
      </c>
      <c r="D75" s="8">
        <v>12.35</v>
      </c>
      <c r="E75" s="8">
        <f t="shared" si="4"/>
        <v>61.75</v>
      </c>
      <c r="F75" s="8">
        <f t="shared" si="5"/>
        <v>71.01249999999999</v>
      </c>
      <c r="G75" s="12">
        <f>F73+F74+F75</f>
        <v>1310.1375</v>
      </c>
      <c r="H75" s="12"/>
      <c r="I75" s="12"/>
      <c r="J75" s="12"/>
    </row>
    <row r="76" spans="1:10" ht="15">
      <c r="A76" s="4" t="s">
        <v>27</v>
      </c>
      <c r="B76" s="5" t="s">
        <v>16</v>
      </c>
      <c r="C76" s="5">
        <v>5</v>
      </c>
      <c r="D76" s="5">
        <v>190</v>
      </c>
      <c r="E76" s="5">
        <f t="shared" si="4"/>
        <v>950</v>
      </c>
      <c r="F76" s="5">
        <f t="shared" si="5"/>
        <v>1092.5</v>
      </c>
      <c r="G76" s="11"/>
      <c r="H76" s="11"/>
      <c r="I76" s="11"/>
      <c r="J76" s="11"/>
    </row>
    <row r="77" spans="1:10" ht="15">
      <c r="A77" s="4" t="s">
        <v>27</v>
      </c>
      <c r="B77" s="5" t="s">
        <v>31</v>
      </c>
      <c r="C77" s="5">
        <v>1</v>
      </c>
      <c r="D77" s="5">
        <v>230</v>
      </c>
      <c r="E77" s="5">
        <f t="shared" si="4"/>
        <v>230</v>
      </c>
      <c r="F77" s="5">
        <f t="shared" si="5"/>
        <v>264.5</v>
      </c>
      <c r="G77" s="11">
        <f>F76+F77</f>
        <v>1357</v>
      </c>
      <c r="H77" s="11">
        <v>1357</v>
      </c>
      <c r="I77" s="11"/>
      <c r="J77" s="11"/>
    </row>
    <row r="78" spans="1:11" ht="15">
      <c r="A78" s="7" t="s">
        <v>82</v>
      </c>
      <c r="B78" s="8" t="s">
        <v>22</v>
      </c>
      <c r="C78" s="8">
        <v>9</v>
      </c>
      <c r="D78" s="8">
        <v>47.5</v>
      </c>
      <c r="E78" s="8">
        <f t="shared" si="4"/>
        <v>427.5</v>
      </c>
      <c r="F78" s="8">
        <f t="shared" si="5"/>
        <v>491.62499999999994</v>
      </c>
      <c r="G78" s="12"/>
      <c r="H78" s="12"/>
      <c r="I78" s="12"/>
      <c r="J78" s="12"/>
      <c r="K78" t="s">
        <v>103</v>
      </c>
    </row>
    <row r="79" spans="1:11" ht="15">
      <c r="A79" s="7" t="s">
        <v>82</v>
      </c>
      <c r="B79" s="8" t="s">
        <v>23</v>
      </c>
      <c r="C79" s="8">
        <v>6</v>
      </c>
      <c r="D79" s="8">
        <v>11.4</v>
      </c>
      <c r="E79" s="8">
        <f t="shared" si="4"/>
        <v>68.4</v>
      </c>
      <c r="F79" s="8">
        <f t="shared" si="5"/>
        <v>78.66</v>
      </c>
      <c r="G79" s="12">
        <f>F78+F79</f>
        <v>570.285</v>
      </c>
      <c r="H79" s="12"/>
      <c r="I79" s="12"/>
      <c r="J79" s="12"/>
      <c r="K79">
        <v>42</v>
      </c>
    </row>
    <row r="80" spans="1:10" ht="15">
      <c r="A80" s="4" t="s">
        <v>34</v>
      </c>
      <c r="B80" s="5" t="s">
        <v>10</v>
      </c>
      <c r="C80" s="5">
        <v>9</v>
      </c>
      <c r="D80" s="5">
        <v>57.5</v>
      </c>
      <c r="E80" s="5">
        <f t="shared" si="4"/>
        <v>517.5</v>
      </c>
      <c r="F80" s="5">
        <f t="shared" si="5"/>
        <v>595.125</v>
      </c>
      <c r="G80" s="11"/>
      <c r="H80" s="11"/>
      <c r="I80" s="11"/>
      <c r="J80" s="11"/>
    </row>
    <row r="81" spans="1:10" ht="15">
      <c r="A81" s="4" t="s">
        <v>78</v>
      </c>
      <c r="B81" s="5" t="s">
        <v>22</v>
      </c>
      <c r="C81" s="5">
        <v>15</v>
      </c>
      <c r="D81" s="5">
        <v>47.5</v>
      </c>
      <c r="E81" s="5">
        <f t="shared" si="4"/>
        <v>712.5</v>
      </c>
      <c r="F81" s="5">
        <f t="shared" si="5"/>
        <v>819.3749999999999</v>
      </c>
      <c r="G81" s="11"/>
      <c r="H81" s="11"/>
      <c r="I81" s="11"/>
      <c r="J81" s="11"/>
    </row>
    <row r="82" spans="1:10" ht="15">
      <c r="A82" s="4" t="s">
        <v>78</v>
      </c>
      <c r="B82" s="5" t="s">
        <v>26</v>
      </c>
      <c r="C82" s="5">
        <v>10</v>
      </c>
      <c r="D82" s="5">
        <v>12.35</v>
      </c>
      <c r="E82" s="5">
        <f t="shared" si="4"/>
        <v>123.5</v>
      </c>
      <c r="F82" s="5">
        <f t="shared" si="5"/>
        <v>142.02499999999998</v>
      </c>
      <c r="G82" s="11">
        <f>F80+F81+F82</f>
        <v>1556.525</v>
      </c>
      <c r="H82" s="11">
        <v>1100</v>
      </c>
      <c r="I82" s="11"/>
      <c r="J82" s="11"/>
    </row>
    <row r="83" spans="1:10" ht="15">
      <c r="A83" s="7" t="s">
        <v>69</v>
      </c>
      <c r="B83" s="8" t="s">
        <v>19</v>
      </c>
      <c r="C83" s="8">
        <v>4</v>
      </c>
      <c r="D83" s="8">
        <v>95</v>
      </c>
      <c r="E83" s="8">
        <f t="shared" si="4"/>
        <v>380</v>
      </c>
      <c r="F83" s="8">
        <f t="shared" si="5"/>
        <v>436.99999999999994</v>
      </c>
      <c r="G83" s="12">
        <f>F83</f>
        <v>436.99999999999994</v>
      </c>
      <c r="H83" s="12"/>
      <c r="I83" s="12"/>
      <c r="J83" s="12"/>
    </row>
    <row r="84" spans="1:10" ht="15">
      <c r="A84" s="6" t="s">
        <v>29</v>
      </c>
      <c r="B84" s="5" t="s">
        <v>15</v>
      </c>
      <c r="C84" s="5">
        <v>4</v>
      </c>
      <c r="D84" s="5">
        <v>38</v>
      </c>
      <c r="E84" s="5">
        <f t="shared" si="4"/>
        <v>152</v>
      </c>
      <c r="F84" s="5">
        <f t="shared" si="5"/>
        <v>174.79999999999998</v>
      </c>
      <c r="G84" s="11"/>
      <c r="H84" s="11"/>
      <c r="I84" s="11"/>
      <c r="J84" s="11"/>
    </row>
    <row r="85" spans="1:10" ht="15">
      <c r="A85" s="4" t="s">
        <v>29</v>
      </c>
      <c r="B85" s="5" t="s">
        <v>28</v>
      </c>
      <c r="C85" s="5">
        <v>6</v>
      </c>
      <c r="D85" s="5">
        <v>92</v>
      </c>
      <c r="E85" s="5">
        <f t="shared" si="4"/>
        <v>552</v>
      </c>
      <c r="F85" s="5">
        <f t="shared" si="5"/>
        <v>634.8</v>
      </c>
      <c r="G85" s="11">
        <f>F84+F85</f>
        <v>809.5999999999999</v>
      </c>
      <c r="H85" s="11"/>
      <c r="I85" s="11"/>
      <c r="J85" s="11"/>
    </row>
    <row r="86" spans="1:10" ht="15">
      <c r="A86" s="9" t="s">
        <v>47</v>
      </c>
      <c r="B86" s="8" t="s">
        <v>13</v>
      </c>
      <c r="C86" s="8">
        <v>6</v>
      </c>
      <c r="D86" s="8">
        <v>210</v>
      </c>
      <c r="E86" s="8">
        <f t="shared" si="4"/>
        <v>1260</v>
      </c>
      <c r="F86" s="8">
        <f t="shared" si="5"/>
        <v>1449</v>
      </c>
      <c r="G86" s="12">
        <f>F86</f>
        <v>1449</v>
      </c>
      <c r="H86" s="12">
        <v>1500</v>
      </c>
      <c r="I86" s="12"/>
      <c r="J86" s="12"/>
    </row>
    <row r="87" spans="1:10" ht="15">
      <c r="A87" s="6" t="s">
        <v>101</v>
      </c>
      <c r="B87" s="5" t="s">
        <v>17</v>
      </c>
      <c r="C87" s="5">
        <v>5</v>
      </c>
      <c r="D87" s="5">
        <v>125</v>
      </c>
      <c r="E87" s="5">
        <f>D87*C87</f>
        <v>625</v>
      </c>
      <c r="F87" s="5">
        <f>E87*1.15</f>
        <v>718.75</v>
      </c>
      <c r="G87" s="11">
        <f>F87</f>
        <v>718.75</v>
      </c>
      <c r="H87" s="11">
        <v>720</v>
      </c>
      <c r="I87" s="11"/>
      <c r="J87" s="11"/>
    </row>
    <row r="88" spans="1:10" ht="15">
      <c r="A88" s="9" t="s">
        <v>102</v>
      </c>
      <c r="B88" s="8" t="s">
        <v>22</v>
      </c>
      <c r="C88" s="8">
        <v>4</v>
      </c>
      <c r="D88" s="8">
        <v>47.5</v>
      </c>
      <c r="E88" s="8">
        <f>D88*C88</f>
        <v>190</v>
      </c>
      <c r="F88" s="8">
        <f>E88*1.15</f>
        <v>218.49999999999997</v>
      </c>
      <c r="G88" s="12">
        <f>F88</f>
        <v>218.49999999999997</v>
      </c>
      <c r="H88" s="12"/>
      <c r="I88" s="12"/>
      <c r="J88" s="12"/>
    </row>
    <row r="89" spans="1:10" ht="15">
      <c r="A89" s="6" t="s">
        <v>105</v>
      </c>
      <c r="B89" s="5" t="s">
        <v>10</v>
      </c>
      <c r="C89" s="5">
        <v>3</v>
      </c>
      <c r="D89" s="5">
        <v>57.5</v>
      </c>
      <c r="E89" s="5">
        <f>D89*C89</f>
        <v>172.5</v>
      </c>
      <c r="F89" s="5">
        <f>E89*1.15</f>
        <v>198.37499999999997</v>
      </c>
      <c r="G89" s="11"/>
      <c r="H89" s="11"/>
      <c r="I89" s="11"/>
      <c r="J89" s="11"/>
    </row>
    <row r="90" spans="1:10" ht="15">
      <c r="A90" s="6" t="s">
        <v>105</v>
      </c>
      <c r="B90" s="5" t="s">
        <v>12</v>
      </c>
      <c r="C90" s="5">
        <v>2.5</v>
      </c>
      <c r="D90" s="5">
        <v>120</v>
      </c>
      <c r="E90" s="5">
        <f>D90*C90</f>
        <v>300</v>
      </c>
      <c r="F90" s="5">
        <f>E90*1.15</f>
        <v>345</v>
      </c>
      <c r="G90" s="11">
        <f>F89+F90</f>
        <v>543.375</v>
      </c>
      <c r="H90" s="11"/>
      <c r="I90" s="11"/>
      <c r="J90" s="11"/>
    </row>
    <row r="91" spans="1:10" ht="15">
      <c r="A91" s="9" t="s">
        <v>106</v>
      </c>
      <c r="B91" s="8" t="s">
        <v>20</v>
      </c>
      <c r="C91" s="8">
        <v>5</v>
      </c>
      <c r="D91" s="8">
        <v>46</v>
      </c>
      <c r="E91" s="8">
        <f>D91*C91</f>
        <v>230</v>
      </c>
      <c r="F91" s="8">
        <f>E91*1.15</f>
        <v>264.5</v>
      </c>
      <c r="G91" s="12">
        <f>F91</f>
        <v>264.5</v>
      </c>
      <c r="H91" s="12"/>
      <c r="I91" s="12"/>
      <c r="J91" s="12"/>
    </row>
    <row r="92" spans="1:10" ht="15">
      <c r="A92" s="9" t="s">
        <v>110</v>
      </c>
      <c r="B92" s="8" t="s">
        <v>18</v>
      </c>
      <c r="C92" s="8">
        <v>3</v>
      </c>
      <c r="D92" s="8">
        <v>95</v>
      </c>
      <c r="E92" s="8">
        <f>D92*C92</f>
        <v>285</v>
      </c>
      <c r="F92" s="8">
        <f>E92*1.15</f>
        <v>327.75</v>
      </c>
      <c r="G92" s="12">
        <f>F92</f>
        <v>327.75</v>
      </c>
      <c r="H92" s="12"/>
      <c r="I92" s="12"/>
      <c r="J92" s="12"/>
    </row>
    <row r="93" spans="1:10" ht="15">
      <c r="A93" s="14" t="s">
        <v>37</v>
      </c>
      <c r="B93" s="8" t="s">
        <v>10</v>
      </c>
      <c r="C93" s="8">
        <v>5</v>
      </c>
      <c r="D93" s="8">
        <v>57.5</v>
      </c>
      <c r="E93" s="8">
        <f t="shared" si="4"/>
        <v>287.5</v>
      </c>
      <c r="F93" s="8">
        <f t="shared" si="5"/>
        <v>330.625</v>
      </c>
      <c r="G93" s="12">
        <f>F93</f>
        <v>330.625</v>
      </c>
      <c r="H93" s="12"/>
      <c r="I93" s="12"/>
      <c r="J93" s="12"/>
    </row>
    <row r="94" spans="1:10" ht="15">
      <c r="A94" s="14" t="s">
        <v>37</v>
      </c>
      <c r="B94" s="8" t="s">
        <v>11</v>
      </c>
      <c r="C94" s="8">
        <v>1.6</v>
      </c>
      <c r="D94" s="8">
        <v>57.5</v>
      </c>
      <c r="E94" s="8">
        <f t="shared" si="4"/>
        <v>92</v>
      </c>
      <c r="F94" s="8">
        <f t="shared" si="5"/>
        <v>105.8</v>
      </c>
      <c r="G94" s="12">
        <f aca="true" t="shared" si="6" ref="G94:G107">F94</f>
        <v>105.8</v>
      </c>
      <c r="H94" s="12"/>
      <c r="I94" s="12"/>
      <c r="J94" s="12"/>
    </row>
    <row r="95" spans="1:10" ht="15">
      <c r="A95" s="14" t="s">
        <v>37</v>
      </c>
      <c r="B95" s="8" t="s">
        <v>22</v>
      </c>
      <c r="C95" s="8">
        <v>0.4</v>
      </c>
      <c r="D95" s="8">
        <v>47.5</v>
      </c>
      <c r="E95" s="8">
        <f t="shared" si="4"/>
        <v>19</v>
      </c>
      <c r="F95" s="8">
        <f t="shared" si="5"/>
        <v>21.849999999999998</v>
      </c>
      <c r="G95" s="12">
        <f t="shared" si="6"/>
        <v>21.849999999999998</v>
      </c>
      <c r="H95" s="12"/>
      <c r="I95" s="12"/>
      <c r="J95" s="12"/>
    </row>
    <row r="96" spans="1:10" ht="15">
      <c r="A96" s="14" t="s">
        <v>37</v>
      </c>
      <c r="B96" s="8" t="s">
        <v>14</v>
      </c>
      <c r="C96" s="8">
        <v>0.5</v>
      </c>
      <c r="D96" s="8">
        <v>210</v>
      </c>
      <c r="E96" s="8">
        <f t="shared" si="4"/>
        <v>105</v>
      </c>
      <c r="F96" s="8">
        <f t="shared" si="5"/>
        <v>120.74999999999999</v>
      </c>
      <c r="G96" s="12">
        <f t="shared" si="6"/>
        <v>120.74999999999999</v>
      </c>
      <c r="H96" s="12"/>
      <c r="I96" s="12"/>
      <c r="J96" s="12"/>
    </row>
    <row r="97" spans="1:10" ht="15">
      <c r="A97" s="14" t="s">
        <v>37</v>
      </c>
      <c r="B97" s="8" t="s">
        <v>22</v>
      </c>
      <c r="C97" s="8">
        <v>0.6</v>
      </c>
      <c r="D97" s="8">
        <v>47.5</v>
      </c>
      <c r="E97" s="8">
        <f t="shared" si="4"/>
        <v>28.5</v>
      </c>
      <c r="F97" s="8">
        <f t="shared" si="5"/>
        <v>32.775</v>
      </c>
      <c r="G97" s="12">
        <f t="shared" si="6"/>
        <v>32.775</v>
      </c>
      <c r="H97" s="12"/>
      <c r="I97" s="12"/>
      <c r="J97" s="12"/>
    </row>
    <row r="98" spans="1:10" ht="15">
      <c r="A98" s="14" t="s">
        <v>37</v>
      </c>
      <c r="B98" s="8" t="s">
        <v>17</v>
      </c>
      <c r="C98" s="8">
        <v>5.1</v>
      </c>
      <c r="D98" s="8">
        <v>125</v>
      </c>
      <c r="E98" s="8">
        <f t="shared" si="4"/>
        <v>637.5</v>
      </c>
      <c r="F98" s="8">
        <f t="shared" si="5"/>
        <v>733.125</v>
      </c>
      <c r="G98" s="12">
        <f t="shared" si="6"/>
        <v>733.125</v>
      </c>
      <c r="H98" s="12"/>
      <c r="I98" s="12"/>
      <c r="J98" s="12"/>
    </row>
    <row r="99" spans="1:10" ht="15">
      <c r="A99" s="14" t="s">
        <v>37</v>
      </c>
      <c r="B99" s="8" t="s">
        <v>25</v>
      </c>
      <c r="C99" s="8">
        <v>10</v>
      </c>
      <c r="D99" s="8">
        <v>20.9</v>
      </c>
      <c r="E99" s="8">
        <f t="shared" si="4"/>
        <v>209</v>
      </c>
      <c r="F99" s="8">
        <f t="shared" si="5"/>
        <v>240.35</v>
      </c>
      <c r="G99" s="12">
        <f t="shared" si="6"/>
        <v>240.35</v>
      </c>
      <c r="H99" s="12"/>
      <c r="I99" s="12"/>
      <c r="J99" s="12"/>
    </row>
    <row r="100" spans="1:10" ht="15">
      <c r="A100" s="14" t="s">
        <v>37</v>
      </c>
      <c r="B100" s="8" t="s">
        <v>21</v>
      </c>
      <c r="C100" s="8">
        <v>0.5</v>
      </c>
      <c r="D100" s="8">
        <v>85</v>
      </c>
      <c r="E100" s="8">
        <f t="shared" si="4"/>
        <v>42.5</v>
      </c>
      <c r="F100" s="8">
        <f t="shared" si="5"/>
        <v>48.87499999999999</v>
      </c>
      <c r="G100" s="12">
        <f t="shared" si="6"/>
        <v>48.87499999999999</v>
      </c>
      <c r="H100" s="12"/>
      <c r="I100" s="12"/>
      <c r="J100" s="12"/>
    </row>
    <row r="101" spans="1:10" ht="15">
      <c r="A101" s="14" t="s">
        <v>37</v>
      </c>
      <c r="B101" s="8" t="s">
        <v>19</v>
      </c>
      <c r="C101" s="8">
        <v>12</v>
      </c>
      <c r="D101" s="8">
        <v>95</v>
      </c>
      <c r="E101" s="8">
        <f t="shared" si="4"/>
        <v>1140</v>
      </c>
      <c r="F101" s="8">
        <f t="shared" si="5"/>
        <v>1311</v>
      </c>
      <c r="G101" s="12">
        <f t="shared" si="6"/>
        <v>1311</v>
      </c>
      <c r="H101" s="12"/>
      <c r="I101" s="12"/>
      <c r="J101" s="12"/>
    </row>
    <row r="102" spans="1:10" ht="15">
      <c r="A102" s="14" t="s">
        <v>37</v>
      </c>
      <c r="B102" s="8" t="s">
        <v>20</v>
      </c>
      <c r="C102" s="8">
        <v>9.4</v>
      </c>
      <c r="D102" s="8">
        <v>46</v>
      </c>
      <c r="E102" s="8">
        <f t="shared" si="4"/>
        <v>432.40000000000003</v>
      </c>
      <c r="F102" s="8">
        <f t="shared" si="5"/>
        <v>497.26</v>
      </c>
      <c r="G102" s="12">
        <f t="shared" si="6"/>
        <v>497.26</v>
      </c>
      <c r="H102" s="12"/>
      <c r="I102" s="12"/>
      <c r="J102" s="12"/>
    </row>
    <row r="103" spans="1:10" ht="15">
      <c r="A103" s="14" t="s">
        <v>37</v>
      </c>
      <c r="B103" s="8" t="s">
        <v>16</v>
      </c>
      <c r="C103" s="8">
        <v>1</v>
      </c>
      <c r="D103" s="8">
        <v>190</v>
      </c>
      <c r="E103" s="8">
        <f t="shared" si="4"/>
        <v>190</v>
      </c>
      <c r="F103" s="8">
        <f t="shared" si="5"/>
        <v>218.49999999999997</v>
      </c>
      <c r="G103" s="12">
        <f t="shared" si="6"/>
        <v>218.49999999999997</v>
      </c>
      <c r="H103" s="12"/>
      <c r="I103" s="12"/>
      <c r="J103" s="12"/>
    </row>
    <row r="104" spans="1:10" ht="15">
      <c r="A104" s="14" t="s">
        <v>37</v>
      </c>
      <c r="B104" s="8" t="s">
        <v>13</v>
      </c>
      <c r="C104" s="8">
        <v>3.5</v>
      </c>
      <c r="D104" s="8">
        <v>210</v>
      </c>
      <c r="E104" s="8">
        <f>D104*C104</f>
        <v>735</v>
      </c>
      <c r="F104" s="8">
        <f t="shared" si="5"/>
        <v>845.2499999999999</v>
      </c>
      <c r="G104" s="12">
        <f t="shared" si="6"/>
        <v>845.2499999999999</v>
      </c>
      <c r="H104" s="12"/>
      <c r="I104" s="12"/>
      <c r="J104" s="12"/>
    </row>
    <row r="105" spans="1:10" ht="15">
      <c r="A105" s="14" t="s">
        <v>37</v>
      </c>
      <c r="B105" s="8" t="s">
        <v>15</v>
      </c>
      <c r="C105" s="8">
        <v>30</v>
      </c>
      <c r="D105" s="8">
        <v>38</v>
      </c>
      <c r="E105" s="8">
        <f>D105*C105</f>
        <v>1140</v>
      </c>
      <c r="F105" s="8">
        <f t="shared" si="5"/>
        <v>1311</v>
      </c>
      <c r="G105" s="12">
        <f t="shared" si="6"/>
        <v>1311</v>
      </c>
      <c r="H105" s="12"/>
      <c r="I105" s="12"/>
      <c r="J105" s="12"/>
    </row>
    <row r="106" spans="1:10" ht="15">
      <c r="A106" s="14" t="s">
        <v>37</v>
      </c>
      <c r="B106" s="8" t="s">
        <v>24</v>
      </c>
      <c r="C106" s="8">
        <v>3</v>
      </c>
      <c r="D106" s="8">
        <v>19</v>
      </c>
      <c r="E106" s="8">
        <f>D106*C106</f>
        <v>57</v>
      </c>
      <c r="F106" s="8">
        <f t="shared" si="5"/>
        <v>65.55</v>
      </c>
      <c r="G106" s="12">
        <f t="shared" si="6"/>
        <v>65.55</v>
      </c>
      <c r="H106" s="12"/>
      <c r="I106" s="12"/>
      <c r="J106" s="12"/>
    </row>
    <row r="107" spans="1:10" ht="15">
      <c r="A107" s="14" t="s">
        <v>37</v>
      </c>
      <c r="B107" s="8" t="s">
        <v>18</v>
      </c>
      <c r="C107" s="8">
        <v>3</v>
      </c>
      <c r="D107" s="8">
        <v>95</v>
      </c>
      <c r="E107" s="8">
        <f>D107*C107</f>
        <v>285</v>
      </c>
      <c r="F107" s="8">
        <f t="shared" si="5"/>
        <v>327.75</v>
      </c>
      <c r="G107" s="12">
        <f t="shared" si="6"/>
        <v>327.75</v>
      </c>
      <c r="H107" s="12"/>
      <c r="I107" s="12"/>
      <c r="J107" s="12"/>
    </row>
    <row r="108" ht="15">
      <c r="G108" s="13"/>
    </row>
  </sheetData>
  <sheetProtection/>
  <hyperlinks>
    <hyperlink ref="A36" r:id="rId1" display="Nik@87 "/>
    <hyperlink ref="A86" r:id="rId2" display="яг@дк@ "/>
    <hyperlink ref="A73" r:id="rId3" display="ОЛиВ@ "/>
    <hyperlink ref="A84" r:id="rId4" display="Юлианк@ "/>
    <hyperlink ref="A37" r:id="rId5" display="OG@dushka "/>
    <hyperlink ref="A74" r:id="rId6" display="ОЛиВ@ "/>
    <hyperlink ref="A33" r:id="rId7" display="Nastenk@ "/>
    <hyperlink ref="A38" r:id="rId8" display="OG@dushka "/>
    <hyperlink ref="A75" r:id="rId9" display="ОЛиВ@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7" sqref="A7"/>
    </sheetView>
  </sheetViews>
  <sheetFormatPr defaultColWidth="9.140625" defaultRowHeight="15"/>
  <sheetData>
    <row r="2" ht="15">
      <c r="A2" t="s">
        <v>104</v>
      </c>
    </row>
    <row r="4" ht="15">
      <c r="A4" t="s">
        <v>107</v>
      </c>
    </row>
    <row r="5" ht="15">
      <c r="A5" t="s">
        <v>111</v>
      </c>
    </row>
    <row r="6" ht="15">
      <c r="A6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79">
      <selection activeCell="E2" sqref="E2:E103"/>
    </sheetView>
  </sheetViews>
  <sheetFormatPr defaultColWidth="9.140625" defaultRowHeight="15"/>
  <cols>
    <col min="1" max="1" width="17.00390625" style="0" customWidth="1"/>
    <col min="2" max="2" width="47.421875" style="0" customWidth="1"/>
    <col min="4" max="4" width="10.421875" style="0" customWidth="1"/>
    <col min="6" max="6" width="12.00390625" style="0" customWidth="1"/>
    <col min="10" max="10" width="28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55</v>
      </c>
      <c r="B2" t="s">
        <v>16</v>
      </c>
      <c r="C2">
        <v>5</v>
      </c>
      <c r="D2">
        <v>190</v>
      </c>
      <c r="E2">
        <f aca="true" t="shared" si="0" ref="E2:E33">D2*C2</f>
        <v>950</v>
      </c>
    </row>
    <row r="3" spans="1:5" ht="15">
      <c r="A3" t="s">
        <v>94</v>
      </c>
      <c r="B3" t="s">
        <v>25</v>
      </c>
      <c r="C3">
        <v>6</v>
      </c>
      <c r="D3">
        <v>20.9</v>
      </c>
      <c r="E3">
        <f t="shared" si="0"/>
        <v>125.39999999999999</v>
      </c>
    </row>
    <row r="4" spans="1:5" ht="15">
      <c r="A4" t="s">
        <v>87</v>
      </c>
      <c r="B4" t="s">
        <v>23</v>
      </c>
      <c r="C4">
        <v>10</v>
      </c>
      <c r="D4">
        <v>11.4</v>
      </c>
      <c r="E4">
        <f t="shared" si="0"/>
        <v>114</v>
      </c>
    </row>
    <row r="5" spans="1:5" ht="15">
      <c r="A5" t="s">
        <v>65</v>
      </c>
      <c r="B5" t="s">
        <v>18</v>
      </c>
      <c r="C5">
        <v>11</v>
      </c>
      <c r="D5">
        <v>95</v>
      </c>
      <c r="E5">
        <f t="shared" si="0"/>
        <v>1045</v>
      </c>
    </row>
    <row r="6" spans="1:5" ht="15">
      <c r="A6" t="s">
        <v>35</v>
      </c>
      <c r="B6" t="s">
        <v>10</v>
      </c>
      <c r="C6">
        <v>5</v>
      </c>
      <c r="D6">
        <v>57.5</v>
      </c>
      <c r="E6">
        <f t="shared" si="0"/>
        <v>287.5</v>
      </c>
    </row>
    <row r="7" spans="1:5" ht="15">
      <c r="A7" t="s">
        <v>54</v>
      </c>
      <c r="B7" t="s">
        <v>16</v>
      </c>
      <c r="C7">
        <v>12</v>
      </c>
      <c r="D7">
        <v>190</v>
      </c>
      <c r="E7">
        <f t="shared" si="0"/>
        <v>2280</v>
      </c>
    </row>
    <row r="8" spans="1:5" ht="15">
      <c r="A8" t="s">
        <v>54</v>
      </c>
      <c r="B8" t="s">
        <v>17</v>
      </c>
      <c r="C8">
        <v>9</v>
      </c>
      <c r="D8">
        <v>125</v>
      </c>
      <c r="E8">
        <f t="shared" si="0"/>
        <v>1125</v>
      </c>
    </row>
    <row r="9" spans="1:5" ht="15">
      <c r="A9" t="s">
        <v>49</v>
      </c>
      <c r="B9" t="s">
        <v>14</v>
      </c>
      <c r="C9">
        <v>5</v>
      </c>
      <c r="D9">
        <v>210</v>
      </c>
      <c r="E9">
        <f t="shared" si="0"/>
        <v>1050</v>
      </c>
    </row>
    <row r="10" spans="1:5" ht="15">
      <c r="A10" t="s">
        <v>49</v>
      </c>
      <c r="B10" t="s">
        <v>21</v>
      </c>
      <c r="C10">
        <v>5</v>
      </c>
      <c r="D10">
        <v>85</v>
      </c>
      <c r="E10">
        <f t="shared" si="0"/>
        <v>425</v>
      </c>
    </row>
    <row r="11" spans="1:5" ht="15">
      <c r="A11" t="s">
        <v>49</v>
      </c>
      <c r="B11" t="s">
        <v>22</v>
      </c>
      <c r="C11">
        <v>5</v>
      </c>
      <c r="D11">
        <v>47.5</v>
      </c>
      <c r="E11">
        <f t="shared" si="0"/>
        <v>237.5</v>
      </c>
    </row>
    <row r="12" spans="1:5" ht="15">
      <c r="A12" t="s">
        <v>70</v>
      </c>
      <c r="B12" t="s">
        <v>19</v>
      </c>
      <c r="C12">
        <v>9</v>
      </c>
      <c r="D12">
        <v>95</v>
      </c>
      <c r="E12">
        <f t="shared" si="0"/>
        <v>855</v>
      </c>
    </row>
    <row r="13" spans="1:5" ht="15">
      <c r="A13" t="s">
        <v>80</v>
      </c>
      <c r="B13" t="s">
        <v>22</v>
      </c>
      <c r="C13">
        <v>6</v>
      </c>
      <c r="D13">
        <v>47.5</v>
      </c>
      <c r="E13">
        <f t="shared" si="0"/>
        <v>285</v>
      </c>
    </row>
    <row r="14" spans="1:5" ht="15">
      <c r="A14" t="s">
        <v>91</v>
      </c>
      <c r="B14" t="s">
        <v>25</v>
      </c>
      <c r="C14">
        <v>9</v>
      </c>
      <c r="D14">
        <v>20.9</v>
      </c>
      <c r="E14">
        <f t="shared" si="0"/>
        <v>188.1</v>
      </c>
    </row>
    <row r="15" spans="1:5" ht="15">
      <c r="A15" t="s">
        <v>95</v>
      </c>
      <c r="B15" t="s">
        <v>26</v>
      </c>
      <c r="C15">
        <v>12</v>
      </c>
      <c r="D15">
        <v>12.35</v>
      </c>
      <c r="E15">
        <f t="shared" si="0"/>
        <v>148.2</v>
      </c>
    </row>
    <row r="16" spans="1:5" ht="15">
      <c r="A16" t="s">
        <v>86</v>
      </c>
      <c r="B16" t="s">
        <v>23</v>
      </c>
      <c r="C16">
        <v>6</v>
      </c>
      <c r="D16">
        <v>11.4</v>
      </c>
      <c r="E16">
        <f t="shared" si="0"/>
        <v>68.4</v>
      </c>
    </row>
    <row r="17" spans="1:5" ht="15">
      <c r="A17" t="s">
        <v>50</v>
      </c>
      <c r="B17" t="s">
        <v>14</v>
      </c>
      <c r="C17">
        <v>10</v>
      </c>
      <c r="D17">
        <v>210</v>
      </c>
      <c r="E17">
        <f t="shared" si="0"/>
        <v>2100</v>
      </c>
    </row>
    <row r="18" spans="1:5" ht="15">
      <c r="A18" t="s">
        <v>97</v>
      </c>
      <c r="B18" t="s">
        <v>26</v>
      </c>
      <c r="C18">
        <v>5</v>
      </c>
      <c r="D18">
        <v>12.35</v>
      </c>
      <c r="E18">
        <f t="shared" si="0"/>
        <v>61.75</v>
      </c>
    </row>
    <row r="19" spans="1:5" ht="15">
      <c r="A19" t="s">
        <v>62</v>
      </c>
      <c r="B19" t="s">
        <v>17</v>
      </c>
      <c r="C19">
        <v>7</v>
      </c>
      <c r="D19">
        <v>125</v>
      </c>
      <c r="E19">
        <f t="shared" si="0"/>
        <v>875</v>
      </c>
    </row>
    <row r="20" spans="1:5" ht="15">
      <c r="A20" t="s">
        <v>48</v>
      </c>
      <c r="B20" t="s">
        <v>14</v>
      </c>
      <c r="C20">
        <v>4</v>
      </c>
      <c r="D20">
        <v>210</v>
      </c>
      <c r="E20">
        <f t="shared" si="0"/>
        <v>840</v>
      </c>
    </row>
    <row r="21" spans="1:5" ht="15">
      <c r="A21" t="s">
        <v>92</v>
      </c>
      <c r="B21" t="s">
        <v>25</v>
      </c>
      <c r="C21">
        <v>7</v>
      </c>
      <c r="D21">
        <v>20.9</v>
      </c>
      <c r="E21">
        <f t="shared" si="0"/>
        <v>146.29999999999998</v>
      </c>
    </row>
    <row r="22" spans="1:5" ht="15">
      <c r="A22" t="s">
        <v>74</v>
      </c>
      <c r="B22" t="s">
        <v>21</v>
      </c>
      <c r="C22">
        <v>11</v>
      </c>
      <c r="D22">
        <v>85</v>
      </c>
      <c r="E22">
        <f t="shared" si="0"/>
        <v>935</v>
      </c>
    </row>
    <row r="23" spans="1:5" ht="15">
      <c r="A23" t="s">
        <v>84</v>
      </c>
      <c r="B23" t="s">
        <v>22</v>
      </c>
      <c r="C23">
        <v>5</v>
      </c>
      <c r="D23">
        <v>47.5</v>
      </c>
      <c r="E23">
        <f t="shared" si="0"/>
        <v>237.5</v>
      </c>
    </row>
    <row r="24" spans="1:5" ht="15">
      <c r="A24" t="s">
        <v>60</v>
      </c>
      <c r="B24" t="s">
        <v>16</v>
      </c>
      <c r="C24">
        <v>6</v>
      </c>
      <c r="D24">
        <v>190</v>
      </c>
      <c r="E24">
        <f t="shared" si="0"/>
        <v>1140</v>
      </c>
    </row>
    <row r="25" spans="1:5" ht="15">
      <c r="A25" t="s">
        <v>68</v>
      </c>
      <c r="B25" t="s">
        <v>19</v>
      </c>
      <c r="C25">
        <v>3</v>
      </c>
      <c r="D25">
        <v>95</v>
      </c>
      <c r="E25">
        <f t="shared" si="0"/>
        <v>285</v>
      </c>
    </row>
    <row r="26" spans="1:5" ht="15">
      <c r="A26" t="s">
        <v>36</v>
      </c>
      <c r="B26" t="s">
        <v>10</v>
      </c>
      <c r="C26">
        <v>2</v>
      </c>
      <c r="D26">
        <v>57.5</v>
      </c>
      <c r="E26">
        <f t="shared" si="0"/>
        <v>115</v>
      </c>
    </row>
    <row r="27" spans="1:5" ht="15">
      <c r="A27" t="s">
        <v>58</v>
      </c>
      <c r="B27" t="s">
        <v>16</v>
      </c>
      <c r="C27">
        <v>5</v>
      </c>
      <c r="D27">
        <v>190</v>
      </c>
      <c r="E27">
        <f t="shared" si="0"/>
        <v>950</v>
      </c>
    </row>
    <row r="28" spans="1:5" ht="15">
      <c r="A28" t="s">
        <v>66</v>
      </c>
      <c r="B28" t="s">
        <v>18</v>
      </c>
      <c r="C28">
        <v>6</v>
      </c>
      <c r="D28">
        <v>95</v>
      </c>
      <c r="E28">
        <f t="shared" si="0"/>
        <v>570</v>
      </c>
    </row>
    <row r="29" spans="1:5" ht="15">
      <c r="A29" t="s">
        <v>81</v>
      </c>
      <c r="B29" t="s">
        <v>22</v>
      </c>
      <c r="C29">
        <v>8</v>
      </c>
      <c r="D29">
        <v>47.5</v>
      </c>
      <c r="E29">
        <f t="shared" si="0"/>
        <v>380</v>
      </c>
    </row>
    <row r="30" spans="1:5" ht="15">
      <c r="A30" t="s">
        <v>56</v>
      </c>
      <c r="B30" t="s">
        <v>16</v>
      </c>
      <c r="C30">
        <v>6</v>
      </c>
      <c r="D30">
        <v>190</v>
      </c>
      <c r="E30">
        <f t="shared" si="0"/>
        <v>1140</v>
      </c>
    </row>
    <row r="31" spans="1:5" ht="15">
      <c r="A31" t="s">
        <v>56</v>
      </c>
      <c r="B31" t="s">
        <v>26</v>
      </c>
      <c r="C31">
        <v>6</v>
      </c>
      <c r="D31">
        <v>12.35</v>
      </c>
      <c r="E31">
        <f t="shared" si="0"/>
        <v>74.1</v>
      </c>
    </row>
    <row r="32" spans="1:5" ht="15">
      <c r="A32" s="2" t="s">
        <v>89</v>
      </c>
      <c r="B32" t="s">
        <v>24</v>
      </c>
      <c r="C32">
        <v>18</v>
      </c>
      <c r="D32">
        <v>19</v>
      </c>
      <c r="E32">
        <f t="shared" si="0"/>
        <v>342</v>
      </c>
    </row>
    <row r="33" spans="1:5" ht="15">
      <c r="A33" t="s">
        <v>33</v>
      </c>
      <c r="B33" t="s">
        <v>10</v>
      </c>
      <c r="C33">
        <v>6</v>
      </c>
      <c r="D33">
        <v>57.5</v>
      </c>
      <c r="E33">
        <f t="shared" si="0"/>
        <v>345</v>
      </c>
    </row>
    <row r="34" spans="1:5" ht="15">
      <c r="A34" t="s">
        <v>33</v>
      </c>
      <c r="B34" t="s">
        <v>17</v>
      </c>
      <c r="C34">
        <v>6</v>
      </c>
      <c r="D34">
        <v>125</v>
      </c>
      <c r="E34">
        <f aca="true" t="shared" si="1" ref="E34:E65">D34*C34</f>
        <v>750</v>
      </c>
    </row>
    <row r="35" spans="1:5" ht="15">
      <c r="A35" s="2" t="s">
        <v>43</v>
      </c>
      <c r="B35" t="s">
        <v>13</v>
      </c>
      <c r="C35">
        <v>6</v>
      </c>
      <c r="D35">
        <v>210</v>
      </c>
      <c r="E35">
        <f t="shared" si="1"/>
        <v>1260</v>
      </c>
    </row>
    <row r="36" spans="1:5" ht="15">
      <c r="A36" s="2" t="s">
        <v>72</v>
      </c>
      <c r="B36" t="s">
        <v>20</v>
      </c>
      <c r="C36">
        <v>17</v>
      </c>
      <c r="D36">
        <v>46</v>
      </c>
      <c r="E36">
        <f t="shared" si="1"/>
        <v>782</v>
      </c>
    </row>
    <row r="37" spans="1:5" ht="15">
      <c r="A37" s="2" t="s">
        <v>72</v>
      </c>
      <c r="B37" t="s">
        <v>24</v>
      </c>
      <c r="C37">
        <v>17</v>
      </c>
      <c r="D37">
        <v>19</v>
      </c>
      <c r="E37">
        <f t="shared" si="1"/>
        <v>323</v>
      </c>
    </row>
    <row r="38" spans="1:5" ht="15">
      <c r="A38" t="s">
        <v>99</v>
      </c>
      <c r="B38" t="s">
        <v>26</v>
      </c>
      <c r="C38">
        <v>6</v>
      </c>
      <c r="D38">
        <v>12.35</v>
      </c>
      <c r="E38">
        <f t="shared" si="1"/>
        <v>74.1</v>
      </c>
    </row>
    <row r="39" spans="1:5" ht="15">
      <c r="A39" t="s">
        <v>38</v>
      </c>
      <c r="B39" t="s">
        <v>11</v>
      </c>
      <c r="C39">
        <v>10</v>
      </c>
      <c r="D39">
        <v>57.5</v>
      </c>
      <c r="E39">
        <f t="shared" si="1"/>
        <v>575</v>
      </c>
    </row>
    <row r="40" spans="1:5" ht="15">
      <c r="A40" t="s">
        <v>76</v>
      </c>
      <c r="B40" t="s">
        <v>22</v>
      </c>
      <c r="C40">
        <v>14</v>
      </c>
      <c r="D40">
        <v>47.5</v>
      </c>
      <c r="E40">
        <f t="shared" si="1"/>
        <v>665</v>
      </c>
    </row>
    <row r="41" spans="1:5" ht="15">
      <c r="A41" t="s">
        <v>85</v>
      </c>
      <c r="B41" t="s">
        <v>23</v>
      </c>
      <c r="C41">
        <v>10</v>
      </c>
      <c r="D41">
        <v>11.4</v>
      </c>
      <c r="E41">
        <f t="shared" si="1"/>
        <v>114</v>
      </c>
    </row>
    <row r="42" spans="1:5" ht="15">
      <c r="A42" t="s">
        <v>73</v>
      </c>
      <c r="B42" t="s">
        <v>21</v>
      </c>
      <c r="C42">
        <v>5</v>
      </c>
      <c r="D42">
        <v>85</v>
      </c>
      <c r="E42">
        <f t="shared" si="1"/>
        <v>425</v>
      </c>
    </row>
    <row r="43" spans="1:5" ht="15">
      <c r="A43" t="s">
        <v>30</v>
      </c>
      <c r="B43" t="s">
        <v>32</v>
      </c>
      <c r="C43">
        <v>4</v>
      </c>
      <c r="D43">
        <v>83</v>
      </c>
      <c r="E43">
        <f t="shared" si="1"/>
        <v>332</v>
      </c>
    </row>
    <row r="44" spans="1:5" ht="15">
      <c r="A44" t="s">
        <v>93</v>
      </c>
      <c r="B44" t="s">
        <v>25</v>
      </c>
      <c r="C44">
        <v>6</v>
      </c>
      <c r="D44">
        <v>20.9</v>
      </c>
      <c r="E44">
        <f t="shared" si="1"/>
        <v>125.39999999999999</v>
      </c>
    </row>
    <row r="45" spans="1:5" ht="15">
      <c r="A45" t="s">
        <v>77</v>
      </c>
      <c r="B45" t="s">
        <v>22</v>
      </c>
      <c r="C45">
        <v>20</v>
      </c>
      <c r="D45">
        <v>47.5</v>
      </c>
      <c r="E45">
        <f t="shared" si="1"/>
        <v>950</v>
      </c>
    </row>
    <row r="46" spans="1:5" ht="15">
      <c r="A46" t="s">
        <v>77</v>
      </c>
      <c r="B46" t="s">
        <v>23</v>
      </c>
      <c r="C46">
        <v>18</v>
      </c>
      <c r="D46">
        <v>11.4</v>
      </c>
      <c r="E46">
        <f t="shared" si="1"/>
        <v>205.20000000000002</v>
      </c>
    </row>
    <row r="47" spans="1:5" ht="15">
      <c r="A47" t="s">
        <v>44</v>
      </c>
      <c r="B47" t="s">
        <v>13</v>
      </c>
      <c r="C47">
        <v>5</v>
      </c>
      <c r="D47">
        <v>210</v>
      </c>
      <c r="E47">
        <f t="shared" si="1"/>
        <v>1050</v>
      </c>
    </row>
    <row r="48" spans="1:5" ht="15">
      <c r="A48" t="s">
        <v>63</v>
      </c>
      <c r="B48" t="s">
        <v>17</v>
      </c>
      <c r="C48">
        <v>5</v>
      </c>
      <c r="D48">
        <v>125</v>
      </c>
      <c r="E48">
        <f t="shared" si="1"/>
        <v>625</v>
      </c>
    </row>
    <row r="49" spans="1:5" ht="15">
      <c r="A49" t="s">
        <v>79</v>
      </c>
      <c r="B49" t="s">
        <v>22</v>
      </c>
      <c r="C49">
        <v>2</v>
      </c>
      <c r="D49">
        <v>47.5</v>
      </c>
      <c r="E49">
        <f t="shared" si="1"/>
        <v>95</v>
      </c>
    </row>
    <row r="50" spans="1:5" ht="15">
      <c r="A50" t="s">
        <v>45</v>
      </c>
      <c r="B50" t="s">
        <v>13</v>
      </c>
      <c r="C50">
        <v>5</v>
      </c>
      <c r="D50">
        <v>210</v>
      </c>
      <c r="E50">
        <f t="shared" si="1"/>
        <v>1050</v>
      </c>
    </row>
    <row r="51" spans="1:5" ht="15">
      <c r="A51" t="s">
        <v>75</v>
      </c>
      <c r="B51" t="s">
        <v>22</v>
      </c>
      <c r="C51">
        <v>12</v>
      </c>
      <c r="D51">
        <v>47.5</v>
      </c>
      <c r="E51">
        <f t="shared" si="1"/>
        <v>570</v>
      </c>
    </row>
    <row r="52" spans="1:5" ht="15">
      <c r="A52" t="s">
        <v>61</v>
      </c>
      <c r="B52" t="s">
        <v>16</v>
      </c>
      <c r="C52">
        <v>4</v>
      </c>
      <c r="D52">
        <v>190</v>
      </c>
      <c r="E52">
        <f t="shared" si="1"/>
        <v>760</v>
      </c>
    </row>
    <row r="53" spans="1:5" ht="15">
      <c r="A53" t="s">
        <v>90</v>
      </c>
      <c r="B53" t="s">
        <v>24</v>
      </c>
      <c r="C53">
        <v>4</v>
      </c>
      <c r="D53">
        <v>19</v>
      </c>
      <c r="E53">
        <f t="shared" si="1"/>
        <v>76</v>
      </c>
    </row>
    <row r="54" spans="1:5" ht="15">
      <c r="A54" t="s">
        <v>46</v>
      </c>
      <c r="B54" t="s">
        <v>13</v>
      </c>
      <c r="C54">
        <v>5</v>
      </c>
      <c r="D54">
        <v>210</v>
      </c>
      <c r="E54">
        <f t="shared" si="1"/>
        <v>1050</v>
      </c>
    </row>
    <row r="55" spans="1:5" ht="15">
      <c r="A55" t="s">
        <v>46</v>
      </c>
      <c r="B55" t="s">
        <v>16</v>
      </c>
      <c r="C55">
        <v>3</v>
      </c>
      <c r="D55">
        <v>190</v>
      </c>
      <c r="E55">
        <f t="shared" si="1"/>
        <v>570</v>
      </c>
    </row>
    <row r="56" spans="1:5" ht="15">
      <c r="A56" t="s">
        <v>67</v>
      </c>
      <c r="B56" t="s">
        <v>18</v>
      </c>
      <c r="C56">
        <v>7</v>
      </c>
      <c r="D56">
        <v>95</v>
      </c>
      <c r="E56">
        <f t="shared" si="1"/>
        <v>665</v>
      </c>
    </row>
    <row r="57" spans="1:5" ht="15">
      <c r="A57" t="s">
        <v>40</v>
      </c>
      <c r="B57" t="s">
        <v>12</v>
      </c>
      <c r="C57">
        <v>7</v>
      </c>
      <c r="D57">
        <v>120</v>
      </c>
      <c r="E57">
        <f t="shared" si="1"/>
        <v>840</v>
      </c>
    </row>
    <row r="58" spans="1:5" ht="15">
      <c r="A58" t="s">
        <v>52</v>
      </c>
      <c r="B58" t="s">
        <v>14</v>
      </c>
      <c r="C58">
        <v>8</v>
      </c>
      <c r="D58">
        <v>210</v>
      </c>
      <c r="E58">
        <f t="shared" si="1"/>
        <v>1680</v>
      </c>
    </row>
    <row r="59" spans="1:5" ht="15">
      <c r="A59" t="s">
        <v>52</v>
      </c>
      <c r="B59" t="s">
        <v>25</v>
      </c>
      <c r="C59">
        <v>12</v>
      </c>
      <c r="D59">
        <v>20.9</v>
      </c>
      <c r="E59">
        <f t="shared" si="1"/>
        <v>250.79999999999998</v>
      </c>
    </row>
    <row r="60" spans="1:5" ht="15">
      <c r="A60" t="s">
        <v>64</v>
      </c>
      <c r="B60" t="s">
        <v>17</v>
      </c>
      <c r="C60">
        <v>5</v>
      </c>
      <c r="D60">
        <v>125</v>
      </c>
      <c r="E60">
        <f t="shared" si="1"/>
        <v>625</v>
      </c>
    </row>
    <row r="61" spans="1:5" ht="15">
      <c r="A61" t="s">
        <v>71</v>
      </c>
      <c r="B61" t="s">
        <v>19</v>
      </c>
      <c r="C61">
        <v>2</v>
      </c>
      <c r="D61">
        <v>95</v>
      </c>
      <c r="E61">
        <f t="shared" si="1"/>
        <v>190</v>
      </c>
    </row>
    <row r="62" spans="1:5" ht="15">
      <c r="A62" t="s">
        <v>39</v>
      </c>
      <c r="B62" t="s">
        <v>11</v>
      </c>
      <c r="C62">
        <v>17</v>
      </c>
      <c r="D62">
        <v>57.5</v>
      </c>
      <c r="E62">
        <f t="shared" si="1"/>
        <v>977.5</v>
      </c>
    </row>
    <row r="63" spans="1:5" ht="15">
      <c r="A63" t="s">
        <v>53</v>
      </c>
      <c r="B63" t="s">
        <v>16</v>
      </c>
      <c r="C63">
        <v>9</v>
      </c>
      <c r="D63">
        <v>190</v>
      </c>
      <c r="E63">
        <f t="shared" si="1"/>
        <v>1710</v>
      </c>
    </row>
    <row r="64" spans="1:5" ht="15">
      <c r="A64" t="s">
        <v>41</v>
      </c>
      <c r="B64" t="s">
        <v>12</v>
      </c>
      <c r="C64">
        <v>9</v>
      </c>
      <c r="D64">
        <v>120</v>
      </c>
      <c r="E64">
        <f t="shared" si="1"/>
        <v>1080</v>
      </c>
    </row>
    <row r="65" spans="1:5" ht="15">
      <c r="A65" t="s">
        <v>59</v>
      </c>
      <c r="B65" t="s">
        <v>16</v>
      </c>
      <c r="C65">
        <v>11</v>
      </c>
      <c r="D65">
        <v>190</v>
      </c>
      <c r="E65">
        <f t="shared" si="1"/>
        <v>2090</v>
      </c>
    </row>
    <row r="66" spans="1:5" ht="15">
      <c r="A66" t="s">
        <v>96</v>
      </c>
      <c r="B66" t="s">
        <v>26</v>
      </c>
      <c r="C66">
        <v>6</v>
      </c>
      <c r="D66">
        <v>12.35</v>
      </c>
      <c r="E66">
        <f aca="true" t="shared" si="2" ref="E66:E97">D66*C66</f>
        <v>74.1</v>
      </c>
    </row>
    <row r="67" spans="1:5" ht="15">
      <c r="A67" t="s">
        <v>42</v>
      </c>
      <c r="B67" t="s">
        <v>12</v>
      </c>
      <c r="C67">
        <v>10</v>
      </c>
      <c r="D67">
        <v>120</v>
      </c>
      <c r="E67">
        <f t="shared" si="2"/>
        <v>1200</v>
      </c>
    </row>
    <row r="68" spans="1:5" ht="15">
      <c r="A68" t="s">
        <v>57</v>
      </c>
      <c r="B68" t="s">
        <v>16</v>
      </c>
      <c r="C68">
        <v>5</v>
      </c>
      <c r="D68">
        <v>190</v>
      </c>
      <c r="E68">
        <f t="shared" si="2"/>
        <v>950</v>
      </c>
    </row>
    <row r="69" spans="1:5" ht="15">
      <c r="A69" t="s">
        <v>83</v>
      </c>
      <c r="B69" t="s">
        <v>22</v>
      </c>
      <c r="C69">
        <v>3</v>
      </c>
      <c r="D69">
        <v>47.5</v>
      </c>
      <c r="E69">
        <f t="shared" si="2"/>
        <v>142.5</v>
      </c>
    </row>
    <row r="70" spans="1:5" ht="15">
      <c r="A70" t="s">
        <v>88</v>
      </c>
      <c r="B70" t="s">
        <v>24</v>
      </c>
      <c r="C70">
        <v>8</v>
      </c>
      <c r="D70">
        <v>19</v>
      </c>
      <c r="E70">
        <f t="shared" si="2"/>
        <v>152</v>
      </c>
    </row>
    <row r="71" spans="1:5" ht="15">
      <c r="A71" s="2" t="s">
        <v>51</v>
      </c>
      <c r="B71" t="s">
        <v>14</v>
      </c>
      <c r="C71">
        <v>4</v>
      </c>
      <c r="D71">
        <v>210</v>
      </c>
      <c r="E71">
        <f t="shared" si="2"/>
        <v>840</v>
      </c>
    </row>
    <row r="72" spans="1:5" ht="15">
      <c r="A72" s="2" t="s">
        <v>51</v>
      </c>
      <c r="B72" t="s">
        <v>22</v>
      </c>
      <c r="C72">
        <v>5</v>
      </c>
      <c r="D72">
        <v>47.5</v>
      </c>
      <c r="E72">
        <f t="shared" si="2"/>
        <v>237.5</v>
      </c>
    </row>
    <row r="73" spans="1:5" ht="15">
      <c r="A73" s="2" t="s">
        <v>98</v>
      </c>
      <c r="B73" t="s">
        <v>26</v>
      </c>
      <c r="C73">
        <v>5</v>
      </c>
      <c r="D73">
        <v>12.35</v>
      </c>
      <c r="E73">
        <f t="shared" si="2"/>
        <v>61.75</v>
      </c>
    </row>
    <row r="74" spans="1:5" ht="15">
      <c r="A74" t="s">
        <v>27</v>
      </c>
      <c r="B74" t="s">
        <v>16</v>
      </c>
      <c r="C74">
        <v>5</v>
      </c>
      <c r="D74">
        <v>190</v>
      </c>
      <c r="E74">
        <f t="shared" si="2"/>
        <v>950</v>
      </c>
    </row>
    <row r="75" spans="1:5" ht="15">
      <c r="A75" t="s">
        <v>27</v>
      </c>
      <c r="B75" t="s">
        <v>31</v>
      </c>
      <c r="C75">
        <v>1</v>
      </c>
      <c r="D75">
        <v>230</v>
      </c>
      <c r="E75">
        <f t="shared" si="2"/>
        <v>230</v>
      </c>
    </row>
    <row r="76" spans="1:5" ht="15">
      <c r="A76" t="s">
        <v>82</v>
      </c>
      <c r="B76" t="s">
        <v>22</v>
      </c>
      <c r="C76">
        <v>3</v>
      </c>
      <c r="D76">
        <v>47.5</v>
      </c>
      <c r="E76">
        <f t="shared" si="2"/>
        <v>142.5</v>
      </c>
    </row>
    <row r="77" spans="1:5" ht="15">
      <c r="A77" t="s">
        <v>82</v>
      </c>
      <c r="B77" t="s">
        <v>23</v>
      </c>
      <c r="C77">
        <v>5</v>
      </c>
      <c r="D77">
        <v>11.4</v>
      </c>
      <c r="E77">
        <f t="shared" si="2"/>
        <v>57</v>
      </c>
    </row>
    <row r="78" spans="1:5" ht="15">
      <c r="A78" t="s">
        <v>34</v>
      </c>
      <c r="B78" t="s">
        <v>10</v>
      </c>
      <c r="C78">
        <v>9</v>
      </c>
      <c r="D78">
        <v>57.5</v>
      </c>
      <c r="E78">
        <f t="shared" si="2"/>
        <v>517.5</v>
      </c>
    </row>
    <row r="79" spans="1:5" ht="15">
      <c r="A79" t="s">
        <v>78</v>
      </c>
      <c r="B79" t="s">
        <v>22</v>
      </c>
      <c r="C79">
        <v>15</v>
      </c>
      <c r="D79">
        <v>47.5</v>
      </c>
      <c r="E79">
        <f t="shared" si="2"/>
        <v>712.5</v>
      </c>
    </row>
    <row r="80" spans="1:5" ht="15">
      <c r="A80" t="s">
        <v>78</v>
      </c>
      <c r="B80" t="s">
        <v>26</v>
      </c>
      <c r="C80">
        <v>10</v>
      </c>
      <c r="D80">
        <v>12.35</v>
      </c>
      <c r="E80">
        <f t="shared" si="2"/>
        <v>123.5</v>
      </c>
    </row>
    <row r="81" spans="1:5" ht="15">
      <c r="A81" t="s">
        <v>69</v>
      </c>
      <c r="B81" t="s">
        <v>19</v>
      </c>
      <c r="C81">
        <v>4</v>
      </c>
      <c r="D81">
        <v>95</v>
      </c>
      <c r="E81">
        <f t="shared" si="2"/>
        <v>380</v>
      </c>
    </row>
    <row r="82" spans="1:5" ht="15">
      <c r="A82" s="2" t="s">
        <v>29</v>
      </c>
      <c r="B82" t="s">
        <v>15</v>
      </c>
      <c r="C82">
        <v>4</v>
      </c>
      <c r="D82">
        <v>38</v>
      </c>
      <c r="E82">
        <f t="shared" si="2"/>
        <v>152</v>
      </c>
    </row>
    <row r="83" spans="1:5" ht="15">
      <c r="A83" t="s">
        <v>29</v>
      </c>
      <c r="B83" t="s">
        <v>28</v>
      </c>
      <c r="C83">
        <v>6</v>
      </c>
      <c r="D83">
        <v>92</v>
      </c>
      <c r="E83">
        <f t="shared" si="2"/>
        <v>552</v>
      </c>
    </row>
    <row r="84" spans="1:5" ht="15">
      <c r="A84" s="2" t="s">
        <v>47</v>
      </c>
      <c r="B84" t="s">
        <v>13</v>
      </c>
      <c r="C84">
        <v>6</v>
      </c>
      <c r="D84">
        <v>210</v>
      </c>
      <c r="E84">
        <f t="shared" si="2"/>
        <v>1260</v>
      </c>
    </row>
    <row r="85" spans="1:5" ht="15">
      <c r="A85" s="3" t="s">
        <v>37</v>
      </c>
      <c r="B85" t="s">
        <v>10</v>
      </c>
      <c r="C85">
        <v>8</v>
      </c>
      <c r="D85">
        <v>57.5</v>
      </c>
      <c r="E85">
        <f t="shared" si="2"/>
        <v>460</v>
      </c>
    </row>
    <row r="86" spans="1:5" ht="15">
      <c r="A86" s="3" t="s">
        <v>37</v>
      </c>
      <c r="B86" t="s">
        <v>11</v>
      </c>
      <c r="C86">
        <v>1.6</v>
      </c>
      <c r="D86">
        <v>57.5</v>
      </c>
      <c r="E86">
        <f t="shared" si="2"/>
        <v>92</v>
      </c>
    </row>
    <row r="87" spans="1:5" ht="15">
      <c r="A87" s="3" t="s">
        <v>37</v>
      </c>
      <c r="B87" t="s">
        <v>22</v>
      </c>
      <c r="C87">
        <v>0.4</v>
      </c>
      <c r="D87">
        <v>47.5</v>
      </c>
      <c r="E87">
        <f t="shared" si="2"/>
        <v>19</v>
      </c>
    </row>
    <row r="88" spans="1:5" ht="15">
      <c r="A88" s="3" t="s">
        <v>37</v>
      </c>
      <c r="B88" t="s">
        <v>14</v>
      </c>
      <c r="C88">
        <v>0.5</v>
      </c>
      <c r="D88">
        <v>210</v>
      </c>
      <c r="E88">
        <f t="shared" si="2"/>
        <v>105</v>
      </c>
    </row>
    <row r="89" spans="1:5" ht="15">
      <c r="A89" s="3" t="s">
        <v>37</v>
      </c>
      <c r="B89" t="s">
        <v>22</v>
      </c>
      <c r="C89">
        <v>0.6</v>
      </c>
      <c r="D89">
        <v>47.5</v>
      </c>
      <c r="E89">
        <f t="shared" si="2"/>
        <v>28.5</v>
      </c>
    </row>
    <row r="90" spans="1:5" ht="15">
      <c r="A90" s="3" t="s">
        <v>37</v>
      </c>
      <c r="B90" t="s">
        <v>17</v>
      </c>
      <c r="C90">
        <v>10.1</v>
      </c>
      <c r="D90">
        <v>125</v>
      </c>
      <c r="E90">
        <f t="shared" si="2"/>
        <v>1262.5</v>
      </c>
    </row>
    <row r="91" spans="1:5" ht="15">
      <c r="A91" s="3" t="s">
        <v>37</v>
      </c>
      <c r="B91" t="s">
        <v>25</v>
      </c>
      <c r="C91">
        <v>10</v>
      </c>
      <c r="D91">
        <v>20.9</v>
      </c>
      <c r="E91">
        <f t="shared" si="2"/>
        <v>209</v>
      </c>
    </row>
    <row r="92" spans="1:5" ht="15">
      <c r="A92" s="3" t="s">
        <v>37</v>
      </c>
      <c r="B92" t="s">
        <v>21</v>
      </c>
      <c r="C92">
        <v>12.5</v>
      </c>
      <c r="D92">
        <v>85</v>
      </c>
      <c r="E92">
        <f t="shared" si="2"/>
        <v>1062.5</v>
      </c>
    </row>
    <row r="93" spans="1:5" ht="15">
      <c r="A93" s="3" t="s">
        <v>37</v>
      </c>
      <c r="B93" t="s">
        <v>19</v>
      </c>
      <c r="C93">
        <v>12</v>
      </c>
      <c r="D93">
        <v>95</v>
      </c>
      <c r="E93">
        <f t="shared" si="2"/>
        <v>1140</v>
      </c>
    </row>
    <row r="94" spans="1:5" ht="15">
      <c r="A94" s="3" t="s">
        <v>37</v>
      </c>
      <c r="B94" t="s">
        <v>20</v>
      </c>
      <c r="C94">
        <v>14.4</v>
      </c>
      <c r="D94">
        <v>46</v>
      </c>
      <c r="E94">
        <f t="shared" si="2"/>
        <v>662.4</v>
      </c>
    </row>
    <row r="95" spans="1:5" ht="15">
      <c r="A95" s="3" t="s">
        <v>37</v>
      </c>
      <c r="B95" t="s">
        <v>22</v>
      </c>
      <c r="C95">
        <v>14.5</v>
      </c>
      <c r="D95">
        <v>47.5</v>
      </c>
      <c r="E95">
        <f t="shared" si="2"/>
        <v>688.75</v>
      </c>
    </row>
    <row r="96" spans="1:5" ht="15">
      <c r="A96" s="3" t="s">
        <v>37</v>
      </c>
      <c r="B96" t="s">
        <v>16</v>
      </c>
      <c r="C96">
        <v>1</v>
      </c>
      <c r="D96">
        <v>190</v>
      </c>
      <c r="E96">
        <f t="shared" si="2"/>
        <v>190</v>
      </c>
    </row>
    <row r="97" spans="1:5" ht="15">
      <c r="A97" s="3" t="s">
        <v>37</v>
      </c>
      <c r="B97" t="s">
        <v>23</v>
      </c>
      <c r="C97">
        <v>1</v>
      </c>
      <c r="D97">
        <v>11.4</v>
      </c>
      <c r="E97">
        <f t="shared" si="2"/>
        <v>11.4</v>
      </c>
    </row>
    <row r="98" spans="1:5" ht="15">
      <c r="A98" s="3" t="s">
        <v>37</v>
      </c>
      <c r="B98" t="s">
        <v>12</v>
      </c>
      <c r="C98">
        <v>2.5</v>
      </c>
      <c r="D98">
        <v>120</v>
      </c>
      <c r="E98">
        <f>D98*C98</f>
        <v>300</v>
      </c>
    </row>
    <row r="99" spans="1:5" ht="15">
      <c r="A99" s="3" t="s">
        <v>37</v>
      </c>
      <c r="B99" t="s">
        <v>13</v>
      </c>
      <c r="C99">
        <v>3.5</v>
      </c>
      <c r="D99">
        <v>210</v>
      </c>
      <c r="E99">
        <f>D99*C99</f>
        <v>735</v>
      </c>
    </row>
    <row r="100" spans="1:5" ht="15">
      <c r="A100" s="3" t="s">
        <v>37</v>
      </c>
      <c r="B100" t="s">
        <v>15</v>
      </c>
      <c r="C100">
        <v>30</v>
      </c>
      <c r="D100">
        <v>38</v>
      </c>
      <c r="E100">
        <f>D100*C100</f>
        <v>1140</v>
      </c>
    </row>
    <row r="101" spans="1:5" ht="15">
      <c r="A101" s="3" t="s">
        <v>37</v>
      </c>
      <c r="B101" t="s">
        <v>24</v>
      </c>
      <c r="C101">
        <v>3</v>
      </c>
      <c r="D101">
        <v>19</v>
      </c>
      <c r="E101">
        <f>D101*C101</f>
        <v>57</v>
      </c>
    </row>
    <row r="102" spans="1:5" ht="15">
      <c r="A102" s="3" t="s">
        <v>37</v>
      </c>
      <c r="B102" t="s">
        <v>18</v>
      </c>
      <c r="C102">
        <v>6</v>
      </c>
      <c r="D102">
        <v>95</v>
      </c>
      <c r="E102">
        <f>D102*C102</f>
        <v>570</v>
      </c>
    </row>
    <row r="103" ht="15">
      <c r="E103">
        <f>SUM(E2:E102)</f>
        <v>59723.65</v>
      </c>
    </row>
  </sheetData>
  <sheetProtection/>
  <hyperlinks>
    <hyperlink ref="A35" r:id="rId1" display="Nik@87 "/>
    <hyperlink ref="A84" r:id="rId2" display="яг@дк@ "/>
    <hyperlink ref="A71" r:id="rId3" display="ОЛиВ@ "/>
    <hyperlink ref="A82" r:id="rId4" display="Юлианк@ "/>
    <hyperlink ref="A36" r:id="rId5" display="OG@dushka "/>
    <hyperlink ref="A72" r:id="rId6" display="ОЛиВ@ "/>
    <hyperlink ref="A32" r:id="rId7" display="Nastenk@ "/>
    <hyperlink ref="A37" r:id="rId8" display="OG@dushka "/>
    <hyperlink ref="A73" r:id="rId9" display="ОЛиВ@и "/>
  </hyperlinks>
  <printOptions/>
  <pageMargins left="0.7" right="0.7" top="0.75" bottom="0.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2012-07-29T23:04:35Z</dcterms:created>
  <dcterms:modified xsi:type="dcterms:W3CDTF">2012-07-31T22:34:13Z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