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455" windowHeight="76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<sst xmlns="http://schemas.openxmlformats.org/spreadsheetml/2006/main" count="792" uniqueCount="113">
  <si>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</si>
  <si>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</si>
  <si>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</si>
  <si>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</si>
  <si>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</si>
  <si>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</si>
  <si>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</si>
  <si>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</si>
  <si>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</si>
  <si>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</si>
  <si>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4639-93018</t>
  </si>
  <si>
    <t>Розовый</t>
  </si>
  <si>
    <t>Oksanabel</t>
  </si>
  <si>
    <t>elena.nsk</t>
  </si>
  <si>
    <t>Figura</t>
  </si>
  <si>
    <t>Вишенк@</t>
  </si>
  <si>
    <t>MA83</t>
  </si>
  <si>
    <t>СВОБОДНО</t>
  </si>
  <si>
    <t>4645-99418</t>
  </si>
  <si>
    <t>Белый</t>
  </si>
  <si>
    <t>AnnaAndreeva</t>
  </si>
  <si>
    <t>nichka26</t>
  </si>
  <si>
    <t>OBorejko</t>
  </si>
  <si>
    <t>oksi-S</t>
  </si>
  <si>
    <t>Nadia.nsk</t>
  </si>
  <si>
    <t>Elena &amp; VladiK</t>
  </si>
  <si>
    <t>4633-95918</t>
  </si>
  <si>
    <t>Зинуля27</t>
  </si>
  <si>
    <t>Dasha2005</t>
  </si>
  <si>
    <t>Ametist</t>
  </si>
  <si>
    <t>Матрена</t>
  </si>
  <si>
    <t>Enot2</t>
  </si>
  <si>
    <t>4612-96218</t>
  </si>
  <si>
    <t>KATS</t>
  </si>
  <si>
    <t>Анастасия Бабоян</t>
  </si>
  <si>
    <t>Anytansk</t>
  </si>
  <si>
    <t>Зутанчик</t>
  </si>
  <si>
    <t>4637-93818</t>
  </si>
  <si>
    <t>Чёрный</t>
  </si>
  <si>
    <t>LadyCat</t>
  </si>
  <si>
    <t>AFRODITA2009</t>
  </si>
  <si>
    <t>IcY W.</t>
  </si>
  <si>
    <t>кактус 1991</t>
  </si>
  <si>
    <t>Евгеша27</t>
  </si>
  <si>
    <t>Перевальчонок84</t>
  </si>
  <si>
    <t>Natasha 201</t>
  </si>
  <si>
    <t>Алега</t>
  </si>
  <si>
    <t>Лёлик фридрих</t>
  </si>
  <si>
    <t>SergChm</t>
  </si>
  <si>
    <t>Lenikamama</t>
  </si>
  <si>
    <t>Ленулька</t>
  </si>
  <si>
    <t>2237-93418</t>
  </si>
  <si>
    <t>серый</t>
  </si>
  <si>
    <t>Елена Пузанов</t>
  </si>
  <si>
    <t>Цаыца Тамаа</t>
  </si>
  <si>
    <t>nadda</t>
  </si>
  <si>
    <t>Ольга;)</t>
  </si>
  <si>
    <t>LENSHA</t>
  </si>
  <si>
    <t>Ната****</t>
  </si>
  <si>
    <t>2239-95918</t>
  </si>
  <si>
    <t>Дарина2011</t>
  </si>
  <si>
    <t>TAMRIKO_K</t>
  </si>
  <si>
    <t>Маруся+</t>
  </si>
  <si>
    <t>СветланкаЕ</t>
  </si>
  <si>
    <t>Viana</t>
  </si>
  <si>
    <t xml:space="preserve"> 4645-98018</t>
  </si>
  <si>
    <t>mirabella83</t>
  </si>
  <si>
    <t xml:space="preserve">4634-95918 </t>
  </si>
  <si>
    <t>Kushka</t>
  </si>
  <si>
    <t>tata25</t>
  </si>
  <si>
    <t>Foteen</t>
  </si>
  <si>
    <t>Katuschka</t>
  </si>
  <si>
    <t>simoly</t>
  </si>
  <si>
    <t>badaeva_n</t>
  </si>
  <si>
    <t>7506-95918</t>
  </si>
  <si>
    <t>Июлия</t>
  </si>
  <si>
    <t>автобус</t>
  </si>
  <si>
    <t>Zabava_19</t>
  </si>
  <si>
    <t>КлимКейт</t>
  </si>
  <si>
    <t>@-Татьяна-@</t>
  </si>
  <si>
    <t>Ира Л</t>
  </si>
  <si>
    <t>Таньчоус</t>
  </si>
  <si>
    <t>7517-95918</t>
  </si>
  <si>
    <t>ElenaFin</t>
  </si>
  <si>
    <t>AlenaX</t>
  </si>
  <si>
    <t>ицца</t>
  </si>
  <si>
    <t>nuta.ksn</t>
  </si>
  <si>
    <t>Юлианк@</t>
  </si>
  <si>
    <t>Ирина Забиянова</t>
  </si>
  <si>
    <t>Мама Аделины</t>
  </si>
  <si>
    <t>Олеся181204</t>
  </si>
  <si>
    <t xml:space="preserve">буренка </t>
  </si>
  <si>
    <t>ASSA</t>
  </si>
  <si>
    <t>4645-98018</t>
  </si>
  <si>
    <t>VLADIMIR555</t>
  </si>
  <si>
    <t>Regina</t>
  </si>
  <si>
    <t>SvBag</t>
  </si>
  <si>
    <t>ольга 04</t>
  </si>
  <si>
    <t>Климентина бенедиктовна</t>
  </si>
  <si>
    <t>Alina82</t>
  </si>
  <si>
    <t>Priport Olga</t>
  </si>
  <si>
    <t>Машулька-симпампулька</t>
  </si>
  <si>
    <t>Аллюня</t>
  </si>
  <si>
    <t>ummonetta</t>
  </si>
  <si>
    <t>455к0759</t>
  </si>
  <si>
    <t>ОРГ  Юлианк@</t>
  </si>
  <si>
    <t>Gаlчонок</t>
  </si>
  <si>
    <t>Sveta_MC</t>
  </si>
  <si>
    <t>500р</t>
  </si>
  <si>
    <t>Darina83</t>
  </si>
  <si>
    <t>swetika2</t>
  </si>
  <si>
    <t>пИрр</t>
  </si>
  <si>
    <t>Тогипи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</si>
</sst>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b/>
      <sz val="2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b/>
      <sz val="2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0" fillId="5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30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1" fontId="30" fillId="5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9" fillId="5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M107" sqref="M107"/>
    </sheetView>
  </sheetViews>
  <sheetFormatPr defaultColWidth="9.140625" defaultRowHeight="15"/>
  <cols>
    <col min="1" max="1" width="24.8515625" style="0" customWidth="1"/>
    <col min="2" max="2" width="12.140625" style="0" customWidth="1"/>
    <col min="5" max="5" width="9.140625" style="0" customWidth="1"/>
    <col min="6" max="6" width="11.28125" style="0" customWidth="1"/>
    <col min="7" max="9" width="9.14062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>
        <v>4326</v>
      </c>
    </row>
    <row r="2" spans="1:12" ht="15">
      <c r="A2" s="4" t="s">
        <v>79</v>
      </c>
      <c r="B2" s="5" t="s">
        <v>74</v>
      </c>
      <c r="C2" s="5" t="s">
        <v>38</v>
      </c>
      <c r="D2" s="5">
        <v>42</v>
      </c>
      <c r="E2" s="5">
        <v>396</v>
      </c>
      <c r="F2" s="6">
        <f aca="true" t="shared" si="0" ref="F2:F32">E2*1.15</f>
        <v>455.4</v>
      </c>
      <c r="G2" s="7">
        <f>F2</f>
        <v>455.4</v>
      </c>
      <c r="H2" s="4">
        <v>455</v>
      </c>
      <c r="I2" s="4">
        <v>34.6</v>
      </c>
      <c r="J2" s="7">
        <f>H2-G2-I2</f>
        <v>-34.99999999999998</v>
      </c>
      <c r="L2">
        <v>34.6</v>
      </c>
    </row>
    <row r="3" spans="1:10" ht="15">
      <c r="A3" s="8" t="s">
        <v>40</v>
      </c>
      <c r="B3" s="9" t="s">
        <v>37</v>
      </c>
      <c r="C3" s="9" t="s">
        <v>38</v>
      </c>
      <c r="D3" s="9">
        <v>38</v>
      </c>
      <c r="E3" s="9">
        <v>396</v>
      </c>
      <c r="F3" s="10">
        <f t="shared" si="0"/>
        <v>455.4</v>
      </c>
      <c r="G3" s="11">
        <f>F3</f>
        <v>455.4</v>
      </c>
      <c r="H3" s="8">
        <v>455</v>
      </c>
      <c r="I3" s="8">
        <v>34.6</v>
      </c>
      <c r="J3" s="11">
        <f aca="true" t="shared" si="1" ref="J3:J65">H3-G3-I3</f>
        <v>-34.99999999999998</v>
      </c>
    </row>
    <row r="4" spans="1:10" ht="15">
      <c r="A4" s="4" t="s">
        <v>84</v>
      </c>
      <c r="B4" s="5" t="s">
        <v>82</v>
      </c>
      <c r="C4" s="5" t="s">
        <v>38</v>
      </c>
      <c r="D4" s="5">
        <v>42</v>
      </c>
      <c r="E4" s="5">
        <v>396</v>
      </c>
      <c r="F4" s="6">
        <f t="shared" si="0"/>
        <v>455.4</v>
      </c>
      <c r="G4" s="7">
        <f>F4</f>
        <v>455.4</v>
      </c>
      <c r="H4" s="4">
        <v>455</v>
      </c>
      <c r="I4" s="4">
        <v>34.6</v>
      </c>
      <c r="J4" s="7">
        <f t="shared" si="1"/>
        <v>-34.99999999999998</v>
      </c>
    </row>
    <row r="5" spans="1:10" ht="15">
      <c r="A5" s="18" t="s">
        <v>29</v>
      </c>
      <c r="B5" s="9" t="s">
        <v>26</v>
      </c>
      <c r="C5" s="9" t="s">
        <v>19</v>
      </c>
      <c r="D5" s="9">
        <v>39</v>
      </c>
      <c r="E5" s="9">
        <v>372</v>
      </c>
      <c r="F5" s="10">
        <f t="shared" si="0"/>
        <v>427.79999999999995</v>
      </c>
      <c r="G5" s="11">
        <f>F5</f>
        <v>427.79999999999995</v>
      </c>
      <c r="H5" s="8">
        <v>428</v>
      </c>
      <c r="I5" s="8">
        <v>34.6</v>
      </c>
      <c r="J5" s="11">
        <f t="shared" si="1"/>
        <v>-34.399999999999956</v>
      </c>
    </row>
    <row r="6" spans="1:10" ht="15">
      <c r="A6" s="4" t="s">
        <v>20</v>
      </c>
      <c r="B6" s="5" t="s">
        <v>18</v>
      </c>
      <c r="C6" s="5" t="s">
        <v>19</v>
      </c>
      <c r="D6" s="5">
        <v>37</v>
      </c>
      <c r="E6" s="5">
        <v>396</v>
      </c>
      <c r="F6" s="6">
        <f t="shared" si="0"/>
        <v>455.4</v>
      </c>
      <c r="G6" s="7"/>
      <c r="H6" s="4"/>
      <c r="I6" s="4"/>
      <c r="J6" s="7"/>
    </row>
    <row r="7" spans="1:10" ht="15">
      <c r="A7" s="4" t="s">
        <v>20</v>
      </c>
      <c r="B7" s="5" t="s">
        <v>32</v>
      </c>
      <c r="C7" s="5" t="s">
        <v>19</v>
      </c>
      <c r="D7" s="5">
        <v>38</v>
      </c>
      <c r="E7" s="5">
        <v>372</v>
      </c>
      <c r="F7" s="6">
        <f t="shared" si="0"/>
        <v>427.79999999999995</v>
      </c>
      <c r="G7" s="7"/>
      <c r="H7" s="4"/>
      <c r="I7" s="4"/>
      <c r="J7" s="7"/>
    </row>
    <row r="8" spans="1:10" ht="15">
      <c r="A8" s="4" t="s">
        <v>20</v>
      </c>
      <c r="B8" s="5" t="s">
        <v>82</v>
      </c>
      <c r="C8" s="5" t="s">
        <v>38</v>
      </c>
      <c r="D8" s="5">
        <v>41</v>
      </c>
      <c r="E8" s="5">
        <v>396</v>
      </c>
      <c r="F8" s="6">
        <f t="shared" si="0"/>
        <v>455.4</v>
      </c>
      <c r="G8" s="7">
        <f>F6+F7+F8</f>
        <v>1338.6</v>
      </c>
      <c r="H8" s="4">
        <v>1339</v>
      </c>
      <c r="I8" s="4">
        <v>103.8</v>
      </c>
      <c r="J8" s="7">
        <f t="shared" si="1"/>
        <v>-103.3999999999999</v>
      </c>
    </row>
    <row r="9" spans="1:10" ht="15">
      <c r="A9" s="8" t="s">
        <v>35</v>
      </c>
      <c r="B9" s="9" t="s">
        <v>32</v>
      </c>
      <c r="C9" s="9" t="s">
        <v>19</v>
      </c>
      <c r="D9" s="9">
        <v>39</v>
      </c>
      <c r="E9" s="9">
        <v>372</v>
      </c>
      <c r="F9" s="10">
        <f t="shared" si="0"/>
        <v>427.79999999999995</v>
      </c>
      <c r="G9" s="11"/>
      <c r="H9" s="8"/>
      <c r="I9" s="8"/>
      <c r="J9" s="11"/>
    </row>
    <row r="10" spans="1:10" ht="15">
      <c r="A10" s="8" t="s">
        <v>35</v>
      </c>
      <c r="B10" s="9" t="s">
        <v>59</v>
      </c>
      <c r="C10" s="9" t="s">
        <v>38</v>
      </c>
      <c r="D10" s="9">
        <v>33</v>
      </c>
      <c r="E10" s="9">
        <v>350</v>
      </c>
      <c r="F10" s="10">
        <f t="shared" si="0"/>
        <v>402.49999999999994</v>
      </c>
      <c r="G10" s="11">
        <f>F9+F10</f>
        <v>830.3</v>
      </c>
      <c r="H10" s="8">
        <v>830</v>
      </c>
      <c r="I10" s="8">
        <v>69.2</v>
      </c>
      <c r="J10" s="11">
        <f t="shared" si="1"/>
        <v>-69.49999999999996</v>
      </c>
    </row>
    <row r="11" spans="1:10" ht="15">
      <c r="A11" s="19" t="s">
        <v>92</v>
      </c>
      <c r="B11" s="5" t="s">
        <v>51</v>
      </c>
      <c r="C11" s="5" t="s">
        <v>52</v>
      </c>
      <c r="D11" s="5">
        <v>35</v>
      </c>
      <c r="E11" s="5">
        <v>360</v>
      </c>
      <c r="F11" s="6">
        <f t="shared" si="0"/>
        <v>413.99999999999994</v>
      </c>
      <c r="G11" s="7">
        <f>F11</f>
        <v>413.99999999999994</v>
      </c>
      <c r="H11" s="4">
        <v>420</v>
      </c>
      <c r="I11" s="4">
        <v>34.6</v>
      </c>
      <c r="J11" s="7">
        <f t="shared" si="1"/>
        <v>-28.599999999999945</v>
      </c>
    </row>
    <row r="12" spans="1:10" ht="15">
      <c r="A12" s="18" t="s">
        <v>73</v>
      </c>
      <c r="B12" s="9" t="s">
        <v>67</v>
      </c>
      <c r="C12" s="9" t="s">
        <v>38</v>
      </c>
      <c r="D12" s="9">
        <v>41</v>
      </c>
      <c r="E12" s="9">
        <v>384</v>
      </c>
      <c r="F12" s="10">
        <f t="shared" si="0"/>
        <v>441.59999999999997</v>
      </c>
      <c r="G12" s="11"/>
      <c r="H12" s="8"/>
      <c r="I12" s="8"/>
      <c r="J12" s="11"/>
    </row>
    <row r="13" spans="1:10" ht="15">
      <c r="A13" s="18" t="s">
        <v>73</v>
      </c>
      <c r="B13" s="9" t="s">
        <v>82</v>
      </c>
      <c r="C13" s="9" t="s">
        <v>38</v>
      </c>
      <c r="D13" s="9">
        <v>45</v>
      </c>
      <c r="E13" s="9">
        <v>396</v>
      </c>
      <c r="F13" s="10">
        <f t="shared" si="0"/>
        <v>455.4</v>
      </c>
      <c r="G13" s="11">
        <f>F12+F13</f>
        <v>897</v>
      </c>
      <c r="H13" s="8">
        <v>897</v>
      </c>
      <c r="I13" s="8">
        <v>69.2</v>
      </c>
      <c r="J13" s="11">
        <f t="shared" si="1"/>
        <v>-69.2</v>
      </c>
    </row>
    <row r="14" spans="1:10" ht="15">
      <c r="A14" s="4" t="s">
        <v>28</v>
      </c>
      <c r="B14" s="5" t="s">
        <v>26</v>
      </c>
      <c r="C14" s="5" t="s">
        <v>19</v>
      </c>
      <c r="D14" s="5">
        <v>38</v>
      </c>
      <c r="E14" s="5">
        <v>372</v>
      </c>
      <c r="F14" s="6">
        <f t="shared" si="0"/>
        <v>427.79999999999995</v>
      </c>
      <c r="G14" s="7">
        <f>F14</f>
        <v>427.79999999999995</v>
      </c>
      <c r="H14" s="4">
        <v>428</v>
      </c>
      <c r="I14" s="4">
        <v>34.6</v>
      </c>
      <c r="J14" s="7">
        <f t="shared" si="1"/>
        <v>-34.399999999999956</v>
      </c>
    </row>
    <row r="15" spans="1:10" ht="15">
      <c r="A15" s="18" t="s">
        <v>25</v>
      </c>
      <c r="B15" s="9" t="s">
        <v>18</v>
      </c>
      <c r="C15" s="9" t="s">
        <v>19</v>
      </c>
      <c r="D15" s="9">
        <v>41</v>
      </c>
      <c r="E15" s="9">
        <v>396</v>
      </c>
      <c r="F15" s="10">
        <f t="shared" si="0"/>
        <v>455.4</v>
      </c>
      <c r="G15" s="11"/>
      <c r="H15" s="8"/>
      <c r="I15" s="8"/>
      <c r="J15" s="11"/>
    </row>
    <row r="16" spans="1:10" ht="15">
      <c r="A16" s="18" t="s">
        <v>25</v>
      </c>
      <c r="B16" s="9" t="s">
        <v>74</v>
      </c>
      <c r="C16" s="9" t="s">
        <v>38</v>
      </c>
      <c r="D16" s="9">
        <v>43</v>
      </c>
      <c r="E16" s="9">
        <v>396</v>
      </c>
      <c r="F16" s="10">
        <f t="shared" si="0"/>
        <v>455.4</v>
      </c>
      <c r="G16" s="11"/>
      <c r="H16" s="8"/>
      <c r="I16" s="8"/>
      <c r="J16" s="11"/>
    </row>
    <row r="17" spans="1:10" ht="15">
      <c r="A17" s="18" t="s">
        <v>25</v>
      </c>
      <c r="B17" s="9" t="s">
        <v>82</v>
      </c>
      <c r="C17" s="9" t="s">
        <v>38</v>
      </c>
      <c r="D17" s="9">
        <v>43</v>
      </c>
      <c r="E17" s="9">
        <v>396</v>
      </c>
      <c r="F17" s="10">
        <f t="shared" si="0"/>
        <v>455.4</v>
      </c>
      <c r="G17" s="11">
        <f>F15+F16+F17</f>
        <v>1366.1999999999998</v>
      </c>
      <c r="H17" s="8">
        <v>1366</v>
      </c>
      <c r="I17" s="8">
        <v>103.8</v>
      </c>
      <c r="J17" s="11">
        <f t="shared" si="1"/>
        <v>-103.99999999999982</v>
      </c>
    </row>
    <row r="18" spans="1:10" ht="15">
      <c r="A18" s="4" t="s">
        <v>13</v>
      </c>
      <c r="B18" s="5" t="s">
        <v>10</v>
      </c>
      <c r="C18" s="5" t="s">
        <v>11</v>
      </c>
      <c r="D18" s="5">
        <v>38</v>
      </c>
      <c r="E18" s="5">
        <v>360</v>
      </c>
      <c r="F18" s="6">
        <f t="shared" si="0"/>
        <v>413.99999999999994</v>
      </c>
      <c r="G18" s="7">
        <f>F18</f>
        <v>413.99999999999994</v>
      </c>
      <c r="H18" s="4">
        <v>414</v>
      </c>
      <c r="I18" s="4">
        <v>34.6</v>
      </c>
      <c r="J18" s="7">
        <f t="shared" si="1"/>
        <v>-34.599999999999945</v>
      </c>
    </row>
    <row r="19" spans="1:10" ht="15">
      <c r="A19" s="8" t="s">
        <v>83</v>
      </c>
      <c r="B19" s="9" t="s">
        <v>82</v>
      </c>
      <c r="C19" s="9" t="s">
        <v>38</v>
      </c>
      <c r="D19" s="9">
        <v>41</v>
      </c>
      <c r="E19" s="9">
        <v>396</v>
      </c>
      <c r="F19" s="10">
        <f t="shared" si="0"/>
        <v>455.4</v>
      </c>
      <c r="G19" s="11">
        <f>F19</f>
        <v>455.4</v>
      </c>
      <c r="H19" s="8">
        <v>487</v>
      </c>
      <c r="I19" s="8">
        <v>34.6</v>
      </c>
      <c r="J19" s="11">
        <f t="shared" si="1"/>
        <v>-2.9999999999999787</v>
      </c>
    </row>
    <row r="20" spans="1:10" ht="15">
      <c r="A20" s="4" t="s">
        <v>31</v>
      </c>
      <c r="B20" s="5" t="s">
        <v>26</v>
      </c>
      <c r="C20" s="5" t="s">
        <v>19</v>
      </c>
      <c r="D20" s="5">
        <v>40</v>
      </c>
      <c r="E20" s="5">
        <v>372</v>
      </c>
      <c r="F20" s="6">
        <f t="shared" si="0"/>
        <v>427.79999999999995</v>
      </c>
      <c r="G20" s="7">
        <f>F20</f>
        <v>427.79999999999995</v>
      </c>
      <c r="H20" s="4">
        <v>480</v>
      </c>
      <c r="I20" s="4">
        <v>34.6</v>
      </c>
      <c r="J20" s="7">
        <f t="shared" si="1"/>
        <v>17.600000000000044</v>
      </c>
    </row>
    <row r="21" spans="1:10" ht="15">
      <c r="A21" s="8" t="s">
        <v>14</v>
      </c>
      <c r="B21" s="9" t="s">
        <v>10</v>
      </c>
      <c r="C21" s="9" t="s">
        <v>11</v>
      </c>
      <c r="D21" s="9">
        <v>38</v>
      </c>
      <c r="E21" s="9">
        <v>360</v>
      </c>
      <c r="F21" s="10">
        <f t="shared" si="0"/>
        <v>413.99999999999994</v>
      </c>
      <c r="G21" s="11">
        <f>F21</f>
        <v>413.99999999999994</v>
      </c>
      <c r="H21" s="8">
        <v>414</v>
      </c>
      <c r="I21" s="8">
        <v>34.6</v>
      </c>
      <c r="J21" s="11">
        <f t="shared" si="1"/>
        <v>-34.599999999999945</v>
      </c>
    </row>
    <row r="22" spans="1:10" ht="15">
      <c r="A22" s="4" t="s">
        <v>70</v>
      </c>
      <c r="B22" s="5" t="s">
        <v>67</v>
      </c>
      <c r="C22" s="5" t="s">
        <v>38</v>
      </c>
      <c r="D22" s="5">
        <v>38</v>
      </c>
      <c r="E22" s="5">
        <v>384</v>
      </c>
      <c r="F22" s="6">
        <f t="shared" si="0"/>
        <v>441.59999999999997</v>
      </c>
      <c r="G22" s="7">
        <f>F22</f>
        <v>441.59999999999997</v>
      </c>
      <c r="H22" s="4">
        <v>442</v>
      </c>
      <c r="I22" s="4">
        <v>34.6</v>
      </c>
      <c r="J22" s="7">
        <f t="shared" si="1"/>
        <v>-34.19999999999997</v>
      </c>
    </row>
    <row r="23" spans="1:10" ht="15">
      <c r="A23" s="18" t="s">
        <v>41</v>
      </c>
      <c r="B23" s="9" t="s">
        <v>37</v>
      </c>
      <c r="C23" s="9" t="s">
        <v>38</v>
      </c>
      <c r="D23" s="9">
        <v>38</v>
      </c>
      <c r="E23" s="9">
        <v>396</v>
      </c>
      <c r="F23" s="10">
        <f t="shared" si="0"/>
        <v>455.4</v>
      </c>
      <c r="G23" s="11"/>
      <c r="H23" s="8"/>
      <c r="I23" s="8"/>
      <c r="J23" s="11"/>
    </row>
    <row r="24" spans="1:10" ht="15">
      <c r="A24" s="18" t="s">
        <v>41</v>
      </c>
      <c r="B24" s="9" t="s">
        <v>65</v>
      </c>
      <c r="C24" s="9" t="s">
        <v>38</v>
      </c>
      <c r="D24" s="9">
        <v>38</v>
      </c>
      <c r="E24" s="9">
        <v>390</v>
      </c>
      <c r="F24" s="10">
        <f t="shared" si="0"/>
        <v>448.49999999999994</v>
      </c>
      <c r="G24" s="11">
        <f>F23+F24</f>
        <v>903.8999999999999</v>
      </c>
      <c r="H24" s="8">
        <v>904</v>
      </c>
      <c r="I24" s="8">
        <v>69.2</v>
      </c>
      <c r="J24" s="11">
        <f t="shared" si="1"/>
        <v>-69.09999999999987</v>
      </c>
    </row>
    <row r="25" spans="1:10" ht="15">
      <c r="A25" s="4" t="s">
        <v>33</v>
      </c>
      <c r="B25" s="5" t="s">
        <v>32</v>
      </c>
      <c r="C25" s="5" t="s">
        <v>19</v>
      </c>
      <c r="D25" s="5">
        <v>37</v>
      </c>
      <c r="E25" s="5">
        <v>372</v>
      </c>
      <c r="F25" s="6">
        <f t="shared" si="0"/>
        <v>427.79999999999995</v>
      </c>
      <c r="G25" s="7">
        <v>428</v>
      </c>
      <c r="H25" s="4">
        <v>850</v>
      </c>
      <c r="I25" s="4">
        <v>34.6</v>
      </c>
      <c r="J25" s="7">
        <f>H25-G25-I25</f>
        <v>387.4</v>
      </c>
    </row>
    <row r="26" spans="1:10" ht="15">
      <c r="A26" s="17" t="s">
        <v>71</v>
      </c>
      <c r="B26" s="9" t="s">
        <v>67</v>
      </c>
      <c r="C26" s="9" t="s">
        <v>38</v>
      </c>
      <c r="D26" s="9">
        <v>39</v>
      </c>
      <c r="E26" s="9">
        <v>384</v>
      </c>
      <c r="F26" s="10">
        <f t="shared" si="0"/>
        <v>441.59999999999997</v>
      </c>
      <c r="G26" s="11"/>
      <c r="H26" s="8"/>
      <c r="I26" s="8"/>
      <c r="J26" s="11"/>
    </row>
    <row r="27" spans="1:10" ht="15">
      <c r="A27" s="17" t="s">
        <v>71</v>
      </c>
      <c r="B27" s="9" t="s">
        <v>67</v>
      </c>
      <c r="C27" s="9" t="s">
        <v>38</v>
      </c>
      <c r="D27" s="9">
        <v>40</v>
      </c>
      <c r="E27" s="9">
        <v>384</v>
      </c>
      <c r="F27" s="10">
        <f t="shared" si="0"/>
        <v>441.59999999999997</v>
      </c>
      <c r="G27" s="11"/>
      <c r="H27" s="8"/>
      <c r="I27" s="8"/>
      <c r="J27" s="11"/>
    </row>
    <row r="28" spans="1:10" ht="15">
      <c r="A28" s="17" t="s">
        <v>71</v>
      </c>
      <c r="B28" s="9" t="s">
        <v>74</v>
      </c>
      <c r="C28" s="9" t="s">
        <v>38</v>
      </c>
      <c r="D28" s="9">
        <v>41</v>
      </c>
      <c r="E28" s="9">
        <v>396</v>
      </c>
      <c r="F28" s="10">
        <f t="shared" si="0"/>
        <v>455.4</v>
      </c>
      <c r="G28" s="11">
        <f>F26+F27+F28</f>
        <v>1338.6</v>
      </c>
      <c r="H28" s="8"/>
      <c r="I28" s="8">
        <v>103.8</v>
      </c>
      <c r="J28" s="11">
        <f t="shared" si="1"/>
        <v>-1442.3999999999999</v>
      </c>
    </row>
    <row r="29" spans="1:10" ht="15">
      <c r="A29" s="4" t="s">
        <v>68</v>
      </c>
      <c r="B29" s="5" t="s">
        <v>67</v>
      </c>
      <c r="C29" s="5" t="s">
        <v>38</v>
      </c>
      <c r="D29" s="5">
        <v>37</v>
      </c>
      <c r="E29" s="5">
        <v>384</v>
      </c>
      <c r="F29" s="6">
        <f t="shared" si="0"/>
        <v>441.59999999999997</v>
      </c>
      <c r="G29" s="7"/>
      <c r="H29" s="4"/>
      <c r="I29" s="4"/>
      <c r="J29" s="7"/>
    </row>
    <row r="30" spans="1:11" ht="15">
      <c r="A30" s="4" t="s">
        <v>68</v>
      </c>
      <c r="B30" s="5" t="s">
        <v>82</v>
      </c>
      <c r="C30" s="5" t="s">
        <v>38</v>
      </c>
      <c r="D30" s="5">
        <v>41</v>
      </c>
      <c r="E30" s="5">
        <v>396</v>
      </c>
      <c r="F30" s="6">
        <f t="shared" si="0"/>
        <v>455.4</v>
      </c>
      <c r="G30" s="7">
        <f>F29+F30</f>
        <v>897</v>
      </c>
      <c r="H30" s="4">
        <v>900</v>
      </c>
      <c r="I30" s="4">
        <v>69.2</v>
      </c>
      <c r="J30" s="7">
        <f t="shared" si="1"/>
        <v>-66.2</v>
      </c>
      <c r="K30">
        <v>66</v>
      </c>
    </row>
    <row r="31" spans="1:10" ht="15">
      <c r="A31" s="8" t="s">
        <v>39</v>
      </c>
      <c r="B31" s="9" t="s">
        <v>37</v>
      </c>
      <c r="C31" s="9" t="s">
        <v>38</v>
      </c>
      <c r="D31" s="9">
        <v>37</v>
      </c>
      <c r="E31" s="9">
        <v>396</v>
      </c>
      <c r="F31" s="10">
        <f t="shared" si="0"/>
        <v>455.4</v>
      </c>
      <c r="G31" s="11">
        <f>F31</f>
        <v>455.4</v>
      </c>
      <c r="H31" s="8">
        <v>455</v>
      </c>
      <c r="I31" s="8">
        <v>34.6</v>
      </c>
      <c r="J31" s="11">
        <f t="shared" si="1"/>
        <v>-34.99999999999998</v>
      </c>
    </row>
    <row r="32" spans="1:10" ht="15">
      <c r="A32" s="4" t="s">
        <v>49</v>
      </c>
      <c r="B32" s="5" t="s">
        <v>37</v>
      </c>
      <c r="C32" s="5" t="s">
        <v>38</v>
      </c>
      <c r="D32" s="5">
        <v>39</v>
      </c>
      <c r="E32" s="5">
        <v>396</v>
      </c>
      <c r="F32" s="6">
        <f t="shared" si="0"/>
        <v>455.4</v>
      </c>
      <c r="G32" s="7">
        <f>F32</f>
        <v>455.4</v>
      </c>
      <c r="H32" s="4">
        <v>455</v>
      </c>
      <c r="I32" s="4">
        <v>34.6</v>
      </c>
      <c r="J32" s="7">
        <f t="shared" si="1"/>
        <v>-34.99999999999998</v>
      </c>
    </row>
    <row r="33" spans="1:10" ht="15">
      <c r="A33" s="18" t="s">
        <v>57</v>
      </c>
      <c r="B33" s="9" t="s">
        <v>51</v>
      </c>
      <c r="C33" s="9" t="s">
        <v>52</v>
      </c>
      <c r="D33" s="9">
        <v>36</v>
      </c>
      <c r="E33" s="9">
        <v>360</v>
      </c>
      <c r="F33" s="10">
        <f aca="true" t="shared" si="2" ref="F33:F64">E33*1.15</f>
        <v>413.99999999999994</v>
      </c>
      <c r="G33" s="11">
        <f>F33</f>
        <v>413.99999999999994</v>
      </c>
      <c r="H33" s="8">
        <v>414</v>
      </c>
      <c r="I33" s="8">
        <v>34.6</v>
      </c>
      <c r="J33" s="11">
        <f t="shared" si="1"/>
        <v>-34.599999999999945</v>
      </c>
    </row>
    <row r="34" spans="1:10" ht="15">
      <c r="A34" s="19" t="s">
        <v>16</v>
      </c>
      <c r="B34" s="5" t="s">
        <v>10</v>
      </c>
      <c r="C34" s="5" t="s">
        <v>11</v>
      </c>
      <c r="D34" s="5">
        <v>41</v>
      </c>
      <c r="E34" s="5">
        <v>360</v>
      </c>
      <c r="F34" s="6">
        <f t="shared" si="2"/>
        <v>413.99999999999994</v>
      </c>
      <c r="G34" s="7">
        <f>F34</f>
        <v>413.99999999999994</v>
      </c>
      <c r="H34" s="4">
        <v>450</v>
      </c>
      <c r="I34" s="4">
        <v>34.6</v>
      </c>
      <c r="J34" s="7">
        <f t="shared" si="1"/>
        <v>1.4000000000000554</v>
      </c>
    </row>
    <row r="35" spans="1:10" ht="15">
      <c r="A35" s="8" t="s">
        <v>66</v>
      </c>
      <c r="B35" s="9" t="s">
        <v>65</v>
      </c>
      <c r="C35" s="9" t="s">
        <v>38</v>
      </c>
      <c r="D35" s="9">
        <v>37</v>
      </c>
      <c r="E35" s="9">
        <v>390</v>
      </c>
      <c r="F35" s="10">
        <f t="shared" si="2"/>
        <v>448.49999999999994</v>
      </c>
      <c r="G35" s="11"/>
      <c r="H35" s="8"/>
      <c r="I35" s="8"/>
      <c r="J35" s="11"/>
    </row>
    <row r="36" spans="1:10" ht="15">
      <c r="A36" s="8" t="s">
        <v>66</v>
      </c>
      <c r="B36" s="9" t="s">
        <v>65</v>
      </c>
      <c r="C36" s="9" t="s">
        <v>38</v>
      </c>
      <c r="D36" s="9">
        <v>38</v>
      </c>
      <c r="E36" s="9">
        <v>390</v>
      </c>
      <c r="F36" s="10">
        <f t="shared" si="2"/>
        <v>448.49999999999994</v>
      </c>
      <c r="G36" s="11"/>
      <c r="H36" s="8"/>
      <c r="I36" s="8"/>
      <c r="J36" s="11"/>
    </row>
    <row r="37" spans="1:12" ht="15">
      <c r="A37" s="8" t="s">
        <v>66</v>
      </c>
      <c r="B37" s="9" t="s">
        <v>65</v>
      </c>
      <c r="C37" s="9" t="s">
        <v>38</v>
      </c>
      <c r="D37" s="9">
        <v>39</v>
      </c>
      <c r="E37" s="9">
        <v>390</v>
      </c>
      <c r="F37" s="10">
        <f t="shared" si="2"/>
        <v>448.49999999999994</v>
      </c>
      <c r="G37" s="11"/>
      <c r="H37" s="8"/>
      <c r="I37" s="8"/>
      <c r="J37" s="11"/>
      <c r="K37" t="s">
        <v>110</v>
      </c>
      <c r="L37" t="s">
        <v>111</v>
      </c>
    </row>
    <row r="38" spans="1:10" ht="15">
      <c r="A38" s="8" t="s">
        <v>66</v>
      </c>
      <c r="B38" s="9" t="s">
        <v>74</v>
      </c>
      <c r="C38" s="9" t="s">
        <v>38</v>
      </c>
      <c r="D38" s="9">
        <v>41</v>
      </c>
      <c r="E38" s="9">
        <v>396</v>
      </c>
      <c r="F38" s="10">
        <f t="shared" si="2"/>
        <v>455.4</v>
      </c>
      <c r="G38" s="11">
        <f>F35+F36+F37+F38</f>
        <v>1800.8999999999996</v>
      </c>
      <c r="H38" s="8">
        <v>1801</v>
      </c>
      <c r="I38" s="8">
        <v>138.4</v>
      </c>
      <c r="J38" s="11">
        <f t="shared" si="1"/>
        <v>-138.29999999999964</v>
      </c>
    </row>
    <row r="39" spans="1:10" ht="15">
      <c r="A39" s="4" t="s">
        <v>55</v>
      </c>
      <c r="B39" s="5" t="s">
        <v>51</v>
      </c>
      <c r="C39" s="5" t="s">
        <v>52</v>
      </c>
      <c r="D39" s="5">
        <v>34</v>
      </c>
      <c r="E39" s="5">
        <v>360</v>
      </c>
      <c r="F39" s="6">
        <f t="shared" si="2"/>
        <v>413.99999999999994</v>
      </c>
      <c r="G39" s="7">
        <f>F39</f>
        <v>413.99999999999994</v>
      </c>
      <c r="H39" s="4">
        <v>414</v>
      </c>
      <c r="I39" s="4">
        <v>34.6</v>
      </c>
      <c r="J39" s="7">
        <f t="shared" si="1"/>
        <v>-34.599999999999945</v>
      </c>
    </row>
    <row r="40" spans="1:10" ht="15">
      <c r="A40" s="8" t="s">
        <v>24</v>
      </c>
      <c r="B40" s="9" t="s">
        <v>18</v>
      </c>
      <c r="C40" s="9" t="s">
        <v>19</v>
      </c>
      <c r="D40" s="9">
        <v>39</v>
      </c>
      <c r="E40" s="9">
        <v>396</v>
      </c>
      <c r="F40" s="10">
        <f t="shared" si="2"/>
        <v>455.4</v>
      </c>
      <c r="G40" s="11"/>
      <c r="H40" s="8"/>
      <c r="I40" s="8"/>
      <c r="J40" s="11"/>
    </row>
    <row r="41" spans="1:10" ht="15">
      <c r="A41" s="8" t="s">
        <v>24</v>
      </c>
      <c r="B41" s="9" t="s">
        <v>82</v>
      </c>
      <c r="C41" s="9" t="s">
        <v>38</v>
      </c>
      <c r="D41" s="9">
        <v>45</v>
      </c>
      <c r="E41" s="9">
        <v>396</v>
      </c>
      <c r="F41" s="10">
        <f t="shared" si="2"/>
        <v>455.4</v>
      </c>
      <c r="G41" s="11">
        <f>F40+F41</f>
        <v>910.8</v>
      </c>
      <c r="H41" s="8">
        <v>915</v>
      </c>
      <c r="I41" s="8">
        <v>69.2</v>
      </c>
      <c r="J41" s="11">
        <f t="shared" si="1"/>
        <v>-64.99999999999996</v>
      </c>
    </row>
    <row r="42" spans="1:10" ht="15">
      <c r="A42" s="19" t="s">
        <v>45</v>
      </c>
      <c r="B42" s="5" t="s">
        <v>37</v>
      </c>
      <c r="C42" s="5" t="s">
        <v>38</v>
      </c>
      <c r="D42" s="5">
        <v>41</v>
      </c>
      <c r="E42" s="5">
        <v>396</v>
      </c>
      <c r="F42" s="6">
        <f t="shared" si="2"/>
        <v>455.4</v>
      </c>
      <c r="G42" s="7">
        <f>F42</f>
        <v>455.4</v>
      </c>
      <c r="H42" s="4">
        <v>455</v>
      </c>
      <c r="I42" s="4">
        <v>34.6</v>
      </c>
      <c r="J42" s="7">
        <f t="shared" si="1"/>
        <v>-34.99999999999998</v>
      </c>
    </row>
    <row r="43" spans="1:10" ht="15">
      <c r="A43" s="18" t="s">
        <v>21</v>
      </c>
      <c r="B43" s="9" t="s">
        <v>18</v>
      </c>
      <c r="C43" s="9" t="s">
        <v>19</v>
      </c>
      <c r="D43" s="9">
        <v>38</v>
      </c>
      <c r="E43" s="9">
        <v>396</v>
      </c>
      <c r="F43" s="10">
        <f t="shared" si="2"/>
        <v>455.4</v>
      </c>
      <c r="G43" s="11">
        <f>F43</f>
        <v>455.4</v>
      </c>
      <c r="H43" s="8">
        <v>455</v>
      </c>
      <c r="I43" s="8">
        <v>34.6</v>
      </c>
      <c r="J43" s="11">
        <f t="shared" si="1"/>
        <v>-34.99999999999998</v>
      </c>
    </row>
    <row r="44" spans="1:10" ht="15">
      <c r="A44" s="4" t="s">
        <v>86</v>
      </c>
      <c r="B44" s="5" t="s">
        <v>82</v>
      </c>
      <c r="C44" s="5" t="s">
        <v>38</v>
      </c>
      <c r="D44" s="5">
        <v>44</v>
      </c>
      <c r="E44" s="5">
        <v>396</v>
      </c>
      <c r="F44" s="6">
        <f t="shared" si="2"/>
        <v>455.4</v>
      </c>
      <c r="G44" s="7">
        <f>F44</f>
        <v>455.4</v>
      </c>
      <c r="H44" s="4">
        <v>455</v>
      </c>
      <c r="I44" s="4">
        <v>34.6</v>
      </c>
      <c r="J44" s="7">
        <f t="shared" si="1"/>
        <v>-34.99999999999998</v>
      </c>
    </row>
    <row r="45" spans="1:10" ht="15">
      <c r="A45" s="8" t="s">
        <v>22</v>
      </c>
      <c r="B45" s="9" t="s">
        <v>18</v>
      </c>
      <c r="C45" s="9" t="s">
        <v>19</v>
      </c>
      <c r="D45" s="9">
        <v>38</v>
      </c>
      <c r="E45" s="9">
        <v>396</v>
      </c>
      <c r="F45" s="10">
        <f t="shared" si="2"/>
        <v>455.4</v>
      </c>
      <c r="G45" s="11">
        <f>F45</f>
        <v>455.4</v>
      </c>
      <c r="H45" s="8">
        <v>455</v>
      </c>
      <c r="I45" s="8">
        <v>34.6</v>
      </c>
      <c r="J45" s="11">
        <f t="shared" si="1"/>
        <v>-34.99999999999998</v>
      </c>
    </row>
    <row r="46" spans="1:10" ht="15">
      <c r="A46" s="19" t="s">
        <v>12</v>
      </c>
      <c r="B46" s="5" t="s">
        <v>10</v>
      </c>
      <c r="C46" s="5" t="s">
        <v>11</v>
      </c>
      <c r="D46" s="5">
        <v>37</v>
      </c>
      <c r="E46" s="5">
        <v>360</v>
      </c>
      <c r="F46" s="6">
        <f t="shared" si="2"/>
        <v>413.99999999999994</v>
      </c>
      <c r="G46" s="7">
        <f>F46</f>
        <v>413.99999999999994</v>
      </c>
      <c r="H46" s="4">
        <v>442</v>
      </c>
      <c r="I46" s="4">
        <v>34.6</v>
      </c>
      <c r="J46" s="7">
        <f t="shared" si="1"/>
        <v>-6.599999999999945</v>
      </c>
    </row>
    <row r="47" spans="1:10" ht="15">
      <c r="A47" s="18" t="s">
        <v>23</v>
      </c>
      <c r="B47" s="9" t="s">
        <v>18</v>
      </c>
      <c r="C47" s="9" t="s">
        <v>19</v>
      </c>
      <c r="D47" s="9">
        <v>39</v>
      </c>
      <c r="E47" s="9">
        <v>396</v>
      </c>
      <c r="F47" s="10">
        <f t="shared" si="2"/>
        <v>455.4</v>
      </c>
      <c r="G47" s="11"/>
      <c r="H47" s="8"/>
      <c r="I47" s="8"/>
      <c r="J47" s="11"/>
    </row>
    <row r="48" spans="1:10" ht="15">
      <c r="A48" s="18" t="s">
        <v>23</v>
      </c>
      <c r="B48" s="9" t="s">
        <v>26</v>
      </c>
      <c r="C48" s="9" t="s">
        <v>19</v>
      </c>
      <c r="D48" s="9">
        <v>37</v>
      </c>
      <c r="E48" s="9">
        <v>372</v>
      </c>
      <c r="F48" s="10">
        <f t="shared" si="2"/>
        <v>427.79999999999995</v>
      </c>
      <c r="G48" s="11"/>
      <c r="H48" s="8"/>
      <c r="I48" s="8"/>
      <c r="J48" s="11"/>
    </row>
    <row r="49" spans="1:10" ht="15">
      <c r="A49" s="18" t="s">
        <v>23</v>
      </c>
      <c r="B49" s="9" t="s">
        <v>65</v>
      </c>
      <c r="C49" s="9" t="s">
        <v>38</v>
      </c>
      <c r="D49" s="9">
        <v>39</v>
      </c>
      <c r="E49" s="9">
        <v>390</v>
      </c>
      <c r="F49" s="10">
        <f t="shared" si="2"/>
        <v>448.49999999999994</v>
      </c>
      <c r="G49" s="11">
        <f>F47+F48+F49</f>
        <v>1331.6999999999998</v>
      </c>
      <c r="H49" s="8">
        <v>1332</v>
      </c>
      <c r="I49" s="8">
        <v>103.8</v>
      </c>
      <c r="J49" s="11">
        <f t="shared" si="1"/>
        <v>-103.49999999999982</v>
      </c>
    </row>
    <row r="50" spans="1:10" ht="15">
      <c r="A50" s="4" t="s">
        <v>48</v>
      </c>
      <c r="B50" s="5" t="s">
        <v>37</v>
      </c>
      <c r="C50" s="5" t="s">
        <v>38</v>
      </c>
      <c r="D50" s="5">
        <v>39</v>
      </c>
      <c r="E50" s="5">
        <v>396</v>
      </c>
      <c r="F50" s="6">
        <f t="shared" si="2"/>
        <v>455.4</v>
      </c>
      <c r="G50" s="7">
        <f>F50</f>
        <v>455.4</v>
      </c>
      <c r="H50" s="4">
        <v>455</v>
      </c>
      <c r="I50" s="4">
        <v>34.6</v>
      </c>
      <c r="J50" s="7">
        <f t="shared" si="1"/>
        <v>-34.99999999999998</v>
      </c>
    </row>
    <row r="51" spans="1:10" ht="15">
      <c r="A51" s="8" t="s">
        <v>72</v>
      </c>
      <c r="B51" s="9" t="s">
        <v>67</v>
      </c>
      <c r="C51" s="9" t="s">
        <v>38</v>
      </c>
      <c r="D51" s="9">
        <v>39</v>
      </c>
      <c r="E51" s="9">
        <v>384</v>
      </c>
      <c r="F51" s="10">
        <f t="shared" si="2"/>
        <v>441.59999999999997</v>
      </c>
      <c r="G51" s="11">
        <f>F51</f>
        <v>441.59999999999997</v>
      </c>
      <c r="H51" s="8">
        <v>442</v>
      </c>
      <c r="I51" s="8">
        <v>34.6</v>
      </c>
      <c r="J51" s="11">
        <f t="shared" si="1"/>
        <v>-34.19999999999997</v>
      </c>
    </row>
    <row r="52" spans="1:10" ht="15">
      <c r="A52" s="4" t="s">
        <v>61</v>
      </c>
      <c r="B52" s="5" t="s">
        <v>59</v>
      </c>
      <c r="C52" s="5" t="s">
        <v>38</v>
      </c>
      <c r="D52" s="5">
        <v>34</v>
      </c>
      <c r="E52" s="5">
        <v>350</v>
      </c>
      <c r="F52" s="6">
        <f t="shared" si="2"/>
        <v>402.49999999999994</v>
      </c>
      <c r="G52" s="7"/>
      <c r="H52" s="4"/>
      <c r="I52" s="4"/>
      <c r="J52" s="7"/>
    </row>
    <row r="53" spans="1:11" ht="15">
      <c r="A53" s="4" t="s">
        <v>61</v>
      </c>
      <c r="B53" s="5" t="s">
        <v>82</v>
      </c>
      <c r="C53" s="5" t="s">
        <v>38</v>
      </c>
      <c r="D53" s="5">
        <v>42</v>
      </c>
      <c r="E53" s="5">
        <v>396</v>
      </c>
      <c r="F53" s="6">
        <f t="shared" si="2"/>
        <v>455.4</v>
      </c>
      <c r="G53" s="7">
        <f>F52+F53</f>
        <v>857.8999999999999</v>
      </c>
      <c r="H53" s="4">
        <v>918</v>
      </c>
      <c r="I53" s="4">
        <v>69.2</v>
      </c>
      <c r="J53" s="7">
        <f t="shared" si="1"/>
        <v>-9.099999999999866</v>
      </c>
      <c r="K53">
        <v>9</v>
      </c>
    </row>
    <row r="54" spans="1:10" ht="15">
      <c r="A54" s="8" t="s">
        <v>69</v>
      </c>
      <c r="B54" s="9" t="s">
        <v>67</v>
      </c>
      <c r="C54" s="9" t="s">
        <v>38</v>
      </c>
      <c r="D54" s="9">
        <v>38</v>
      </c>
      <c r="E54" s="9">
        <v>384</v>
      </c>
      <c r="F54" s="10">
        <f t="shared" si="2"/>
        <v>441.59999999999997</v>
      </c>
      <c r="G54" s="11">
        <f>F54</f>
        <v>441.59999999999997</v>
      </c>
      <c r="H54" s="8">
        <v>450</v>
      </c>
      <c r="I54" s="8">
        <v>34.6</v>
      </c>
      <c r="J54" s="11">
        <f t="shared" si="1"/>
        <v>-26.199999999999967</v>
      </c>
    </row>
    <row r="55" spans="1:10" ht="15">
      <c r="A55" s="4" t="s">
        <v>64</v>
      </c>
      <c r="B55" s="5" t="s">
        <v>59</v>
      </c>
      <c r="C55" s="5" t="s">
        <v>38</v>
      </c>
      <c r="D55" s="5">
        <v>37</v>
      </c>
      <c r="E55" s="5">
        <v>350</v>
      </c>
      <c r="F55" s="6">
        <f t="shared" si="2"/>
        <v>402.49999999999994</v>
      </c>
      <c r="G55" s="7">
        <f>F55</f>
        <v>402.49999999999994</v>
      </c>
      <c r="H55" s="4">
        <v>403</v>
      </c>
      <c r="I55" s="4">
        <v>34.6</v>
      </c>
      <c r="J55" s="7">
        <f t="shared" si="1"/>
        <v>-34.099999999999945</v>
      </c>
    </row>
    <row r="56" spans="1:10" ht="15">
      <c r="A56" s="18" t="s">
        <v>77</v>
      </c>
      <c r="B56" s="9" t="s">
        <v>74</v>
      </c>
      <c r="C56" s="9" t="s">
        <v>38</v>
      </c>
      <c r="D56" s="9">
        <v>44</v>
      </c>
      <c r="E56" s="9">
        <v>396</v>
      </c>
      <c r="F56" s="10">
        <f t="shared" si="2"/>
        <v>455.4</v>
      </c>
      <c r="G56" s="11">
        <f>F56</f>
        <v>455.4</v>
      </c>
      <c r="H56" s="8">
        <v>455</v>
      </c>
      <c r="I56" s="8">
        <v>34.6</v>
      </c>
      <c r="J56" s="11">
        <f t="shared" si="1"/>
        <v>-34.99999999999998</v>
      </c>
    </row>
    <row r="57" spans="1:10" ht="15">
      <c r="A57" s="4" t="s">
        <v>76</v>
      </c>
      <c r="B57" s="5" t="s">
        <v>74</v>
      </c>
      <c r="C57" s="5" t="s">
        <v>38</v>
      </c>
      <c r="D57" s="5">
        <v>42</v>
      </c>
      <c r="E57" s="5">
        <v>396</v>
      </c>
      <c r="F57" s="6">
        <f t="shared" si="2"/>
        <v>455.4</v>
      </c>
      <c r="G57" s="7"/>
      <c r="H57" s="4"/>
      <c r="I57" s="4"/>
      <c r="J57" s="7"/>
    </row>
    <row r="58" spans="1:10" ht="15">
      <c r="A58" s="4" t="s">
        <v>76</v>
      </c>
      <c r="B58" s="5" t="s">
        <v>93</v>
      </c>
      <c r="C58" s="5" t="s">
        <v>38</v>
      </c>
      <c r="D58" s="5">
        <v>40</v>
      </c>
      <c r="E58" s="5">
        <v>390</v>
      </c>
      <c r="F58" s="6">
        <f t="shared" si="2"/>
        <v>448.49999999999994</v>
      </c>
      <c r="G58" s="7">
        <f>F57+F58</f>
        <v>903.8999999999999</v>
      </c>
      <c r="H58" s="4">
        <v>910</v>
      </c>
      <c r="I58" s="4">
        <v>69.2</v>
      </c>
      <c r="J58" s="7">
        <f t="shared" si="1"/>
        <v>-63.099999999999866</v>
      </c>
    </row>
    <row r="59" spans="1:10" ht="15">
      <c r="A59" s="8" t="s">
        <v>46</v>
      </c>
      <c r="B59" s="9" t="s">
        <v>37</v>
      </c>
      <c r="C59" s="9" t="s">
        <v>38</v>
      </c>
      <c r="D59" s="9">
        <v>37</v>
      </c>
      <c r="E59" s="9">
        <v>396</v>
      </c>
      <c r="F59" s="10">
        <f t="shared" si="2"/>
        <v>455.4</v>
      </c>
      <c r="G59" s="11">
        <f>F59</f>
        <v>455.4</v>
      </c>
      <c r="H59" s="8">
        <v>455</v>
      </c>
      <c r="I59" s="8">
        <v>34.6</v>
      </c>
      <c r="J59" s="11">
        <f t="shared" si="1"/>
        <v>-34.99999999999998</v>
      </c>
    </row>
    <row r="60" spans="1:10" ht="15">
      <c r="A60" s="4" t="s">
        <v>34</v>
      </c>
      <c r="B60" s="5" t="s">
        <v>32</v>
      </c>
      <c r="C60" s="5" t="s">
        <v>19</v>
      </c>
      <c r="D60" s="5">
        <v>38</v>
      </c>
      <c r="E60" s="5">
        <v>372</v>
      </c>
      <c r="F60" s="6">
        <f t="shared" si="2"/>
        <v>427.79999999999995</v>
      </c>
      <c r="G60" s="7">
        <f>F60</f>
        <v>427.79999999999995</v>
      </c>
      <c r="H60" s="4">
        <v>428</v>
      </c>
      <c r="I60" s="4">
        <v>34.6</v>
      </c>
      <c r="J60" s="7">
        <f t="shared" si="1"/>
        <v>-34.399999999999956</v>
      </c>
    </row>
    <row r="61" spans="1:10" ht="15">
      <c r="A61" s="8" t="s">
        <v>91</v>
      </c>
      <c r="B61" s="9" t="s">
        <v>82</v>
      </c>
      <c r="C61" s="9" t="s">
        <v>38</v>
      </c>
      <c r="D61" s="9">
        <v>43</v>
      </c>
      <c r="E61" s="9">
        <v>396</v>
      </c>
      <c r="F61" s="10">
        <f t="shared" si="2"/>
        <v>455.4</v>
      </c>
      <c r="G61" s="11">
        <f>F61</f>
        <v>455.4</v>
      </c>
      <c r="H61" s="8">
        <v>455</v>
      </c>
      <c r="I61" s="8">
        <v>34.6</v>
      </c>
      <c r="J61" s="11">
        <f t="shared" si="1"/>
        <v>-34.99999999999998</v>
      </c>
    </row>
    <row r="62" spans="1:10" ht="15">
      <c r="A62" s="19" t="s">
        <v>15</v>
      </c>
      <c r="B62" s="5" t="s">
        <v>10</v>
      </c>
      <c r="C62" s="5" t="s">
        <v>11</v>
      </c>
      <c r="D62" s="5">
        <v>40</v>
      </c>
      <c r="E62" s="5">
        <v>360</v>
      </c>
      <c r="F62" s="6">
        <f t="shared" si="2"/>
        <v>413.99999999999994</v>
      </c>
      <c r="G62" s="7"/>
      <c r="H62" s="4"/>
      <c r="I62" s="4"/>
      <c r="J62" s="7"/>
    </row>
    <row r="63" spans="1:10" ht="15">
      <c r="A63" s="19" t="s">
        <v>15</v>
      </c>
      <c r="B63" s="5" t="s">
        <v>59</v>
      </c>
      <c r="C63" s="5" t="s">
        <v>38</v>
      </c>
      <c r="D63" s="5">
        <v>34</v>
      </c>
      <c r="E63" s="5">
        <v>350</v>
      </c>
      <c r="F63" s="6">
        <f t="shared" si="2"/>
        <v>402.49999999999994</v>
      </c>
      <c r="G63" s="7">
        <f>F62+F63</f>
        <v>816.4999999999999</v>
      </c>
      <c r="H63" s="4">
        <v>817</v>
      </c>
      <c r="I63" s="4">
        <v>69.2</v>
      </c>
      <c r="J63" s="7">
        <f t="shared" si="1"/>
        <v>-68.69999999999989</v>
      </c>
    </row>
    <row r="64" spans="1:10" ht="15">
      <c r="A64" s="8" t="s">
        <v>60</v>
      </c>
      <c r="B64" s="9" t="s">
        <v>59</v>
      </c>
      <c r="C64" s="9" t="s">
        <v>38</v>
      </c>
      <c r="D64" s="9">
        <v>33</v>
      </c>
      <c r="E64" s="9">
        <v>350</v>
      </c>
      <c r="F64" s="10">
        <f t="shared" si="2"/>
        <v>402.49999999999994</v>
      </c>
      <c r="G64" s="11"/>
      <c r="H64" s="8"/>
      <c r="I64" s="8"/>
      <c r="J64" s="11"/>
    </row>
    <row r="65" spans="1:10" ht="15">
      <c r="A65" s="8" t="s">
        <v>60</v>
      </c>
      <c r="B65" s="9" t="s">
        <v>82</v>
      </c>
      <c r="C65" s="9" t="s">
        <v>38</v>
      </c>
      <c r="D65" s="9">
        <v>43</v>
      </c>
      <c r="E65" s="9">
        <v>396</v>
      </c>
      <c r="F65" s="10">
        <f aca="true" t="shared" si="3" ref="F65:F96">E65*1.15</f>
        <v>455.4</v>
      </c>
      <c r="G65" s="11">
        <f>F64+F65</f>
        <v>857.8999999999999</v>
      </c>
      <c r="H65" s="8">
        <v>860</v>
      </c>
      <c r="I65" s="8">
        <v>69.2</v>
      </c>
      <c r="J65" s="11">
        <f t="shared" si="1"/>
        <v>-67.09999999999987</v>
      </c>
    </row>
    <row r="66" spans="1:10" ht="15">
      <c r="A66" s="19" t="s">
        <v>43</v>
      </c>
      <c r="B66" s="5" t="s">
        <v>37</v>
      </c>
      <c r="C66" s="5" t="s">
        <v>38</v>
      </c>
      <c r="D66" s="5">
        <v>39</v>
      </c>
      <c r="E66" s="5">
        <v>396</v>
      </c>
      <c r="F66" s="6">
        <f t="shared" si="3"/>
        <v>455.4</v>
      </c>
      <c r="G66" s="7"/>
      <c r="H66" s="4"/>
      <c r="I66" s="4"/>
      <c r="J66" s="7"/>
    </row>
    <row r="67" spans="1:10" ht="15">
      <c r="A67" s="19" t="s">
        <v>43</v>
      </c>
      <c r="B67" s="5" t="s">
        <v>74</v>
      </c>
      <c r="C67" s="5" t="s">
        <v>38</v>
      </c>
      <c r="D67" s="5">
        <v>45</v>
      </c>
      <c r="E67" s="5">
        <v>396</v>
      </c>
      <c r="F67" s="6">
        <f t="shared" si="3"/>
        <v>455.4</v>
      </c>
      <c r="G67" s="7">
        <f>F66+F67</f>
        <v>910.8</v>
      </c>
      <c r="H67" s="4">
        <v>911</v>
      </c>
      <c r="I67" s="4">
        <v>69.2</v>
      </c>
      <c r="J67" s="7">
        <f aca="true" t="shared" si="4" ref="J67:J126">H67-G67-I67</f>
        <v>-68.99999999999996</v>
      </c>
    </row>
    <row r="68" spans="1:10" ht="15">
      <c r="A68" s="18" t="s">
        <v>53</v>
      </c>
      <c r="B68" s="9" t="s">
        <v>51</v>
      </c>
      <c r="C68" s="9" t="s">
        <v>52</v>
      </c>
      <c r="D68" s="9">
        <v>33</v>
      </c>
      <c r="E68" s="9">
        <v>360</v>
      </c>
      <c r="F68" s="10">
        <f t="shared" si="3"/>
        <v>413.99999999999994</v>
      </c>
      <c r="G68" s="11">
        <f>F68</f>
        <v>413.99999999999994</v>
      </c>
      <c r="H68" s="8">
        <v>420</v>
      </c>
      <c r="I68" s="8">
        <v>34.6</v>
      </c>
      <c r="J68" s="11">
        <f t="shared" si="4"/>
        <v>-28.599999999999945</v>
      </c>
    </row>
    <row r="69" spans="1:10" ht="15">
      <c r="A69" s="4" t="s">
        <v>27</v>
      </c>
      <c r="B69" s="5" t="s">
        <v>26</v>
      </c>
      <c r="C69" s="5" t="s">
        <v>19</v>
      </c>
      <c r="D69" s="5">
        <v>38</v>
      </c>
      <c r="E69" s="5">
        <v>372</v>
      </c>
      <c r="F69" s="6">
        <f t="shared" si="3"/>
        <v>427.79999999999995</v>
      </c>
      <c r="G69" s="7"/>
      <c r="H69" s="4"/>
      <c r="I69" s="4"/>
      <c r="J69" s="7"/>
    </row>
    <row r="70" spans="1:10" ht="15">
      <c r="A70" s="4" t="s">
        <v>27</v>
      </c>
      <c r="B70" s="5" t="s">
        <v>82</v>
      </c>
      <c r="C70" s="5" t="s">
        <v>38</v>
      </c>
      <c r="D70" s="5">
        <v>42</v>
      </c>
      <c r="E70" s="5">
        <v>396</v>
      </c>
      <c r="F70" s="6">
        <f t="shared" si="3"/>
        <v>455.4</v>
      </c>
      <c r="G70" s="7"/>
      <c r="H70" s="4"/>
      <c r="I70" s="4"/>
      <c r="J70" s="7"/>
    </row>
    <row r="71" spans="1:10" ht="15">
      <c r="A71" s="4" t="s">
        <v>27</v>
      </c>
      <c r="B71" s="5" t="s">
        <v>82</v>
      </c>
      <c r="C71" s="5" t="s">
        <v>38</v>
      </c>
      <c r="D71" s="5">
        <v>44</v>
      </c>
      <c r="E71" s="5">
        <v>396</v>
      </c>
      <c r="F71" s="6">
        <f t="shared" si="3"/>
        <v>455.4</v>
      </c>
      <c r="G71" s="7"/>
      <c r="H71" s="4"/>
      <c r="I71" s="4"/>
      <c r="J71" s="7"/>
    </row>
    <row r="72" spans="1:10" ht="15">
      <c r="A72" s="4" t="s">
        <v>27</v>
      </c>
      <c r="B72" s="5" t="s">
        <v>82</v>
      </c>
      <c r="C72" s="5" t="s">
        <v>38</v>
      </c>
      <c r="D72" s="5">
        <v>41</v>
      </c>
      <c r="E72" s="5">
        <v>396</v>
      </c>
      <c r="F72" s="6">
        <f t="shared" si="3"/>
        <v>455.4</v>
      </c>
      <c r="G72" s="7">
        <f>F69+F70+F71+F72</f>
        <v>1794</v>
      </c>
      <c r="H72" s="4">
        <v>1794</v>
      </c>
      <c r="I72" s="4">
        <v>138.4</v>
      </c>
      <c r="J72" s="7">
        <f t="shared" si="4"/>
        <v>-138.4</v>
      </c>
    </row>
    <row r="73" spans="1:10" ht="15">
      <c r="A73" s="8" t="s">
        <v>36</v>
      </c>
      <c r="B73" s="9" t="s">
        <v>32</v>
      </c>
      <c r="C73" s="9" t="s">
        <v>19</v>
      </c>
      <c r="D73" s="9">
        <v>40</v>
      </c>
      <c r="E73" s="9">
        <v>372</v>
      </c>
      <c r="F73" s="10">
        <f t="shared" si="3"/>
        <v>427.79999999999995</v>
      </c>
      <c r="G73" s="11">
        <f>F73</f>
        <v>427.79999999999995</v>
      </c>
      <c r="H73" s="8">
        <v>428</v>
      </c>
      <c r="I73" s="8">
        <v>34.6</v>
      </c>
      <c r="J73" s="11">
        <f t="shared" si="4"/>
        <v>-34.399999999999956</v>
      </c>
    </row>
    <row r="74" spans="1:10" ht="15">
      <c r="A74" s="4" t="s">
        <v>80</v>
      </c>
      <c r="B74" s="5" t="s">
        <v>74</v>
      </c>
      <c r="C74" s="5" t="s">
        <v>38</v>
      </c>
      <c r="D74" s="5">
        <v>43</v>
      </c>
      <c r="E74" s="5">
        <v>396</v>
      </c>
      <c r="F74" s="6">
        <f t="shared" si="3"/>
        <v>455.4</v>
      </c>
      <c r="G74" s="7">
        <f>F74</f>
        <v>455.4</v>
      </c>
      <c r="H74" s="4">
        <v>455</v>
      </c>
      <c r="I74" s="4">
        <v>34.6</v>
      </c>
      <c r="J74" s="7">
        <f t="shared" si="4"/>
        <v>-34.99999999999998</v>
      </c>
    </row>
    <row r="75" spans="1:10" ht="15">
      <c r="A75" s="18" t="s">
        <v>88</v>
      </c>
      <c r="B75" s="9" t="s">
        <v>82</v>
      </c>
      <c r="C75" s="9" t="s">
        <v>38</v>
      </c>
      <c r="D75" s="9">
        <v>42</v>
      </c>
      <c r="E75" s="9">
        <v>396</v>
      </c>
      <c r="F75" s="10">
        <f t="shared" si="3"/>
        <v>455.4</v>
      </c>
      <c r="G75" s="11">
        <f>F75</f>
        <v>455.4</v>
      </c>
      <c r="H75" s="8">
        <v>455</v>
      </c>
      <c r="I75" s="8">
        <v>34.6</v>
      </c>
      <c r="J75" s="11">
        <f t="shared" si="4"/>
        <v>-34.99999999999998</v>
      </c>
    </row>
    <row r="76" spans="1:10" ht="15">
      <c r="A76" s="19" t="s">
        <v>85</v>
      </c>
      <c r="B76" s="5" t="s">
        <v>82</v>
      </c>
      <c r="C76" s="5" t="s">
        <v>38</v>
      </c>
      <c r="D76" s="5">
        <v>43</v>
      </c>
      <c r="E76" s="5">
        <v>396</v>
      </c>
      <c r="F76" s="6">
        <f t="shared" si="3"/>
        <v>455.4</v>
      </c>
      <c r="G76" s="7">
        <f>F76</f>
        <v>455.4</v>
      </c>
      <c r="H76" s="4">
        <v>500</v>
      </c>
      <c r="I76" s="4">
        <v>34.6</v>
      </c>
      <c r="J76" s="7">
        <f t="shared" si="4"/>
        <v>10.000000000000021</v>
      </c>
    </row>
    <row r="77" spans="1:10" ht="15">
      <c r="A77" s="18" t="s">
        <v>75</v>
      </c>
      <c r="B77" s="9" t="s">
        <v>74</v>
      </c>
      <c r="C77" s="9" t="s">
        <v>38</v>
      </c>
      <c r="D77" s="9">
        <v>42</v>
      </c>
      <c r="E77" s="9">
        <v>396</v>
      </c>
      <c r="F77" s="10">
        <f t="shared" si="3"/>
        <v>455.4</v>
      </c>
      <c r="G77" s="11"/>
      <c r="H77" s="8"/>
      <c r="I77" s="8"/>
      <c r="J77" s="11"/>
    </row>
    <row r="78" spans="1:10" ht="15">
      <c r="A78" s="18" t="s">
        <v>75</v>
      </c>
      <c r="B78" s="9" t="s">
        <v>74</v>
      </c>
      <c r="C78" s="9" t="s">
        <v>38</v>
      </c>
      <c r="D78" s="9">
        <v>43</v>
      </c>
      <c r="E78" s="9">
        <v>396</v>
      </c>
      <c r="F78" s="10">
        <f t="shared" si="3"/>
        <v>455.4</v>
      </c>
      <c r="G78" s="11">
        <f>F77+F78</f>
        <v>910.8</v>
      </c>
      <c r="H78" s="8">
        <v>911</v>
      </c>
      <c r="I78" s="8">
        <v>69.2</v>
      </c>
      <c r="J78" s="11">
        <f t="shared" si="4"/>
        <v>-68.99999999999996</v>
      </c>
    </row>
    <row r="79" spans="1:10" ht="15">
      <c r="A79" s="4" t="s">
        <v>42</v>
      </c>
      <c r="B79" s="5" t="s">
        <v>37</v>
      </c>
      <c r="C79" s="5" t="s">
        <v>38</v>
      </c>
      <c r="D79" s="5">
        <v>39</v>
      </c>
      <c r="E79" s="5">
        <v>396</v>
      </c>
      <c r="F79" s="6">
        <f t="shared" si="3"/>
        <v>455.4</v>
      </c>
      <c r="G79" s="7">
        <f>F79</f>
        <v>455.4</v>
      </c>
      <c r="H79" s="4">
        <v>455</v>
      </c>
      <c r="I79" s="4">
        <v>34.6</v>
      </c>
      <c r="J79" s="7">
        <f t="shared" si="4"/>
        <v>-34.99999999999998</v>
      </c>
    </row>
    <row r="80" spans="1:10" ht="15">
      <c r="A80" s="8" t="s">
        <v>78</v>
      </c>
      <c r="B80" s="9" t="s">
        <v>74</v>
      </c>
      <c r="C80" s="9" t="s">
        <v>38</v>
      </c>
      <c r="D80" s="9">
        <v>45</v>
      </c>
      <c r="E80" s="9">
        <v>396</v>
      </c>
      <c r="F80" s="10">
        <f t="shared" si="3"/>
        <v>455.4</v>
      </c>
      <c r="G80" s="11">
        <f>F80</f>
        <v>455.4</v>
      </c>
      <c r="H80" s="8">
        <v>455</v>
      </c>
      <c r="I80" s="8">
        <v>34.6</v>
      </c>
      <c r="J80" s="11">
        <f t="shared" si="4"/>
        <v>-34.99999999999998</v>
      </c>
    </row>
    <row r="81" spans="1:10" ht="15">
      <c r="A81" s="4" t="s">
        <v>47</v>
      </c>
      <c r="B81" s="5" t="s">
        <v>37</v>
      </c>
      <c r="C81" s="5" t="s">
        <v>38</v>
      </c>
      <c r="D81" s="5">
        <v>38</v>
      </c>
      <c r="E81" s="5">
        <v>396</v>
      </c>
      <c r="F81" s="6">
        <f t="shared" si="3"/>
        <v>455.4</v>
      </c>
      <c r="G81" s="7"/>
      <c r="H81" s="4"/>
      <c r="I81" s="4"/>
      <c r="J81" s="7"/>
    </row>
    <row r="82" spans="1:10" ht="15">
      <c r="A82" s="4" t="s">
        <v>47</v>
      </c>
      <c r="B82" s="5" t="s">
        <v>51</v>
      </c>
      <c r="C82" s="5" t="s">
        <v>52</v>
      </c>
      <c r="D82" s="5">
        <v>35</v>
      </c>
      <c r="E82" s="5">
        <v>360</v>
      </c>
      <c r="F82" s="6">
        <f t="shared" si="3"/>
        <v>413.99999999999994</v>
      </c>
      <c r="G82" s="7"/>
      <c r="H82" s="4"/>
      <c r="I82" s="4"/>
      <c r="J82" s="7"/>
    </row>
    <row r="83" spans="1:10" ht="15">
      <c r="A83" s="4" t="s">
        <v>47</v>
      </c>
      <c r="B83" s="5" t="s">
        <v>82</v>
      </c>
      <c r="C83" s="5" t="s">
        <v>38</v>
      </c>
      <c r="D83" s="5">
        <v>44</v>
      </c>
      <c r="E83" s="5">
        <v>396</v>
      </c>
      <c r="F83" s="6">
        <f t="shared" si="3"/>
        <v>455.4</v>
      </c>
      <c r="G83" s="7">
        <f>F81+F82+F83</f>
        <v>1324.7999999999997</v>
      </c>
      <c r="H83" s="4">
        <v>1325</v>
      </c>
      <c r="I83" s="4">
        <v>103.8</v>
      </c>
      <c r="J83" s="7">
        <f t="shared" si="4"/>
        <v>-103.59999999999972</v>
      </c>
    </row>
    <row r="84" spans="1:10" ht="15">
      <c r="A84" s="8" t="s">
        <v>50</v>
      </c>
      <c r="B84" s="9" t="s">
        <v>37</v>
      </c>
      <c r="C84" s="9" t="s">
        <v>38</v>
      </c>
      <c r="D84" s="9">
        <v>40</v>
      </c>
      <c r="E84" s="9">
        <v>396</v>
      </c>
      <c r="F84" s="10">
        <f t="shared" si="3"/>
        <v>455.4</v>
      </c>
      <c r="G84" s="11">
        <f>F84</f>
        <v>455.4</v>
      </c>
      <c r="H84" s="8">
        <v>455</v>
      </c>
      <c r="I84" s="8">
        <v>34.6</v>
      </c>
      <c r="J84" s="11">
        <f t="shared" si="4"/>
        <v>-34.99999999999998</v>
      </c>
    </row>
    <row r="85" spans="1:11" ht="15">
      <c r="A85" s="4" t="s">
        <v>98</v>
      </c>
      <c r="B85" s="5" t="s">
        <v>32</v>
      </c>
      <c r="C85" s="5" t="s">
        <v>19</v>
      </c>
      <c r="D85" s="5">
        <v>39</v>
      </c>
      <c r="E85" s="5">
        <v>372</v>
      </c>
      <c r="F85" s="6">
        <f t="shared" si="3"/>
        <v>427.79999999999995</v>
      </c>
      <c r="G85" s="7">
        <f>F85</f>
        <v>427.79999999999995</v>
      </c>
      <c r="H85" s="4">
        <v>428</v>
      </c>
      <c r="I85" s="4">
        <v>34.6</v>
      </c>
      <c r="J85" s="7">
        <f t="shared" si="4"/>
        <v>-34.399999999999956</v>
      </c>
      <c r="K85">
        <v>65</v>
      </c>
    </row>
    <row r="86" spans="1:11" ht="15">
      <c r="A86" s="8" t="s">
        <v>89</v>
      </c>
      <c r="B86" s="9" t="s">
        <v>82</v>
      </c>
      <c r="C86" s="9" t="s">
        <v>38</v>
      </c>
      <c r="D86" s="9">
        <v>43</v>
      </c>
      <c r="E86" s="9">
        <v>396</v>
      </c>
      <c r="F86" s="10">
        <f t="shared" si="3"/>
        <v>455.4</v>
      </c>
      <c r="G86" s="11">
        <f>F86</f>
        <v>455.4</v>
      </c>
      <c r="H86" s="8">
        <v>455</v>
      </c>
      <c r="I86" s="8">
        <v>34.6</v>
      </c>
      <c r="J86" s="11">
        <f t="shared" si="4"/>
        <v>-34.99999999999998</v>
      </c>
      <c r="K86">
        <v>65</v>
      </c>
    </row>
    <row r="87" spans="1:10" ht="15">
      <c r="A87" s="4" t="s">
        <v>62</v>
      </c>
      <c r="B87" s="5" t="s">
        <v>59</v>
      </c>
      <c r="C87" s="5" t="s">
        <v>38</v>
      </c>
      <c r="D87" s="5">
        <v>35</v>
      </c>
      <c r="E87" s="5">
        <v>350</v>
      </c>
      <c r="F87" s="6">
        <f t="shared" si="3"/>
        <v>402.49999999999994</v>
      </c>
      <c r="G87" s="7"/>
      <c r="H87" s="4"/>
      <c r="I87" s="4"/>
      <c r="J87" s="7"/>
    </row>
    <row r="88" spans="1:10" ht="15">
      <c r="A88" s="4" t="s">
        <v>62</v>
      </c>
      <c r="B88" s="5" t="s">
        <v>59</v>
      </c>
      <c r="C88" s="5" t="s">
        <v>38</v>
      </c>
      <c r="D88" s="5">
        <v>36</v>
      </c>
      <c r="E88" s="5">
        <v>350</v>
      </c>
      <c r="F88" s="6">
        <f t="shared" si="3"/>
        <v>402.49999999999994</v>
      </c>
      <c r="G88" s="7"/>
      <c r="H88" s="4"/>
      <c r="I88" s="4"/>
      <c r="J88" s="7"/>
    </row>
    <row r="89" spans="1:10" ht="15">
      <c r="A89" s="4" t="s">
        <v>62</v>
      </c>
      <c r="B89" s="5" t="s">
        <v>82</v>
      </c>
      <c r="C89" s="5" t="s">
        <v>38</v>
      </c>
      <c r="D89" s="5">
        <v>45</v>
      </c>
      <c r="E89" s="5">
        <v>396</v>
      </c>
      <c r="F89" s="6">
        <f t="shared" si="3"/>
        <v>455.4</v>
      </c>
      <c r="G89" s="7">
        <f>F87+F88+F89</f>
        <v>1260.3999999999999</v>
      </c>
      <c r="H89" s="4">
        <v>1260</v>
      </c>
      <c r="I89" s="4">
        <v>103.8</v>
      </c>
      <c r="J89" s="7">
        <f t="shared" si="4"/>
        <v>-104.19999999999986</v>
      </c>
    </row>
    <row r="90" spans="1:10" ht="15">
      <c r="A90" s="18" t="s">
        <v>30</v>
      </c>
      <c r="B90" s="9" t="s">
        <v>26</v>
      </c>
      <c r="C90" s="9" t="s">
        <v>19</v>
      </c>
      <c r="D90" s="9">
        <v>39</v>
      </c>
      <c r="E90" s="9">
        <v>372</v>
      </c>
      <c r="F90" s="10">
        <f t="shared" si="3"/>
        <v>427.79999999999995</v>
      </c>
      <c r="G90" s="11"/>
      <c r="H90" s="8"/>
      <c r="I90" s="8"/>
      <c r="J90" s="11"/>
    </row>
    <row r="91" spans="1:10" ht="15">
      <c r="A91" s="18" t="s">
        <v>30</v>
      </c>
      <c r="B91" s="9" t="s">
        <v>82</v>
      </c>
      <c r="C91" s="9" t="s">
        <v>38</v>
      </c>
      <c r="D91" s="9">
        <v>44</v>
      </c>
      <c r="E91" s="9">
        <v>396</v>
      </c>
      <c r="F91" s="10">
        <f t="shared" si="3"/>
        <v>455.4</v>
      </c>
      <c r="G91" s="11">
        <f>F90+F91</f>
        <v>883.1999999999999</v>
      </c>
      <c r="H91" s="8">
        <v>883</v>
      </c>
      <c r="I91" s="8">
        <v>69.2</v>
      </c>
      <c r="J91" s="11">
        <f t="shared" si="4"/>
        <v>-69.39999999999993</v>
      </c>
    </row>
    <row r="92" spans="1:10" ht="15">
      <c r="A92" s="4" t="s">
        <v>58</v>
      </c>
      <c r="B92" s="5" t="s">
        <v>51</v>
      </c>
      <c r="C92" s="5" t="s">
        <v>52</v>
      </c>
      <c r="D92" s="5">
        <v>37</v>
      </c>
      <c r="E92" s="5">
        <v>360</v>
      </c>
      <c r="F92" s="6">
        <f t="shared" si="3"/>
        <v>413.99999999999994</v>
      </c>
      <c r="G92" s="7">
        <f>F92</f>
        <v>413.99999999999994</v>
      </c>
      <c r="H92" s="4">
        <v>414</v>
      </c>
      <c r="I92" s="4">
        <v>34.6</v>
      </c>
      <c r="J92" s="7">
        <f t="shared" si="4"/>
        <v>-34.599999999999945</v>
      </c>
    </row>
    <row r="93" spans="1:10" ht="15">
      <c r="A93" s="18" t="s">
        <v>90</v>
      </c>
      <c r="B93" s="9" t="s">
        <v>82</v>
      </c>
      <c r="C93" s="9" t="s">
        <v>38</v>
      </c>
      <c r="D93" s="9">
        <v>41</v>
      </c>
      <c r="E93" s="9">
        <v>396</v>
      </c>
      <c r="F93" s="10">
        <f t="shared" si="3"/>
        <v>455.4</v>
      </c>
      <c r="G93" s="11">
        <f>F93</f>
        <v>455.4</v>
      </c>
      <c r="H93" s="8">
        <v>455</v>
      </c>
      <c r="I93" s="8">
        <v>34.6</v>
      </c>
      <c r="J93" s="11">
        <f t="shared" si="4"/>
        <v>-34.99999999999998</v>
      </c>
    </row>
    <row r="94" spans="1:10" ht="15">
      <c r="A94" s="19" t="s">
        <v>56</v>
      </c>
      <c r="B94" s="5" t="s">
        <v>51</v>
      </c>
      <c r="C94" s="5" t="s">
        <v>52</v>
      </c>
      <c r="D94" s="5">
        <v>36</v>
      </c>
      <c r="E94" s="5">
        <v>360</v>
      </c>
      <c r="F94" s="6">
        <f t="shared" si="3"/>
        <v>413.99999999999994</v>
      </c>
      <c r="G94" s="7">
        <f>F94</f>
        <v>413.99999999999994</v>
      </c>
      <c r="H94" s="4">
        <v>450</v>
      </c>
      <c r="I94" s="4">
        <v>34.6</v>
      </c>
      <c r="J94" s="7">
        <f t="shared" si="4"/>
        <v>1.4000000000000554</v>
      </c>
    </row>
    <row r="95" spans="1:10" ht="15">
      <c r="A95" s="8" t="s">
        <v>44</v>
      </c>
      <c r="B95" s="9" t="s">
        <v>37</v>
      </c>
      <c r="C95" s="9" t="s">
        <v>38</v>
      </c>
      <c r="D95" s="9">
        <v>40</v>
      </c>
      <c r="E95" s="9">
        <v>396</v>
      </c>
      <c r="F95" s="10">
        <f t="shared" si="3"/>
        <v>455.4</v>
      </c>
      <c r="G95" s="11"/>
      <c r="H95" s="8"/>
      <c r="I95" s="8"/>
      <c r="J95" s="11"/>
    </row>
    <row r="96" spans="1:11" ht="15">
      <c r="A96" s="8" t="s">
        <v>44</v>
      </c>
      <c r="B96" s="9" t="s">
        <v>82</v>
      </c>
      <c r="C96" s="9" t="s">
        <v>38</v>
      </c>
      <c r="D96" s="9">
        <v>44</v>
      </c>
      <c r="E96" s="9">
        <v>396</v>
      </c>
      <c r="F96" s="10">
        <f t="shared" si="3"/>
        <v>455.4</v>
      </c>
      <c r="G96" s="11">
        <f>F95+F96</f>
        <v>910.8</v>
      </c>
      <c r="H96" s="8">
        <v>911</v>
      </c>
      <c r="I96" s="8">
        <v>69.2</v>
      </c>
      <c r="J96" s="11">
        <f t="shared" si="4"/>
        <v>-68.99999999999996</v>
      </c>
      <c r="K96">
        <v>69</v>
      </c>
    </row>
    <row r="97" spans="1:10" ht="15">
      <c r="A97" s="4" t="s">
        <v>63</v>
      </c>
      <c r="B97" s="5" t="s">
        <v>59</v>
      </c>
      <c r="C97" s="5" t="s">
        <v>38</v>
      </c>
      <c r="D97" s="5">
        <v>36</v>
      </c>
      <c r="E97" s="5">
        <v>350</v>
      </c>
      <c r="F97" s="6">
        <f aca="true" t="shared" si="5" ref="F97:F126">E97*1.15</f>
        <v>402.49999999999994</v>
      </c>
      <c r="G97" s="7">
        <f aca="true" t="shared" si="6" ref="G97:G107">F97</f>
        <v>402.49999999999994</v>
      </c>
      <c r="H97" s="4">
        <v>403</v>
      </c>
      <c r="I97" s="4">
        <v>34.6</v>
      </c>
      <c r="J97" s="7">
        <f t="shared" si="4"/>
        <v>-34.099999999999945</v>
      </c>
    </row>
    <row r="98" spans="1:10" ht="15">
      <c r="A98" s="8" t="s">
        <v>81</v>
      </c>
      <c r="B98" s="9" t="s">
        <v>74</v>
      </c>
      <c r="C98" s="9" t="s">
        <v>38</v>
      </c>
      <c r="D98" s="9">
        <v>44</v>
      </c>
      <c r="E98" s="9">
        <v>396</v>
      </c>
      <c r="F98" s="10">
        <f t="shared" si="5"/>
        <v>455.4</v>
      </c>
      <c r="G98" s="11">
        <f t="shared" si="6"/>
        <v>455.4</v>
      </c>
      <c r="H98" s="8">
        <v>455</v>
      </c>
      <c r="I98" s="8">
        <v>34.6</v>
      </c>
      <c r="J98" s="11">
        <f t="shared" si="4"/>
        <v>-34.99999999999998</v>
      </c>
    </row>
    <row r="99" spans="1:10" ht="15">
      <c r="A99" s="4" t="s">
        <v>54</v>
      </c>
      <c r="B99" s="5" t="s">
        <v>51</v>
      </c>
      <c r="C99" s="5" t="s">
        <v>52</v>
      </c>
      <c r="D99" s="5">
        <v>34</v>
      </c>
      <c r="E99" s="5">
        <v>360</v>
      </c>
      <c r="F99" s="6">
        <f t="shared" si="5"/>
        <v>413.99999999999994</v>
      </c>
      <c r="G99" s="7">
        <f t="shared" si="6"/>
        <v>413.99999999999994</v>
      </c>
      <c r="H99" s="4">
        <v>415</v>
      </c>
      <c r="I99" s="4">
        <v>34.6</v>
      </c>
      <c r="J99" s="7">
        <f t="shared" si="4"/>
        <v>-33.599999999999945</v>
      </c>
    </row>
    <row r="100" spans="1:10" ht="15">
      <c r="A100" s="8" t="s">
        <v>87</v>
      </c>
      <c r="B100" s="9" t="s">
        <v>82</v>
      </c>
      <c r="C100" s="9" t="s">
        <v>38</v>
      </c>
      <c r="D100" s="9">
        <v>45</v>
      </c>
      <c r="E100" s="9">
        <v>396</v>
      </c>
      <c r="F100" s="10">
        <f t="shared" si="5"/>
        <v>455.4</v>
      </c>
      <c r="G100" s="11">
        <f t="shared" si="6"/>
        <v>455.4</v>
      </c>
      <c r="H100" s="8">
        <v>455</v>
      </c>
      <c r="I100" s="8">
        <v>34.6</v>
      </c>
      <c r="J100" s="11">
        <f t="shared" si="4"/>
        <v>-34.99999999999998</v>
      </c>
    </row>
    <row r="101" spans="1:10" ht="15">
      <c r="A101" s="19" t="s">
        <v>94</v>
      </c>
      <c r="B101" s="5" t="s">
        <v>74</v>
      </c>
      <c r="C101" s="5" t="s">
        <v>38</v>
      </c>
      <c r="D101" s="5">
        <v>43</v>
      </c>
      <c r="E101" s="5">
        <v>396</v>
      </c>
      <c r="F101" s="6">
        <f t="shared" si="5"/>
        <v>455.4</v>
      </c>
      <c r="G101" s="7">
        <f t="shared" si="6"/>
        <v>455.4</v>
      </c>
      <c r="H101" s="4">
        <v>460</v>
      </c>
      <c r="I101" s="4">
        <v>34.6</v>
      </c>
      <c r="J101" s="7">
        <f t="shared" si="4"/>
        <v>-29.99999999999998</v>
      </c>
    </row>
    <row r="102" spans="1:10" ht="15">
      <c r="A102" s="18" t="s">
        <v>95</v>
      </c>
      <c r="B102" s="9" t="s">
        <v>82</v>
      </c>
      <c r="C102" s="9" t="s">
        <v>38</v>
      </c>
      <c r="D102" s="9">
        <v>43</v>
      </c>
      <c r="E102" s="9">
        <v>396</v>
      </c>
      <c r="F102" s="10">
        <f t="shared" si="5"/>
        <v>455.4</v>
      </c>
      <c r="G102" s="11">
        <f t="shared" si="6"/>
        <v>455.4</v>
      </c>
      <c r="H102" s="8">
        <v>455</v>
      </c>
      <c r="I102" s="8">
        <v>34.6</v>
      </c>
      <c r="J102" s="11">
        <f t="shared" si="4"/>
        <v>-34.99999999999998</v>
      </c>
    </row>
    <row r="103" spans="1:10" ht="15">
      <c r="A103" s="4" t="s">
        <v>96</v>
      </c>
      <c r="B103" s="5" t="s">
        <v>65</v>
      </c>
      <c r="C103" s="5" t="s">
        <v>38</v>
      </c>
      <c r="D103" s="5">
        <v>41</v>
      </c>
      <c r="E103" s="5">
        <v>390</v>
      </c>
      <c r="F103" s="6">
        <f t="shared" si="5"/>
        <v>448.49999999999994</v>
      </c>
      <c r="G103" s="7">
        <f t="shared" si="6"/>
        <v>448.49999999999994</v>
      </c>
      <c r="H103" s="4">
        <v>449</v>
      </c>
      <c r="I103" s="4">
        <v>34.6</v>
      </c>
      <c r="J103" s="7">
        <f t="shared" si="4"/>
        <v>-34.099999999999945</v>
      </c>
    </row>
    <row r="104" spans="1:10" ht="15">
      <c r="A104" s="18" t="s">
        <v>97</v>
      </c>
      <c r="B104" s="9" t="s">
        <v>37</v>
      </c>
      <c r="C104" s="9" t="s">
        <v>38</v>
      </c>
      <c r="D104" s="9">
        <v>38</v>
      </c>
      <c r="E104" s="9">
        <v>396</v>
      </c>
      <c r="F104" s="10">
        <f t="shared" si="5"/>
        <v>455.4</v>
      </c>
      <c r="G104" s="11">
        <f t="shared" si="6"/>
        <v>455.4</v>
      </c>
      <c r="H104" s="8">
        <v>455</v>
      </c>
      <c r="I104" s="8">
        <v>34.6</v>
      </c>
      <c r="J104" s="11">
        <f t="shared" si="4"/>
        <v>-34.99999999999998</v>
      </c>
    </row>
    <row r="105" spans="1:10" ht="15">
      <c r="A105" s="23" t="s">
        <v>99</v>
      </c>
      <c r="B105" s="5" t="s">
        <v>82</v>
      </c>
      <c r="C105" s="5" t="s">
        <v>38</v>
      </c>
      <c r="D105" s="5">
        <v>43</v>
      </c>
      <c r="E105" s="5">
        <v>396</v>
      </c>
      <c r="F105" s="6">
        <f t="shared" si="5"/>
        <v>455.4</v>
      </c>
      <c r="G105" s="7">
        <f t="shared" si="6"/>
        <v>455.4</v>
      </c>
      <c r="H105" s="4">
        <v>455</v>
      </c>
      <c r="I105" s="4">
        <v>34.6</v>
      </c>
      <c r="J105" s="7">
        <f t="shared" si="4"/>
        <v>-34.99999999999998</v>
      </c>
    </row>
    <row r="106" spans="1:10" ht="15">
      <c r="A106" s="18" t="s">
        <v>100</v>
      </c>
      <c r="B106" s="9" t="s">
        <v>10</v>
      </c>
      <c r="C106" s="9" t="s">
        <v>11</v>
      </c>
      <c r="D106" s="9">
        <v>39</v>
      </c>
      <c r="E106" s="9">
        <v>360</v>
      </c>
      <c r="F106" s="10">
        <f t="shared" si="5"/>
        <v>413.99999999999994</v>
      </c>
      <c r="G106" s="11">
        <f t="shared" si="6"/>
        <v>413.99999999999994</v>
      </c>
      <c r="H106" s="8">
        <v>449</v>
      </c>
      <c r="I106" s="8">
        <v>34.6</v>
      </c>
      <c r="J106" s="11">
        <f t="shared" si="4"/>
        <v>0.4000000000000554</v>
      </c>
    </row>
    <row r="107" spans="1:10" ht="15">
      <c r="A107" s="19" t="s">
        <v>101</v>
      </c>
      <c r="B107" s="5" t="s">
        <v>10</v>
      </c>
      <c r="C107" s="5" t="s">
        <v>11</v>
      </c>
      <c r="D107" s="5">
        <v>39</v>
      </c>
      <c r="E107" s="5">
        <v>360</v>
      </c>
      <c r="F107" s="6">
        <f t="shared" si="5"/>
        <v>413.99999999999994</v>
      </c>
      <c r="G107" s="7">
        <f t="shared" si="6"/>
        <v>413.99999999999994</v>
      </c>
      <c r="H107" s="4">
        <v>400</v>
      </c>
      <c r="I107" s="4">
        <v>34.6</v>
      </c>
      <c r="J107" s="7">
        <f t="shared" si="4"/>
        <v>-48.599999999999945</v>
      </c>
    </row>
    <row r="108" spans="1:10" ht="15">
      <c r="A108" s="17" t="s">
        <v>102</v>
      </c>
      <c r="B108" s="9" t="s">
        <v>18</v>
      </c>
      <c r="C108" s="9" t="s">
        <v>19</v>
      </c>
      <c r="D108" s="9">
        <v>40</v>
      </c>
      <c r="E108" s="9">
        <v>396</v>
      </c>
      <c r="F108" s="10">
        <f>E108*1.15</f>
        <v>455.4</v>
      </c>
      <c r="G108" s="11">
        <f>F108</f>
        <v>455.4</v>
      </c>
      <c r="H108" s="8">
        <v>455</v>
      </c>
      <c r="I108" s="8">
        <v>34.6</v>
      </c>
      <c r="J108" s="11">
        <f t="shared" si="4"/>
        <v>-34.99999999999998</v>
      </c>
    </row>
    <row r="109" spans="1:10" ht="15">
      <c r="A109" s="19" t="s">
        <v>103</v>
      </c>
      <c r="B109" s="5" t="s">
        <v>59</v>
      </c>
      <c r="C109" s="5" t="s">
        <v>38</v>
      </c>
      <c r="D109" s="5">
        <v>37</v>
      </c>
      <c r="E109" s="5">
        <v>350</v>
      </c>
      <c r="F109" s="6">
        <f>E109*1.15</f>
        <v>402.49999999999994</v>
      </c>
      <c r="G109" s="7">
        <v>403</v>
      </c>
      <c r="H109" s="4">
        <v>403</v>
      </c>
      <c r="I109" s="4">
        <v>34.6</v>
      </c>
      <c r="J109" s="7">
        <f t="shared" si="4"/>
        <v>-34.6</v>
      </c>
    </row>
    <row r="110" spans="1:10" ht="15">
      <c r="A110" s="18" t="s">
        <v>106</v>
      </c>
      <c r="B110" s="9" t="s">
        <v>82</v>
      </c>
      <c r="C110" s="9" t="s">
        <v>38</v>
      </c>
      <c r="D110" s="9">
        <v>42</v>
      </c>
      <c r="E110" s="9">
        <v>396</v>
      </c>
      <c r="F110" s="10">
        <f>E110*1.15</f>
        <v>455.4</v>
      </c>
      <c r="G110" s="11">
        <f>F110</f>
        <v>455.4</v>
      </c>
      <c r="H110" s="8">
        <v>490</v>
      </c>
      <c r="I110" s="8">
        <v>34.6</v>
      </c>
      <c r="J110" s="11">
        <f>H110-G110-I110</f>
        <v>0</v>
      </c>
    </row>
    <row r="111" spans="1:10" ht="15">
      <c r="A111" s="19" t="s">
        <v>112</v>
      </c>
      <c r="B111" s="5" t="s">
        <v>59</v>
      </c>
      <c r="C111" s="5" t="s">
        <v>38</v>
      </c>
      <c r="D111" s="5">
        <v>35</v>
      </c>
      <c r="E111" s="5">
        <v>350</v>
      </c>
      <c r="F111" s="6">
        <f>E111*1.15</f>
        <v>402.49999999999994</v>
      </c>
      <c r="G111" s="7">
        <v>403</v>
      </c>
      <c r="H111" s="4">
        <v>430</v>
      </c>
      <c r="I111" s="4">
        <v>34.6</v>
      </c>
      <c r="J111" s="7">
        <f>H111-G111-I111</f>
        <v>-7.600000000000001</v>
      </c>
    </row>
    <row r="112" spans="1:10" ht="15">
      <c r="A112" s="12" t="s">
        <v>17</v>
      </c>
      <c r="B112" s="13" t="s">
        <v>82</v>
      </c>
      <c r="C112" s="13" t="s">
        <v>38</v>
      </c>
      <c r="D112" s="13">
        <v>43</v>
      </c>
      <c r="E112" s="13">
        <v>396</v>
      </c>
      <c r="F112" s="14">
        <f t="shared" si="5"/>
        <v>455.4</v>
      </c>
      <c r="G112" s="15">
        <v>455</v>
      </c>
      <c r="H112" s="16"/>
      <c r="I112" s="16">
        <v>34.6</v>
      </c>
      <c r="J112" s="15">
        <f t="shared" si="4"/>
        <v>-489.6</v>
      </c>
    </row>
    <row r="113" spans="1:10" ht="15">
      <c r="A113" s="12" t="s">
        <v>17</v>
      </c>
      <c r="B113" s="13" t="s">
        <v>26</v>
      </c>
      <c r="C113" s="13" t="s">
        <v>19</v>
      </c>
      <c r="D113" s="13">
        <v>41</v>
      </c>
      <c r="E113" s="13">
        <v>372</v>
      </c>
      <c r="F113" s="14">
        <f t="shared" si="5"/>
        <v>427.79999999999995</v>
      </c>
      <c r="G113" s="15">
        <f aca="true" t="shared" si="7" ref="G113:G126">F113</f>
        <v>427.79999999999995</v>
      </c>
      <c r="H113" s="16"/>
      <c r="I113" s="16">
        <v>34.6</v>
      </c>
      <c r="J113" s="15">
        <f t="shared" si="4"/>
        <v>-462.4</v>
      </c>
    </row>
    <row r="114" spans="1:10" ht="15">
      <c r="A114" s="12" t="s">
        <v>17</v>
      </c>
      <c r="B114" s="13" t="s">
        <v>32</v>
      </c>
      <c r="C114" s="13" t="s">
        <v>19</v>
      </c>
      <c r="D114" s="13">
        <v>41</v>
      </c>
      <c r="E114" s="13">
        <v>372</v>
      </c>
      <c r="F114" s="14">
        <f t="shared" si="5"/>
        <v>427.79999999999995</v>
      </c>
      <c r="G114" s="15">
        <f t="shared" si="7"/>
        <v>427.79999999999995</v>
      </c>
      <c r="H114" s="16"/>
      <c r="I114" s="16">
        <v>34.6</v>
      </c>
      <c r="J114" s="15">
        <f t="shared" si="4"/>
        <v>-462.4</v>
      </c>
    </row>
    <row r="115" spans="1:10" ht="15">
      <c r="A115" s="12" t="s">
        <v>17</v>
      </c>
      <c r="B115" s="13" t="s">
        <v>37</v>
      </c>
      <c r="C115" s="13" t="s">
        <v>38</v>
      </c>
      <c r="D115" s="13">
        <v>41</v>
      </c>
      <c r="E115" s="13">
        <v>396</v>
      </c>
      <c r="F115" s="14">
        <f t="shared" si="5"/>
        <v>455.4</v>
      </c>
      <c r="G115" s="15">
        <f t="shared" si="7"/>
        <v>455.4</v>
      </c>
      <c r="H115" s="16"/>
      <c r="I115" s="16">
        <v>34.6</v>
      </c>
      <c r="J115" s="15">
        <f t="shared" si="4"/>
        <v>-490</v>
      </c>
    </row>
    <row r="116" spans="1:10" ht="15">
      <c r="A116" s="12" t="s">
        <v>17</v>
      </c>
      <c r="B116" s="13" t="s">
        <v>51</v>
      </c>
      <c r="C116" s="13" t="s">
        <v>52</v>
      </c>
      <c r="D116" s="13">
        <v>33</v>
      </c>
      <c r="E116" s="13">
        <v>360</v>
      </c>
      <c r="F116" s="14">
        <f t="shared" si="5"/>
        <v>413.99999999999994</v>
      </c>
      <c r="G116" s="15">
        <f t="shared" si="7"/>
        <v>413.99999999999994</v>
      </c>
      <c r="H116" s="16"/>
      <c r="I116" s="16">
        <v>34.6</v>
      </c>
      <c r="J116" s="15">
        <f t="shared" si="4"/>
        <v>-448.59999999999997</v>
      </c>
    </row>
    <row r="117" spans="1:10" ht="15">
      <c r="A117" s="12" t="s">
        <v>17</v>
      </c>
      <c r="B117" s="13" t="s">
        <v>51</v>
      </c>
      <c r="C117" s="13" t="s">
        <v>52</v>
      </c>
      <c r="D117" s="13">
        <v>37</v>
      </c>
      <c r="E117" s="13">
        <v>360</v>
      </c>
      <c r="F117" s="14">
        <f t="shared" si="5"/>
        <v>413.99999999999994</v>
      </c>
      <c r="G117" s="15">
        <f t="shared" si="7"/>
        <v>413.99999999999994</v>
      </c>
      <c r="H117" s="16"/>
      <c r="I117" s="16">
        <v>34.6</v>
      </c>
      <c r="J117" s="15">
        <f t="shared" si="4"/>
        <v>-448.59999999999997</v>
      </c>
    </row>
    <row r="118" spans="1:10" ht="15">
      <c r="A118" s="12" t="s">
        <v>17</v>
      </c>
      <c r="B118" s="13" t="s">
        <v>74</v>
      </c>
      <c r="C118" s="13" t="s">
        <v>38</v>
      </c>
      <c r="D118" s="13">
        <v>42</v>
      </c>
      <c r="E118" s="13">
        <v>396</v>
      </c>
      <c r="F118" s="14">
        <f t="shared" si="5"/>
        <v>455.4</v>
      </c>
      <c r="G118" s="15">
        <f t="shared" si="7"/>
        <v>455.4</v>
      </c>
      <c r="H118" s="16"/>
      <c r="I118" s="16">
        <v>34.6</v>
      </c>
      <c r="J118" s="15">
        <f t="shared" si="4"/>
        <v>-490</v>
      </c>
    </row>
    <row r="119" spans="1:10" ht="15">
      <c r="A119" s="12" t="s">
        <v>17</v>
      </c>
      <c r="B119" s="13" t="s">
        <v>82</v>
      </c>
      <c r="C119" s="13" t="s">
        <v>38</v>
      </c>
      <c r="D119" s="13">
        <v>42</v>
      </c>
      <c r="E119" s="13">
        <v>396</v>
      </c>
      <c r="F119" s="14">
        <f t="shared" si="5"/>
        <v>455.4</v>
      </c>
      <c r="G119" s="15">
        <f t="shared" si="7"/>
        <v>455.4</v>
      </c>
      <c r="H119" s="16"/>
      <c r="I119" s="16">
        <v>34.6</v>
      </c>
      <c r="J119" s="15">
        <f t="shared" si="4"/>
        <v>-490</v>
      </c>
    </row>
    <row r="120" spans="1:10" ht="15">
      <c r="A120" s="12" t="s">
        <v>17</v>
      </c>
      <c r="B120" s="13" t="s">
        <v>82</v>
      </c>
      <c r="C120" s="13" t="s">
        <v>38</v>
      </c>
      <c r="D120" s="13">
        <v>42</v>
      </c>
      <c r="E120" s="13">
        <v>396</v>
      </c>
      <c r="F120" s="14">
        <f t="shared" si="5"/>
        <v>455.4</v>
      </c>
      <c r="G120" s="15">
        <f t="shared" si="7"/>
        <v>455.4</v>
      </c>
      <c r="H120" s="16"/>
      <c r="I120" s="16">
        <v>34.6</v>
      </c>
      <c r="J120" s="15">
        <f t="shared" si="4"/>
        <v>-490</v>
      </c>
    </row>
    <row r="121" spans="1:10" ht="15">
      <c r="A121" s="12" t="s">
        <v>17</v>
      </c>
      <c r="B121" s="13" t="s">
        <v>82</v>
      </c>
      <c r="C121" s="13" t="s">
        <v>38</v>
      </c>
      <c r="D121" s="13">
        <v>42</v>
      </c>
      <c r="E121" s="13">
        <v>396</v>
      </c>
      <c r="F121" s="14">
        <f t="shared" si="5"/>
        <v>455.4</v>
      </c>
      <c r="G121" s="15">
        <f t="shared" si="7"/>
        <v>455.4</v>
      </c>
      <c r="H121" s="16"/>
      <c r="I121" s="16">
        <v>34.6</v>
      </c>
      <c r="J121" s="15">
        <f t="shared" si="4"/>
        <v>-490</v>
      </c>
    </row>
    <row r="122" spans="1:10" ht="15">
      <c r="A122" s="12" t="s">
        <v>17</v>
      </c>
      <c r="B122" s="13" t="s">
        <v>82</v>
      </c>
      <c r="C122" s="13" t="s">
        <v>38</v>
      </c>
      <c r="D122" s="13">
        <v>42</v>
      </c>
      <c r="E122" s="13">
        <v>396</v>
      </c>
      <c r="F122" s="14">
        <f t="shared" si="5"/>
        <v>455.4</v>
      </c>
      <c r="G122" s="15">
        <f t="shared" si="7"/>
        <v>455.4</v>
      </c>
      <c r="H122" s="16"/>
      <c r="I122" s="16">
        <v>34.6</v>
      </c>
      <c r="J122" s="15">
        <f t="shared" si="4"/>
        <v>-490</v>
      </c>
    </row>
    <row r="123" spans="1:10" ht="15">
      <c r="A123" s="12" t="s">
        <v>17</v>
      </c>
      <c r="B123" s="13" t="s">
        <v>82</v>
      </c>
      <c r="C123" s="13" t="s">
        <v>38</v>
      </c>
      <c r="D123" s="13">
        <v>42</v>
      </c>
      <c r="E123" s="13">
        <v>396</v>
      </c>
      <c r="F123" s="14">
        <f t="shared" si="5"/>
        <v>455.4</v>
      </c>
      <c r="G123" s="15">
        <f t="shared" si="7"/>
        <v>455.4</v>
      </c>
      <c r="H123" s="16"/>
      <c r="I123" s="16">
        <v>34.6</v>
      </c>
      <c r="J123" s="15">
        <f t="shared" si="4"/>
        <v>-490</v>
      </c>
    </row>
    <row r="124" spans="1:10" ht="15">
      <c r="A124" s="12" t="s">
        <v>17</v>
      </c>
      <c r="B124" s="13" t="s">
        <v>82</v>
      </c>
      <c r="C124" s="13" t="s">
        <v>38</v>
      </c>
      <c r="D124" s="13">
        <v>43</v>
      </c>
      <c r="E124" s="13">
        <v>396</v>
      </c>
      <c r="F124" s="14">
        <f t="shared" si="5"/>
        <v>455.4</v>
      </c>
      <c r="G124" s="15">
        <f t="shared" si="7"/>
        <v>455.4</v>
      </c>
      <c r="H124" s="16"/>
      <c r="I124" s="16">
        <v>34.6</v>
      </c>
      <c r="J124" s="15">
        <f t="shared" si="4"/>
        <v>-490</v>
      </c>
    </row>
    <row r="125" spans="1:10" ht="15">
      <c r="A125" s="12" t="s">
        <v>17</v>
      </c>
      <c r="B125" s="13" t="s">
        <v>82</v>
      </c>
      <c r="C125" s="13" t="s">
        <v>38</v>
      </c>
      <c r="D125" s="13">
        <v>43</v>
      </c>
      <c r="E125" s="13">
        <v>396</v>
      </c>
      <c r="F125" s="14">
        <f t="shared" si="5"/>
        <v>455.4</v>
      </c>
      <c r="G125" s="15">
        <f t="shared" si="7"/>
        <v>455.4</v>
      </c>
      <c r="H125" s="16"/>
      <c r="I125" s="16">
        <v>34.6</v>
      </c>
      <c r="J125" s="15">
        <f t="shared" si="4"/>
        <v>-490</v>
      </c>
    </row>
    <row r="126" spans="1:10" ht="15">
      <c r="A126" s="12" t="s">
        <v>17</v>
      </c>
      <c r="B126" s="13" t="s">
        <v>82</v>
      </c>
      <c r="C126" s="13" t="s">
        <v>38</v>
      </c>
      <c r="D126" s="13">
        <v>45</v>
      </c>
      <c r="E126" s="13">
        <v>396</v>
      </c>
      <c r="F126" s="14">
        <f t="shared" si="5"/>
        <v>455.4</v>
      </c>
      <c r="G126" s="15">
        <f t="shared" si="7"/>
        <v>455.4</v>
      </c>
      <c r="H126" s="16"/>
      <c r="I126" s="16">
        <v>34.6</v>
      </c>
      <c r="J126" s="15">
        <f t="shared" si="4"/>
        <v>-490</v>
      </c>
    </row>
    <row r="127" spans="6:10" ht="15">
      <c r="F127" s="2"/>
      <c r="G127" s="2"/>
      <c r="J1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1"/>
  <sheetViews>
    <sheetView zoomScalePageLayoutView="0" workbookViewId="0" topLeftCell="A1">
      <selection activeCell="C154" sqref="C154"/>
    </sheetView>
  </sheetViews>
  <sheetFormatPr defaultColWidth="9.140625" defaultRowHeight="15"/>
  <cols>
    <col min="1" max="1" width="58.57421875" style="0" customWidth="1"/>
  </cols>
  <sheetData>
    <row r="1" ht="33.75">
      <c r="A1" s="20" t="s">
        <v>79</v>
      </c>
    </row>
    <row r="2" ht="33.75">
      <c r="A2" s="20" t="s">
        <v>105</v>
      </c>
    </row>
    <row r="3" ht="33.75">
      <c r="A3" s="20" t="s">
        <v>40</v>
      </c>
    </row>
    <row r="4" ht="33.75">
      <c r="A4" s="20" t="s">
        <v>105</v>
      </c>
    </row>
    <row r="5" ht="33.75">
      <c r="A5" s="20" t="s">
        <v>84</v>
      </c>
    </row>
    <row r="6" ht="33.75">
      <c r="A6" s="20" t="s">
        <v>105</v>
      </c>
    </row>
    <row r="7" ht="33.75">
      <c r="A7" s="21" t="s">
        <v>29</v>
      </c>
    </row>
    <row r="8" ht="33.75">
      <c r="A8" s="20" t="s">
        <v>105</v>
      </c>
    </row>
    <row r="9" ht="33.75">
      <c r="A9" s="20" t="s">
        <v>20</v>
      </c>
    </row>
    <row r="10" ht="33.75">
      <c r="A10" s="20" t="s">
        <v>105</v>
      </c>
    </row>
    <row r="11" ht="33.75">
      <c r="A11" s="20" t="s">
        <v>35</v>
      </c>
    </row>
    <row r="12" ht="33.75">
      <c r="A12" s="20" t="s">
        <v>105</v>
      </c>
    </row>
    <row r="13" ht="33.75">
      <c r="A13" s="21" t="s">
        <v>92</v>
      </c>
    </row>
    <row r="14" ht="33.75">
      <c r="A14" s="20" t="s">
        <v>105</v>
      </c>
    </row>
    <row r="15" ht="33.75">
      <c r="A15" s="21" t="s">
        <v>73</v>
      </c>
    </row>
    <row r="16" ht="33.75">
      <c r="A16" s="20" t="s">
        <v>105</v>
      </c>
    </row>
    <row r="17" ht="33.75">
      <c r="A17" s="20" t="s">
        <v>28</v>
      </c>
    </row>
    <row r="18" ht="33.75">
      <c r="A18" s="20" t="s">
        <v>105</v>
      </c>
    </row>
    <row r="19" ht="33.75">
      <c r="A19" s="21" t="s">
        <v>25</v>
      </c>
    </row>
    <row r="20" ht="33.75">
      <c r="A20" s="20" t="s">
        <v>105</v>
      </c>
    </row>
    <row r="21" ht="33.75">
      <c r="A21" s="20" t="s">
        <v>13</v>
      </c>
    </row>
    <row r="22" ht="33.75">
      <c r="A22" s="20" t="s">
        <v>105</v>
      </c>
    </row>
    <row r="23" ht="33.75">
      <c r="A23" s="20" t="s">
        <v>83</v>
      </c>
    </row>
    <row r="24" ht="33.75">
      <c r="A24" s="20" t="s">
        <v>105</v>
      </c>
    </row>
    <row r="25" ht="33.75">
      <c r="A25" s="20" t="s">
        <v>31</v>
      </c>
    </row>
    <row r="26" ht="33.75">
      <c r="A26" s="20" t="s">
        <v>105</v>
      </c>
    </row>
    <row r="27" ht="33.75">
      <c r="A27" s="20" t="s">
        <v>14</v>
      </c>
    </row>
    <row r="28" ht="33.75">
      <c r="A28" s="20" t="s">
        <v>105</v>
      </c>
    </row>
    <row r="29" ht="33.75">
      <c r="A29" s="20" t="s">
        <v>70</v>
      </c>
    </row>
    <row r="30" ht="33.75">
      <c r="A30" s="20" t="s">
        <v>105</v>
      </c>
    </row>
    <row r="31" ht="33.75">
      <c r="A31" s="21" t="s">
        <v>41</v>
      </c>
    </row>
    <row r="32" ht="33.75">
      <c r="A32" s="20" t="s">
        <v>105</v>
      </c>
    </row>
    <row r="33" ht="33.75">
      <c r="A33" s="20" t="s">
        <v>33</v>
      </c>
    </row>
    <row r="34" ht="33.75">
      <c r="A34" s="20" t="s">
        <v>105</v>
      </c>
    </row>
    <row r="35" ht="33.75">
      <c r="A35" s="22" t="s">
        <v>71</v>
      </c>
    </row>
    <row r="36" ht="33.75">
      <c r="A36" s="20" t="s">
        <v>105</v>
      </c>
    </row>
    <row r="37" ht="33.75">
      <c r="A37" s="20" t="s">
        <v>68</v>
      </c>
    </row>
    <row r="38" ht="33.75">
      <c r="A38" s="20" t="s">
        <v>105</v>
      </c>
    </row>
    <row r="39" ht="33.75">
      <c r="A39" s="20" t="s">
        <v>39</v>
      </c>
    </row>
    <row r="40" ht="33.75">
      <c r="A40" s="20" t="s">
        <v>105</v>
      </c>
    </row>
    <row r="41" ht="33.75">
      <c r="A41" s="20" t="s">
        <v>49</v>
      </c>
    </row>
    <row r="42" ht="33.75">
      <c r="A42" s="20" t="s">
        <v>105</v>
      </c>
    </row>
    <row r="43" ht="33.75">
      <c r="A43" s="21" t="s">
        <v>57</v>
      </c>
    </row>
    <row r="44" ht="33.75">
      <c r="A44" s="20" t="s">
        <v>105</v>
      </c>
    </row>
    <row r="45" ht="33.75">
      <c r="A45" s="21" t="s">
        <v>16</v>
      </c>
    </row>
    <row r="46" ht="33.75">
      <c r="A46" s="20" t="s">
        <v>105</v>
      </c>
    </row>
    <row r="47" ht="33.75">
      <c r="A47" s="20" t="s">
        <v>66</v>
      </c>
    </row>
    <row r="48" ht="33.75">
      <c r="A48" s="20" t="s">
        <v>105</v>
      </c>
    </row>
    <row r="49" ht="33.75">
      <c r="A49" s="20" t="s">
        <v>55</v>
      </c>
    </row>
    <row r="50" ht="33.75">
      <c r="A50" s="20" t="s">
        <v>105</v>
      </c>
    </row>
    <row r="51" ht="33.75">
      <c r="A51" s="20" t="s">
        <v>24</v>
      </c>
    </row>
    <row r="52" ht="33.75">
      <c r="A52" s="20" t="s">
        <v>105</v>
      </c>
    </row>
    <row r="53" ht="33.75">
      <c r="A53" s="21" t="s">
        <v>45</v>
      </c>
    </row>
    <row r="54" ht="33.75">
      <c r="A54" s="20" t="s">
        <v>105</v>
      </c>
    </row>
    <row r="55" ht="33.75">
      <c r="A55" s="21" t="s">
        <v>21</v>
      </c>
    </row>
    <row r="56" ht="33.75">
      <c r="A56" s="20" t="s">
        <v>105</v>
      </c>
    </row>
    <row r="57" ht="33.75">
      <c r="A57" s="20" t="s">
        <v>86</v>
      </c>
    </row>
    <row r="58" ht="33.75">
      <c r="A58" s="20" t="s">
        <v>105</v>
      </c>
    </row>
    <row r="59" ht="33.75">
      <c r="A59" s="20" t="s">
        <v>22</v>
      </c>
    </row>
    <row r="60" ht="33.75">
      <c r="A60" s="20" t="s">
        <v>105</v>
      </c>
    </row>
    <row r="61" ht="33.75">
      <c r="A61" s="21" t="s">
        <v>12</v>
      </c>
    </row>
    <row r="62" ht="33.75">
      <c r="A62" s="20" t="s">
        <v>105</v>
      </c>
    </row>
    <row r="63" ht="33.75">
      <c r="A63" s="21" t="s">
        <v>23</v>
      </c>
    </row>
    <row r="64" ht="33.75">
      <c r="A64" s="20" t="s">
        <v>105</v>
      </c>
    </row>
    <row r="65" ht="33.75">
      <c r="A65" s="20" t="s">
        <v>48</v>
      </c>
    </row>
    <row r="66" ht="33.75">
      <c r="A66" s="20" t="s">
        <v>105</v>
      </c>
    </row>
    <row r="67" ht="33.75">
      <c r="A67" s="20" t="s">
        <v>72</v>
      </c>
    </row>
    <row r="68" ht="33.75">
      <c r="A68" s="20" t="s">
        <v>105</v>
      </c>
    </row>
    <row r="69" ht="33.75">
      <c r="A69" s="20" t="s">
        <v>61</v>
      </c>
    </row>
    <row r="70" ht="33.75">
      <c r="A70" s="20" t="s">
        <v>105</v>
      </c>
    </row>
    <row r="71" ht="33.75">
      <c r="A71" s="20" t="s">
        <v>69</v>
      </c>
    </row>
    <row r="72" ht="33.75">
      <c r="A72" s="20" t="s">
        <v>105</v>
      </c>
    </row>
    <row r="73" ht="33.75">
      <c r="A73" s="20" t="s">
        <v>64</v>
      </c>
    </row>
    <row r="74" ht="33.75">
      <c r="A74" s="20" t="s">
        <v>105</v>
      </c>
    </row>
    <row r="75" ht="33.75">
      <c r="A75" s="21" t="s">
        <v>77</v>
      </c>
    </row>
    <row r="76" ht="33.75">
      <c r="A76" s="20" t="s">
        <v>105</v>
      </c>
    </row>
    <row r="77" ht="33.75">
      <c r="A77" s="20" t="s">
        <v>76</v>
      </c>
    </row>
    <row r="78" ht="33.75">
      <c r="A78" s="20" t="s">
        <v>105</v>
      </c>
    </row>
    <row r="79" ht="33.75">
      <c r="A79" s="20" t="s">
        <v>46</v>
      </c>
    </row>
    <row r="80" ht="33.75">
      <c r="A80" s="20" t="s">
        <v>34</v>
      </c>
    </row>
    <row r="81" ht="33.75">
      <c r="A81" s="20" t="s">
        <v>105</v>
      </c>
    </row>
    <row r="82" ht="33.75">
      <c r="A82" s="20" t="s">
        <v>91</v>
      </c>
    </row>
    <row r="83" ht="33.75">
      <c r="A83" s="20" t="s">
        <v>105</v>
      </c>
    </row>
    <row r="84" ht="33.75">
      <c r="A84" s="21" t="s">
        <v>15</v>
      </c>
    </row>
    <row r="85" ht="33.75">
      <c r="A85" s="20" t="s">
        <v>105</v>
      </c>
    </row>
    <row r="86" ht="33.75">
      <c r="A86" s="20" t="s">
        <v>60</v>
      </c>
    </row>
    <row r="87" ht="33.75">
      <c r="A87" s="20" t="s">
        <v>105</v>
      </c>
    </row>
    <row r="88" ht="33.75">
      <c r="A88" s="21" t="s">
        <v>43</v>
      </c>
    </row>
    <row r="89" ht="33.75">
      <c r="A89" s="20" t="s">
        <v>105</v>
      </c>
    </row>
    <row r="90" ht="33.75">
      <c r="A90" s="21" t="s">
        <v>53</v>
      </c>
    </row>
    <row r="91" ht="33.75">
      <c r="A91" s="20" t="s">
        <v>105</v>
      </c>
    </row>
    <row r="92" ht="33.75">
      <c r="A92" s="20" t="s">
        <v>27</v>
      </c>
    </row>
    <row r="93" ht="33.75">
      <c r="A93" s="20" t="s">
        <v>105</v>
      </c>
    </row>
    <row r="94" ht="33.75">
      <c r="A94" s="20" t="s">
        <v>36</v>
      </c>
    </row>
    <row r="95" ht="33.75">
      <c r="A95" s="20" t="s">
        <v>105</v>
      </c>
    </row>
    <row r="96" ht="33.75">
      <c r="A96" s="20" t="s">
        <v>80</v>
      </c>
    </row>
    <row r="97" ht="33.75">
      <c r="A97" s="20" t="s">
        <v>105</v>
      </c>
    </row>
    <row r="98" ht="33.75">
      <c r="A98" s="21" t="s">
        <v>88</v>
      </c>
    </row>
    <row r="99" ht="33.75">
      <c r="A99" s="20" t="s">
        <v>105</v>
      </c>
    </row>
    <row r="100" ht="33.75">
      <c r="A100" s="21" t="s">
        <v>85</v>
      </c>
    </row>
    <row r="101" ht="33.75">
      <c r="A101" s="20" t="s">
        <v>105</v>
      </c>
    </row>
    <row r="102" ht="33.75">
      <c r="A102" s="21" t="s">
        <v>75</v>
      </c>
    </row>
    <row r="103" ht="33.75">
      <c r="A103" s="20" t="s">
        <v>105</v>
      </c>
    </row>
    <row r="104" ht="33.75">
      <c r="A104" s="20" t="s">
        <v>42</v>
      </c>
    </row>
    <row r="105" ht="33.75">
      <c r="A105" s="20" t="s">
        <v>105</v>
      </c>
    </row>
    <row r="106" ht="33.75">
      <c r="A106" s="20" t="s">
        <v>78</v>
      </c>
    </row>
    <row r="107" ht="33.75">
      <c r="A107" s="20" t="s">
        <v>105</v>
      </c>
    </row>
    <row r="108" ht="33.75">
      <c r="A108" s="20" t="s">
        <v>47</v>
      </c>
    </row>
    <row r="109" ht="33.75">
      <c r="A109" s="20" t="s">
        <v>105</v>
      </c>
    </row>
    <row r="110" ht="33.75">
      <c r="A110" s="20" t="s">
        <v>50</v>
      </c>
    </row>
    <row r="111" ht="33.75">
      <c r="A111" s="20" t="s">
        <v>105</v>
      </c>
    </row>
    <row r="112" ht="33.75">
      <c r="A112" s="20" t="s">
        <v>98</v>
      </c>
    </row>
    <row r="113" ht="33.75">
      <c r="A113" s="20" t="s">
        <v>105</v>
      </c>
    </row>
    <row r="114" ht="33.75">
      <c r="A114" s="20" t="s">
        <v>89</v>
      </c>
    </row>
    <row r="115" ht="33.75">
      <c r="A115" s="20" t="s">
        <v>105</v>
      </c>
    </row>
    <row r="116" ht="33.75">
      <c r="A116" s="20" t="s">
        <v>62</v>
      </c>
    </row>
    <row r="117" ht="33.75">
      <c r="A117" s="20" t="s">
        <v>105</v>
      </c>
    </row>
    <row r="118" ht="33.75">
      <c r="A118" s="21" t="s">
        <v>30</v>
      </c>
    </row>
    <row r="119" ht="33.75">
      <c r="A119" s="20" t="s">
        <v>105</v>
      </c>
    </row>
    <row r="120" ht="33.75">
      <c r="A120" s="20" t="s">
        <v>58</v>
      </c>
    </row>
    <row r="121" ht="33.75">
      <c r="A121" s="20" t="s">
        <v>105</v>
      </c>
    </row>
    <row r="122" ht="33.75">
      <c r="A122" s="21" t="s">
        <v>90</v>
      </c>
    </row>
    <row r="123" ht="33.75">
      <c r="A123" s="20" t="s">
        <v>105</v>
      </c>
    </row>
    <row r="124" ht="33.75">
      <c r="A124" s="21" t="s">
        <v>56</v>
      </c>
    </row>
    <row r="125" ht="33.75">
      <c r="A125" s="20" t="s">
        <v>105</v>
      </c>
    </row>
    <row r="126" ht="33.75">
      <c r="A126" s="20" t="s">
        <v>44</v>
      </c>
    </row>
    <row r="127" ht="33.75">
      <c r="A127" s="20" t="s">
        <v>105</v>
      </c>
    </row>
    <row r="128" ht="33.75">
      <c r="A128" s="20" t="s">
        <v>63</v>
      </c>
    </row>
    <row r="129" ht="33.75">
      <c r="A129" s="20" t="s">
        <v>105</v>
      </c>
    </row>
    <row r="130" ht="33.75">
      <c r="A130" s="20" t="s">
        <v>81</v>
      </c>
    </row>
    <row r="131" ht="33.75">
      <c r="A131" s="20" t="s">
        <v>105</v>
      </c>
    </row>
    <row r="132" ht="33.75">
      <c r="A132" s="20" t="s">
        <v>54</v>
      </c>
    </row>
    <row r="133" ht="33.75">
      <c r="A133" s="20" t="s">
        <v>105</v>
      </c>
    </row>
    <row r="134" ht="33.75">
      <c r="A134" s="21" t="s">
        <v>94</v>
      </c>
    </row>
    <row r="135" ht="33.75">
      <c r="A135" s="20" t="s">
        <v>105</v>
      </c>
    </row>
    <row r="136" ht="33.75">
      <c r="A136" s="21" t="s">
        <v>95</v>
      </c>
    </row>
    <row r="137" ht="33.75">
      <c r="A137" s="20" t="s">
        <v>105</v>
      </c>
    </row>
    <row r="138" ht="33.75">
      <c r="A138" s="20" t="s">
        <v>96</v>
      </c>
    </row>
    <row r="139" ht="33.75">
      <c r="A139" s="20" t="s">
        <v>105</v>
      </c>
    </row>
    <row r="140" ht="33.75">
      <c r="A140" s="21" t="s">
        <v>97</v>
      </c>
    </row>
    <row r="141" ht="33.75">
      <c r="A141" s="20" t="s">
        <v>105</v>
      </c>
    </row>
    <row r="142" ht="33.75">
      <c r="A142" s="21" t="s">
        <v>99</v>
      </c>
    </row>
    <row r="143" ht="33.75">
      <c r="A143" s="20" t="s">
        <v>105</v>
      </c>
    </row>
    <row r="144" ht="33.75">
      <c r="A144" s="21" t="s">
        <v>100</v>
      </c>
    </row>
    <row r="145" ht="33.75">
      <c r="A145" s="20" t="s">
        <v>105</v>
      </c>
    </row>
    <row r="146" ht="33.75">
      <c r="A146" s="21" t="s">
        <v>101</v>
      </c>
    </row>
    <row r="147" ht="33.75">
      <c r="A147" s="20" t="s">
        <v>105</v>
      </c>
    </row>
    <row r="148" ht="33.75">
      <c r="A148" s="21" t="s">
        <v>102</v>
      </c>
    </row>
    <row r="149" ht="33.75">
      <c r="A149" s="20" t="s">
        <v>105</v>
      </c>
    </row>
    <row r="150" ht="33.75">
      <c r="A150" s="21" t="s">
        <v>103</v>
      </c>
    </row>
    <row r="151" ht="33.75">
      <c r="A151" s="20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73">
      <selection activeCell="A53" sqref="A53:D69"/>
    </sheetView>
  </sheetViews>
  <sheetFormatPr defaultColWidth="9.140625" defaultRowHeight="15"/>
  <cols>
    <col min="1" max="1" width="23.140625" style="0" customWidth="1"/>
  </cols>
  <sheetData>
    <row r="1" spans="1:4" ht="15">
      <c r="A1" s="3" t="s">
        <v>10</v>
      </c>
      <c r="B1" s="3" t="s">
        <v>11</v>
      </c>
      <c r="C1" s="3">
        <v>37</v>
      </c>
      <c r="D1" s="3">
        <v>360</v>
      </c>
    </row>
    <row r="2" spans="1:4" ht="15">
      <c r="A2" s="3" t="s">
        <v>10</v>
      </c>
      <c r="B2" s="3" t="s">
        <v>11</v>
      </c>
      <c r="C2" s="3">
        <v>38</v>
      </c>
      <c r="D2" s="3">
        <v>360</v>
      </c>
    </row>
    <row r="3" spans="1:4" ht="15">
      <c r="A3" s="3" t="s">
        <v>10</v>
      </c>
      <c r="B3" s="3" t="s">
        <v>11</v>
      </c>
      <c r="C3" s="3">
        <v>38</v>
      </c>
      <c r="D3" s="3">
        <v>360</v>
      </c>
    </row>
    <row r="4" spans="1:4" ht="15">
      <c r="A4" s="3" t="s">
        <v>10</v>
      </c>
      <c r="B4" s="3" t="s">
        <v>11</v>
      </c>
      <c r="C4" s="3">
        <v>39</v>
      </c>
      <c r="D4" s="3">
        <v>360</v>
      </c>
    </row>
    <row r="5" spans="1:4" ht="15">
      <c r="A5" s="3" t="s">
        <v>10</v>
      </c>
      <c r="B5" s="3" t="s">
        <v>11</v>
      </c>
      <c r="C5" s="3">
        <v>39</v>
      </c>
      <c r="D5" s="3">
        <v>360</v>
      </c>
    </row>
    <row r="6" spans="1:4" ht="15">
      <c r="A6" s="3" t="s">
        <v>10</v>
      </c>
      <c r="B6" s="3" t="s">
        <v>11</v>
      </c>
      <c r="C6" s="3">
        <v>40</v>
      </c>
      <c r="D6" s="3">
        <v>360</v>
      </c>
    </row>
    <row r="7" spans="1:4" ht="15">
      <c r="A7" s="3" t="s">
        <v>10</v>
      </c>
      <c r="B7" s="3" t="s">
        <v>11</v>
      </c>
      <c r="C7" s="3">
        <v>41</v>
      </c>
      <c r="D7" s="3">
        <v>360</v>
      </c>
    </row>
    <row r="8" spans="1:4" ht="15">
      <c r="A8" s="3" t="s">
        <v>18</v>
      </c>
      <c r="B8" s="3" t="s">
        <v>19</v>
      </c>
      <c r="C8" s="3">
        <v>37</v>
      </c>
      <c r="D8" s="3">
        <v>396</v>
      </c>
    </row>
    <row r="9" spans="1:4" ht="15">
      <c r="A9" s="3" t="s">
        <v>18</v>
      </c>
      <c r="B9" s="3" t="s">
        <v>19</v>
      </c>
      <c r="C9" s="3">
        <v>38</v>
      </c>
      <c r="D9" s="3">
        <v>396</v>
      </c>
    </row>
    <row r="10" spans="1:4" ht="15">
      <c r="A10" s="3" t="s">
        <v>18</v>
      </c>
      <c r="B10" s="3" t="s">
        <v>19</v>
      </c>
      <c r="C10" s="3">
        <v>38</v>
      </c>
      <c r="D10" s="3">
        <v>396</v>
      </c>
    </row>
    <row r="11" spans="1:4" ht="15">
      <c r="A11" s="3" t="s">
        <v>18</v>
      </c>
      <c r="B11" s="3" t="s">
        <v>19</v>
      </c>
      <c r="C11" s="3">
        <v>39</v>
      </c>
      <c r="D11" s="3">
        <v>396</v>
      </c>
    </row>
    <row r="12" spans="1:4" ht="15">
      <c r="A12" s="3" t="s">
        <v>18</v>
      </c>
      <c r="B12" s="3" t="s">
        <v>19</v>
      </c>
      <c r="C12" s="3">
        <v>39</v>
      </c>
      <c r="D12" s="3">
        <v>396</v>
      </c>
    </row>
    <row r="13" spans="1:4" ht="15">
      <c r="A13" s="3" t="s">
        <v>18</v>
      </c>
      <c r="B13" s="3" t="s">
        <v>19</v>
      </c>
      <c r="C13" s="3">
        <v>40</v>
      </c>
      <c r="D13" s="3">
        <v>396</v>
      </c>
    </row>
    <row r="14" spans="1:4" ht="15">
      <c r="A14" s="3" t="s">
        <v>18</v>
      </c>
      <c r="B14" s="3" t="s">
        <v>19</v>
      </c>
      <c r="C14" s="3">
        <v>41</v>
      </c>
      <c r="D14" s="3">
        <v>396</v>
      </c>
    </row>
    <row r="15" spans="1:4" ht="15">
      <c r="A15" s="3" t="s">
        <v>26</v>
      </c>
      <c r="B15" s="3" t="s">
        <v>19</v>
      </c>
      <c r="C15" s="3">
        <v>37</v>
      </c>
      <c r="D15" s="3">
        <v>372</v>
      </c>
    </row>
    <row r="16" spans="1:4" ht="15">
      <c r="A16" s="3" t="s">
        <v>26</v>
      </c>
      <c r="B16" s="3" t="s">
        <v>19</v>
      </c>
      <c r="C16" s="3">
        <v>38</v>
      </c>
      <c r="D16" s="3">
        <v>372</v>
      </c>
    </row>
    <row r="17" spans="1:4" ht="15">
      <c r="A17" s="3" t="s">
        <v>26</v>
      </c>
      <c r="B17" s="3" t="s">
        <v>19</v>
      </c>
      <c r="C17" s="3">
        <v>38</v>
      </c>
      <c r="D17" s="3">
        <v>372</v>
      </c>
    </row>
    <row r="18" spans="1:4" ht="15">
      <c r="A18" s="3" t="s">
        <v>26</v>
      </c>
      <c r="B18" s="3" t="s">
        <v>19</v>
      </c>
      <c r="C18" s="3">
        <v>39</v>
      </c>
      <c r="D18" s="3">
        <v>372</v>
      </c>
    </row>
    <row r="19" spans="1:4" ht="15">
      <c r="A19" s="3" t="s">
        <v>26</v>
      </c>
      <c r="B19" s="3" t="s">
        <v>19</v>
      </c>
      <c r="C19" s="3">
        <v>39</v>
      </c>
      <c r="D19" s="3">
        <v>372</v>
      </c>
    </row>
    <row r="20" spans="1:4" ht="15">
      <c r="A20" s="3" t="s">
        <v>26</v>
      </c>
      <c r="B20" s="3" t="s">
        <v>19</v>
      </c>
      <c r="C20" s="3">
        <v>40</v>
      </c>
      <c r="D20" s="3">
        <v>372</v>
      </c>
    </row>
    <row r="21" spans="1:4" ht="15">
      <c r="A21" s="3" t="s">
        <v>26</v>
      </c>
      <c r="B21" s="3" t="s">
        <v>19</v>
      </c>
      <c r="C21" s="3">
        <v>41</v>
      </c>
      <c r="D21" s="3">
        <v>372</v>
      </c>
    </row>
    <row r="22" spans="1:4" ht="15">
      <c r="A22" s="3" t="s">
        <v>32</v>
      </c>
      <c r="B22" s="3" t="s">
        <v>19</v>
      </c>
      <c r="C22" s="3">
        <v>37</v>
      </c>
      <c r="D22" s="3">
        <v>372</v>
      </c>
    </row>
    <row r="23" spans="1:4" ht="15">
      <c r="A23" s="3" t="s">
        <v>32</v>
      </c>
      <c r="B23" s="3" t="s">
        <v>19</v>
      </c>
      <c r="C23" s="3">
        <v>38</v>
      </c>
      <c r="D23" s="3">
        <v>372</v>
      </c>
    </row>
    <row r="24" spans="1:4" ht="15">
      <c r="A24" s="3" t="s">
        <v>32</v>
      </c>
      <c r="B24" s="3" t="s">
        <v>19</v>
      </c>
      <c r="C24" s="3">
        <v>38</v>
      </c>
      <c r="D24" s="3">
        <v>372</v>
      </c>
    </row>
    <row r="25" spans="1:4" ht="15">
      <c r="A25" s="3" t="s">
        <v>32</v>
      </c>
      <c r="B25" s="3" t="s">
        <v>19</v>
      </c>
      <c r="C25" s="3">
        <v>39</v>
      </c>
      <c r="D25" s="3">
        <v>372</v>
      </c>
    </row>
    <row r="26" spans="1:4" ht="15">
      <c r="A26" s="3" t="s">
        <v>32</v>
      </c>
      <c r="B26" s="3" t="s">
        <v>19</v>
      </c>
      <c r="C26" s="3">
        <v>39</v>
      </c>
      <c r="D26" s="3">
        <v>372</v>
      </c>
    </row>
    <row r="27" spans="1:4" ht="15">
      <c r="A27" s="3" t="s">
        <v>32</v>
      </c>
      <c r="B27" s="3" t="s">
        <v>19</v>
      </c>
      <c r="C27" s="3">
        <v>40</v>
      </c>
      <c r="D27" s="3">
        <v>372</v>
      </c>
    </row>
    <row r="28" spans="1:4" ht="15">
      <c r="A28" s="3" t="s">
        <v>32</v>
      </c>
      <c r="B28" s="3" t="s">
        <v>19</v>
      </c>
      <c r="C28" s="3">
        <v>41</v>
      </c>
      <c r="D28" s="3">
        <v>372</v>
      </c>
    </row>
    <row r="29" spans="1:4" ht="15">
      <c r="A29" s="3" t="s">
        <v>37</v>
      </c>
      <c r="B29" s="3" t="s">
        <v>38</v>
      </c>
      <c r="C29" s="3">
        <v>37</v>
      </c>
      <c r="D29" s="3">
        <v>396</v>
      </c>
    </row>
    <row r="30" spans="1:4" ht="15">
      <c r="A30" s="3" t="s">
        <v>37</v>
      </c>
      <c r="B30" s="3" t="s">
        <v>38</v>
      </c>
      <c r="C30" s="3">
        <v>38</v>
      </c>
      <c r="D30" s="3">
        <v>396</v>
      </c>
    </row>
    <row r="31" spans="1:4" ht="15">
      <c r="A31" s="3" t="s">
        <v>37</v>
      </c>
      <c r="B31" s="3" t="s">
        <v>38</v>
      </c>
      <c r="C31" s="3">
        <v>38</v>
      </c>
      <c r="D31" s="3">
        <v>396</v>
      </c>
    </row>
    <row r="32" spans="1:4" ht="15">
      <c r="A32" s="3" t="s">
        <v>37</v>
      </c>
      <c r="B32" s="3" t="s">
        <v>38</v>
      </c>
      <c r="C32" s="3">
        <v>39</v>
      </c>
      <c r="D32" s="3">
        <v>396</v>
      </c>
    </row>
    <row r="33" spans="1:4" ht="15">
      <c r="A33" s="3" t="s">
        <v>37</v>
      </c>
      <c r="B33" s="3" t="s">
        <v>38</v>
      </c>
      <c r="C33" s="3">
        <v>39</v>
      </c>
      <c r="D33" s="3">
        <v>396</v>
      </c>
    </row>
    <row r="34" spans="1:4" ht="15">
      <c r="A34" s="3" t="s">
        <v>37</v>
      </c>
      <c r="B34" s="3" t="s">
        <v>38</v>
      </c>
      <c r="C34" s="3">
        <v>40</v>
      </c>
      <c r="D34" s="3">
        <v>396</v>
      </c>
    </row>
    <row r="35" spans="1:4" ht="15">
      <c r="A35" s="3" t="s">
        <v>37</v>
      </c>
      <c r="B35" s="3" t="s">
        <v>38</v>
      </c>
      <c r="C35" s="3">
        <v>41</v>
      </c>
      <c r="D35" s="3">
        <v>396</v>
      </c>
    </row>
    <row r="36" spans="1:4" ht="15">
      <c r="A36" s="3" t="s">
        <v>37</v>
      </c>
      <c r="B36" s="3" t="s">
        <v>38</v>
      </c>
      <c r="C36" s="3">
        <v>37</v>
      </c>
      <c r="D36" s="3">
        <v>396</v>
      </c>
    </row>
    <row r="37" spans="1:4" ht="15">
      <c r="A37" s="3" t="s">
        <v>37</v>
      </c>
      <c r="B37" s="3" t="s">
        <v>38</v>
      </c>
      <c r="C37" s="3">
        <v>38</v>
      </c>
      <c r="D37" s="3">
        <v>396</v>
      </c>
    </row>
    <row r="38" spans="1:4" ht="15">
      <c r="A38" s="3" t="s">
        <v>37</v>
      </c>
      <c r="B38" s="3" t="s">
        <v>38</v>
      </c>
      <c r="C38" s="3">
        <v>38</v>
      </c>
      <c r="D38" s="3">
        <v>396</v>
      </c>
    </row>
    <row r="39" spans="1:4" ht="15">
      <c r="A39" s="3" t="s">
        <v>37</v>
      </c>
      <c r="B39" s="3" t="s">
        <v>38</v>
      </c>
      <c r="C39" s="3">
        <v>39</v>
      </c>
      <c r="D39" s="3">
        <v>396</v>
      </c>
    </row>
    <row r="40" spans="1:4" ht="15">
      <c r="A40" s="3" t="s">
        <v>37</v>
      </c>
      <c r="B40" s="3" t="s">
        <v>38</v>
      </c>
      <c r="C40" s="3">
        <v>39</v>
      </c>
      <c r="D40" s="3">
        <v>396</v>
      </c>
    </row>
    <row r="41" spans="1:4" ht="15">
      <c r="A41" s="3" t="s">
        <v>37</v>
      </c>
      <c r="B41" s="3" t="s">
        <v>38</v>
      </c>
      <c r="C41" s="3">
        <v>40</v>
      </c>
      <c r="D41" s="3">
        <v>396</v>
      </c>
    </row>
    <row r="42" spans="1:4" ht="15">
      <c r="A42" s="3" t="s">
        <v>37</v>
      </c>
      <c r="B42" s="3" t="s">
        <v>38</v>
      </c>
      <c r="C42" s="3">
        <v>41</v>
      </c>
      <c r="D42" s="3">
        <v>396</v>
      </c>
    </row>
    <row r="43" spans="1:4" ht="15">
      <c r="A43" s="3" t="s">
        <v>51</v>
      </c>
      <c r="B43" s="3" t="s">
        <v>52</v>
      </c>
      <c r="C43" s="3">
        <v>33</v>
      </c>
      <c r="D43" s="3">
        <v>360</v>
      </c>
    </row>
    <row r="44" spans="1:4" ht="15">
      <c r="A44" s="3" t="s">
        <v>51</v>
      </c>
      <c r="B44" s="3" t="s">
        <v>52</v>
      </c>
      <c r="C44" s="3">
        <v>33</v>
      </c>
      <c r="D44" s="3">
        <v>360</v>
      </c>
    </row>
    <row r="45" spans="1:4" ht="15">
      <c r="A45" s="3" t="s">
        <v>51</v>
      </c>
      <c r="B45" s="3" t="s">
        <v>52</v>
      </c>
      <c r="C45" s="3">
        <v>34</v>
      </c>
      <c r="D45" s="3">
        <v>360</v>
      </c>
    </row>
    <row r="46" spans="1:4" ht="15">
      <c r="A46" s="3" t="s">
        <v>51</v>
      </c>
      <c r="B46" s="3" t="s">
        <v>52</v>
      </c>
      <c r="C46" s="3">
        <v>34</v>
      </c>
      <c r="D46" s="3">
        <v>360</v>
      </c>
    </row>
    <row r="47" spans="1:4" ht="15">
      <c r="A47" s="3" t="s">
        <v>51</v>
      </c>
      <c r="B47" s="3" t="s">
        <v>52</v>
      </c>
      <c r="C47" s="3">
        <v>35</v>
      </c>
      <c r="D47" s="3">
        <v>360</v>
      </c>
    </row>
    <row r="48" spans="1:4" ht="15">
      <c r="A48" s="3" t="s">
        <v>51</v>
      </c>
      <c r="B48" s="3" t="s">
        <v>52</v>
      </c>
      <c r="C48" s="3">
        <v>35</v>
      </c>
      <c r="D48" s="3">
        <v>360</v>
      </c>
    </row>
    <row r="49" spans="1:4" ht="15">
      <c r="A49" s="3" t="s">
        <v>51</v>
      </c>
      <c r="B49" s="3" t="s">
        <v>52</v>
      </c>
      <c r="C49" s="3">
        <v>36</v>
      </c>
      <c r="D49" s="3">
        <v>360</v>
      </c>
    </row>
    <row r="50" spans="1:4" ht="15">
      <c r="A50" s="3" t="s">
        <v>51</v>
      </c>
      <c r="B50" s="3" t="s">
        <v>52</v>
      </c>
      <c r="C50" s="3">
        <v>36</v>
      </c>
      <c r="D50" s="3">
        <v>360</v>
      </c>
    </row>
    <row r="51" spans="1:4" ht="15">
      <c r="A51" s="3" t="s">
        <v>51</v>
      </c>
      <c r="B51" s="3" t="s">
        <v>52</v>
      </c>
      <c r="C51" s="3">
        <v>37</v>
      </c>
      <c r="D51" s="3">
        <v>360</v>
      </c>
    </row>
    <row r="52" spans="1:4" ht="15">
      <c r="A52" s="3" t="s">
        <v>51</v>
      </c>
      <c r="B52" s="3" t="s">
        <v>52</v>
      </c>
      <c r="C52" s="3">
        <v>37</v>
      </c>
      <c r="D52" s="3">
        <v>360</v>
      </c>
    </row>
    <row r="53" spans="1:4" ht="15">
      <c r="A53" s="3" t="s">
        <v>59</v>
      </c>
      <c r="B53" s="3" t="s">
        <v>38</v>
      </c>
      <c r="C53" s="3">
        <v>33</v>
      </c>
      <c r="D53" s="3">
        <v>350</v>
      </c>
    </row>
    <row r="54" spans="1:4" ht="15">
      <c r="A54" s="3" t="s">
        <v>59</v>
      </c>
      <c r="B54" s="3" t="s">
        <v>38</v>
      </c>
      <c r="C54" s="3">
        <v>33</v>
      </c>
      <c r="D54" s="3">
        <v>350</v>
      </c>
    </row>
    <row r="55" spans="1:4" ht="15">
      <c r="A55" s="3" t="s">
        <v>59</v>
      </c>
      <c r="B55" s="3" t="s">
        <v>38</v>
      </c>
      <c r="C55" s="3">
        <v>34</v>
      </c>
      <c r="D55" s="3">
        <v>350</v>
      </c>
    </row>
    <row r="56" spans="1:4" ht="15">
      <c r="A56" s="3" t="s">
        <v>59</v>
      </c>
      <c r="B56" s="3" t="s">
        <v>38</v>
      </c>
      <c r="C56" s="3">
        <v>34</v>
      </c>
      <c r="D56" s="3">
        <v>350</v>
      </c>
    </row>
    <row r="57" spans="1:4" ht="15">
      <c r="A57" s="3" t="s">
        <v>59</v>
      </c>
      <c r="B57" s="3" t="s">
        <v>38</v>
      </c>
      <c r="C57" s="3">
        <v>35</v>
      </c>
      <c r="D57" s="3">
        <v>350</v>
      </c>
    </row>
    <row r="58" spans="1:4" ht="15">
      <c r="A58" s="3" t="s">
        <v>59</v>
      </c>
      <c r="B58" s="3" t="s">
        <v>38</v>
      </c>
      <c r="C58" s="3">
        <v>35</v>
      </c>
      <c r="D58" s="3">
        <v>350</v>
      </c>
    </row>
    <row r="59" spans="1:4" ht="15">
      <c r="A59" s="3" t="s">
        <v>59</v>
      </c>
      <c r="B59" s="3" t="s">
        <v>38</v>
      </c>
      <c r="C59" s="3">
        <v>36</v>
      </c>
      <c r="D59" s="3">
        <v>350</v>
      </c>
    </row>
    <row r="60" spans="1:4" ht="15">
      <c r="A60" s="3" t="s">
        <v>59</v>
      </c>
      <c r="B60" s="3" t="s">
        <v>38</v>
      </c>
      <c r="C60" s="3">
        <v>36</v>
      </c>
      <c r="D60" s="3">
        <v>350</v>
      </c>
    </row>
    <row r="61" spans="1:4" ht="15">
      <c r="A61" s="3" t="s">
        <v>59</v>
      </c>
      <c r="B61" s="3" t="s">
        <v>38</v>
      </c>
      <c r="C61" s="3">
        <v>37</v>
      </c>
      <c r="D61" s="3">
        <v>350</v>
      </c>
    </row>
    <row r="62" spans="1:4" ht="15">
      <c r="A62" s="3" t="s">
        <v>59</v>
      </c>
      <c r="B62" s="3" t="s">
        <v>38</v>
      </c>
      <c r="C62" s="3">
        <v>37</v>
      </c>
      <c r="D62" s="3">
        <v>350</v>
      </c>
    </row>
    <row r="63" spans="1:4" ht="15">
      <c r="A63" s="3" t="s">
        <v>65</v>
      </c>
      <c r="B63" s="3" t="s">
        <v>38</v>
      </c>
      <c r="C63" s="3">
        <v>37</v>
      </c>
      <c r="D63" s="3">
        <v>390</v>
      </c>
    </row>
    <row r="64" spans="1:4" ht="15">
      <c r="A64" s="3" t="s">
        <v>65</v>
      </c>
      <c r="B64" s="3" t="s">
        <v>38</v>
      </c>
      <c r="C64" s="3">
        <v>38</v>
      </c>
      <c r="D64" s="3">
        <v>390</v>
      </c>
    </row>
    <row r="65" spans="1:4" ht="15">
      <c r="A65" s="3" t="s">
        <v>65</v>
      </c>
      <c r="B65" s="3" t="s">
        <v>38</v>
      </c>
      <c r="C65" s="3">
        <v>38</v>
      </c>
      <c r="D65" s="3">
        <v>390</v>
      </c>
    </row>
    <row r="66" spans="1:4" ht="15">
      <c r="A66" s="3" t="s">
        <v>65</v>
      </c>
      <c r="B66" s="3" t="s">
        <v>38</v>
      </c>
      <c r="C66" s="3">
        <v>39</v>
      </c>
      <c r="D66" s="3">
        <v>390</v>
      </c>
    </row>
    <row r="67" spans="1:4" ht="15">
      <c r="A67" s="3" t="s">
        <v>65</v>
      </c>
      <c r="B67" s="3" t="s">
        <v>38</v>
      </c>
      <c r="C67" s="3">
        <v>39</v>
      </c>
      <c r="D67" s="3">
        <v>390</v>
      </c>
    </row>
    <row r="68" spans="1:4" ht="15">
      <c r="A68" s="3" t="s">
        <v>65</v>
      </c>
      <c r="B68" s="3" t="s">
        <v>38</v>
      </c>
      <c r="C68" s="3">
        <v>40</v>
      </c>
      <c r="D68" s="3">
        <v>390</v>
      </c>
    </row>
    <row r="69" spans="1:4" ht="15">
      <c r="A69" s="3" t="s">
        <v>65</v>
      </c>
      <c r="B69" s="3" t="s">
        <v>38</v>
      </c>
      <c r="C69" s="3">
        <v>41</v>
      </c>
      <c r="D69" s="3">
        <v>390</v>
      </c>
    </row>
    <row r="70" spans="1:4" ht="15">
      <c r="A70" s="3" t="s">
        <v>67</v>
      </c>
      <c r="B70" s="3" t="s">
        <v>38</v>
      </c>
      <c r="C70" s="3">
        <v>37</v>
      </c>
      <c r="D70" s="3">
        <v>384</v>
      </c>
    </row>
    <row r="71" spans="1:4" ht="15">
      <c r="A71" s="3" t="s">
        <v>67</v>
      </c>
      <c r="B71" s="3" t="s">
        <v>38</v>
      </c>
      <c r="C71" s="3">
        <v>38</v>
      </c>
      <c r="D71" s="3">
        <v>384</v>
      </c>
    </row>
    <row r="72" spans="1:4" ht="15">
      <c r="A72" s="3" t="s">
        <v>67</v>
      </c>
      <c r="B72" s="3" t="s">
        <v>38</v>
      </c>
      <c r="C72" s="3">
        <v>38</v>
      </c>
      <c r="D72" s="3">
        <v>384</v>
      </c>
    </row>
    <row r="73" spans="1:4" ht="15">
      <c r="A73" s="3" t="s">
        <v>67</v>
      </c>
      <c r="B73" s="3" t="s">
        <v>38</v>
      </c>
      <c r="C73" s="3">
        <v>39</v>
      </c>
      <c r="D73" s="3">
        <v>384</v>
      </c>
    </row>
    <row r="74" spans="1:4" ht="15">
      <c r="A74" s="3" t="s">
        <v>67</v>
      </c>
      <c r="B74" s="3" t="s">
        <v>38</v>
      </c>
      <c r="C74" s="3">
        <v>39</v>
      </c>
      <c r="D74" s="3">
        <v>384</v>
      </c>
    </row>
    <row r="75" spans="1:4" ht="15">
      <c r="A75" s="3" t="s">
        <v>67</v>
      </c>
      <c r="B75" s="3" t="s">
        <v>38</v>
      </c>
      <c r="C75" s="3">
        <v>40</v>
      </c>
      <c r="D75" s="3">
        <v>384</v>
      </c>
    </row>
    <row r="76" spans="1:4" ht="15">
      <c r="A76" s="3" t="s">
        <v>67</v>
      </c>
      <c r="B76" s="3" t="s">
        <v>38</v>
      </c>
      <c r="C76" s="3">
        <v>41</v>
      </c>
      <c r="D76" s="3">
        <v>384</v>
      </c>
    </row>
    <row r="77" spans="1:4" ht="15">
      <c r="A77" s="3" t="s">
        <v>74</v>
      </c>
      <c r="B77" s="3" t="s">
        <v>38</v>
      </c>
      <c r="C77" s="3">
        <v>41</v>
      </c>
      <c r="D77" s="3">
        <v>396</v>
      </c>
    </row>
    <row r="78" spans="1:4" ht="15">
      <c r="A78" s="3" t="s">
        <v>74</v>
      </c>
      <c r="B78" s="3" t="s">
        <v>38</v>
      </c>
      <c r="C78" s="3">
        <v>42</v>
      </c>
      <c r="D78" s="3">
        <v>396</v>
      </c>
    </row>
    <row r="79" spans="1:4" ht="15">
      <c r="A79" s="3" t="s">
        <v>74</v>
      </c>
      <c r="B79" s="3" t="s">
        <v>38</v>
      </c>
      <c r="C79" s="3">
        <v>42</v>
      </c>
      <c r="D79" s="3">
        <v>396</v>
      </c>
    </row>
    <row r="80" spans="1:4" ht="15">
      <c r="A80" s="3" t="s">
        <v>74</v>
      </c>
      <c r="B80" s="3" t="s">
        <v>38</v>
      </c>
      <c r="C80" s="3">
        <v>43</v>
      </c>
      <c r="D80" s="3">
        <v>396</v>
      </c>
    </row>
    <row r="81" spans="1:4" ht="15">
      <c r="A81" s="3" t="s">
        <v>74</v>
      </c>
      <c r="B81" s="3" t="s">
        <v>38</v>
      </c>
      <c r="C81" s="3">
        <v>43</v>
      </c>
      <c r="D81" s="3">
        <v>396</v>
      </c>
    </row>
    <row r="82" spans="1:4" ht="15">
      <c r="A82" s="3" t="s">
        <v>74</v>
      </c>
      <c r="B82" s="3" t="s">
        <v>38</v>
      </c>
      <c r="C82" s="3">
        <v>44</v>
      </c>
      <c r="D82" s="3">
        <v>396</v>
      </c>
    </row>
    <row r="83" spans="1:4" ht="15">
      <c r="A83" s="3" t="s">
        <v>74</v>
      </c>
      <c r="B83" s="3" t="s">
        <v>38</v>
      </c>
      <c r="C83" s="3">
        <v>45</v>
      </c>
      <c r="D83" s="3">
        <v>396</v>
      </c>
    </row>
    <row r="84" spans="1:4" ht="15">
      <c r="A84" s="3" t="s">
        <v>74</v>
      </c>
      <c r="B84" s="3" t="s">
        <v>38</v>
      </c>
      <c r="C84" s="3">
        <v>41</v>
      </c>
      <c r="D84" s="3">
        <v>396</v>
      </c>
    </row>
    <row r="85" spans="1:4" ht="15">
      <c r="A85" s="3" t="s">
        <v>74</v>
      </c>
      <c r="B85" s="3" t="s">
        <v>38</v>
      </c>
      <c r="C85" s="3">
        <v>42</v>
      </c>
      <c r="D85" s="3">
        <v>396</v>
      </c>
    </row>
    <row r="86" spans="1:4" ht="15">
      <c r="A86" s="3" t="s">
        <v>74</v>
      </c>
      <c r="B86" s="3" t="s">
        <v>38</v>
      </c>
      <c r="C86" s="3">
        <v>42</v>
      </c>
      <c r="D86" s="3">
        <v>396</v>
      </c>
    </row>
    <row r="87" spans="1:4" ht="15">
      <c r="A87" s="3" t="s">
        <v>74</v>
      </c>
      <c r="B87" s="3" t="s">
        <v>38</v>
      </c>
      <c r="C87" s="3">
        <v>43</v>
      </c>
      <c r="D87" s="3">
        <v>396</v>
      </c>
    </row>
    <row r="88" spans="1:4" ht="15">
      <c r="A88" s="3" t="s">
        <v>74</v>
      </c>
      <c r="B88" s="3" t="s">
        <v>38</v>
      </c>
      <c r="C88" s="3">
        <v>43</v>
      </c>
      <c r="D88" s="3">
        <v>396</v>
      </c>
    </row>
    <row r="89" spans="1:4" ht="15">
      <c r="A89" s="3" t="s">
        <v>74</v>
      </c>
      <c r="B89" s="3" t="s">
        <v>38</v>
      </c>
      <c r="C89" s="3">
        <v>44</v>
      </c>
      <c r="D89" s="3">
        <v>396</v>
      </c>
    </row>
    <row r="90" spans="1:4" ht="15">
      <c r="A90" s="3" t="s">
        <v>74</v>
      </c>
      <c r="B90" s="3" t="s">
        <v>38</v>
      </c>
      <c r="C90" s="3">
        <v>45</v>
      </c>
      <c r="D90" s="3">
        <v>396</v>
      </c>
    </row>
    <row r="91" spans="1:4" ht="15">
      <c r="A91" s="3" t="s">
        <v>82</v>
      </c>
      <c r="B91" s="3" t="s">
        <v>38</v>
      </c>
      <c r="C91" s="3">
        <v>41</v>
      </c>
      <c r="D91" s="3">
        <v>396</v>
      </c>
    </row>
    <row r="92" spans="1:4" ht="15">
      <c r="A92" s="3" t="s">
        <v>82</v>
      </c>
      <c r="B92" s="3" t="s">
        <v>38</v>
      </c>
      <c r="C92" s="3">
        <v>42</v>
      </c>
      <c r="D92" s="3">
        <v>396</v>
      </c>
    </row>
    <row r="93" spans="1:4" ht="15">
      <c r="A93" s="3" t="s">
        <v>82</v>
      </c>
      <c r="B93" s="3" t="s">
        <v>38</v>
      </c>
      <c r="C93" s="3">
        <v>42</v>
      </c>
      <c r="D93" s="3">
        <v>396</v>
      </c>
    </row>
    <row r="94" spans="1:4" ht="15">
      <c r="A94" s="3" t="s">
        <v>82</v>
      </c>
      <c r="B94" s="3" t="s">
        <v>38</v>
      </c>
      <c r="C94" s="3">
        <v>43</v>
      </c>
      <c r="D94" s="3">
        <v>396</v>
      </c>
    </row>
    <row r="95" spans="1:4" ht="15">
      <c r="A95" s="3" t="s">
        <v>82</v>
      </c>
      <c r="B95" s="3" t="s">
        <v>38</v>
      </c>
      <c r="C95" s="3">
        <v>43</v>
      </c>
      <c r="D95" s="3">
        <v>396</v>
      </c>
    </row>
    <row r="96" spans="1:4" ht="15">
      <c r="A96" s="3" t="s">
        <v>82</v>
      </c>
      <c r="B96" s="3" t="s">
        <v>38</v>
      </c>
      <c r="C96" s="3">
        <v>44</v>
      </c>
      <c r="D96" s="3">
        <v>396</v>
      </c>
    </row>
    <row r="97" spans="1:4" ht="15">
      <c r="A97" s="3" t="s">
        <v>82</v>
      </c>
      <c r="B97" s="3" t="s">
        <v>38</v>
      </c>
      <c r="C97" s="3">
        <v>45</v>
      </c>
      <c r="D97" s="3">
        <v>396</v>
      </c>
    </row>
    <row r="98" spans="1:4" ht="15">
      <c r="A98" s="3" t="s">
        <v>82</v>
      </c>
      <c r="B98" s="3" t="s">
        <v>38</v>
      </c>
      <c r="C98" s="3">
        <v>41</v>
      </c>
      <c r="D98" s="3">
        <v>396</v>
      </c>
    </row>
    <row r="99" spans="1:4" ht="15">
      <c r="A99" s="3" t="s">
        <v>82</v>
      </c>
      <c r="B99" s="3" t="s">
        <v>38</v>
      </c>
      <c r="C99" s="3">
        <v>42</v>
      </c>
      <c r="D99" s="3">
        <v>396</v>
      </c>
    </row>
    <row r="100" spans="1:4" ht="15">
      <c r="A100" s="3" t="s">
        <v>82</v>
      </c>
      <c r="B100" s="3" t="s">
        <v>38</v>
      </c>
      <c r="C100" s="3">
        <v>42</v>
      </c>
      <c r="D100" s="3">
        <v>396</v>
      </c>
    </row>
    <row r="101" spans="1:4" ht="15">
      <c r="A101" s="3" t="s">
        <v>82</v>
      </c>
      <c r="B101" s="3" t="s">
        <v>38</v>
      </c>
      <c r="C101" s="3">
        <v>43</v>
      </c>
      <c r="D101" s="3">
        <v>396</v>
      </c>
    </row>
    <row r="102" spans="1:4" ht="15">
      <c r="A102" s="3" t="s">
        <v>82</v>
      </c>
      <c r="B102" s="3" t="s">
        <v>38</v>
      </c>
      <c r="C102" s="3">
        <v>43</v>
      </c>
      <c r="D102" s="3">
        <v>396</v>
      </c>
    </row>
    <row r="103" spans="1:4" ht="15">
      <c r="A103" s="3" t="s">
        <v>82</v>
      </c>
      <c r="B103" s="3" t="s">
        <v>38</v>
      </c>
      <c r="C103" s="3">
        <v>44</v>
      </c>
      <c r="D103" s="3">
        <v>396</v>
      </c>
    </row>
    <row r="104" spans="1:4" ht="15">
      <c r="A104" s="3" t="s">
        <v>82</v>
      </c>
      <c r="B104" s="3" t="s">
        <v>38</v>
      </c>
      <c r="C104" s="3">
        <v>45</v>
      </c>
      <c r="D104" s="3">
        <v>396</v>
      </c>
    </row>
    <row r="105" spans="1:4" ht="15">
      <c r="A105" s="3" t="s">
        <v>82</v>
      </c>
      <c r="B105" s="3" t="s">
        <v>38</v>
      </c>
      <c r="C105" s="3">
        <v>41</v>
      </c>
      <c r="D105" s="3">
        <v>396</v>
      </c>
    </row>
    <row r="106" spans="1:4" ht="15">
      <c r="A106" s="3" t="s">
        <v>82</v>
      </c>
      <c r="B106" s="3" t="s">
        <v>38</v>
      </c>
      <c r="C106" s="3">
        <v>42</v>
      </c>
      <c r="D106" s="3">
        <v>396</v>
      </c>
    </row>
    <row r="107" spans="1:4" ht="15">
      <c r="A107" s="3" t="s">
        <v>82</v>
      </c>
      <c r="B107" s="3" t="s">
        <v>38</v>
      </c>
      <c r="C107" s="3">
        <v>42</v>
      </c>
      <c r="D107" s="3">
        <v>396</v>
      </c>
    </row>
    <row r="108" spans="1:4" ht="15">
      <c r="A108" s="3" t="s">
        <v>82</v>
      </c>
      <c r="B108" s="3" t="s">
        <v>38</v>
      </c>
      <c r="C108" s="3">
        <v>43</v>
      </c>
      <c r="D108" s="3">
        <v>396</v>
      </c>
    </row>
    <row r="109" spans="1:4" ht="15">
      <c r="A109" s="3" t="s">
        <v>82</v>
      </c>
      <c r="B109" s="3" t="s">
        <v>38</v>
      </c>
      <c r="C109" s="3">
        <v>43</v>
      </c>
      <c r="D109" s="3">
        <v>396</v>
      </c>
    </row>
    <row r="110" spans="1:4" ht="15">
      <c r="A110" s="3" t="s">
        <v>82</v>
      </c>
      <c r="B110" s="3" t="s">
        <v>38</v>
      </c>
      <c r="C110" s="3">
        <v>44</v>
      </c>
      <c r="D110" s="3">
        <v>396</v>
      </c>
    </row>
    <row r="111" spans="1:4" ht="15">
      <c r="A111" s="3" t="s">
        <v>82</v>
      </c>
      <c r="B111" s="3" t="s">
        <v>38</v>
      </c>
      <c r="C111" s="3">
        <v>45</v>
      </c>
      <c r="D111" s="3">
        <v>396</v>
      </c>
    </row>
    <row r="112" spans="1:4" ht="15">
      <c r="A112" s="3" t="s">
        <v>82</v>
      </c>
      <c r="B112" s="3" t="s">
        <v>38</v>
      </c>
      <c r="C112" s="3">
        <v>41</v>
      </c>
      <c r="D112" s="3">
        <v>396</v>
      </c>
    </row>
    <row r="113" spans="1:4" ht="15">
      <c r="A113" s="3" t="s">
        <v>82</v>
      </c>
      <c r="B113" s="3" t="s">
        <v>38</v>
      </c>
      <c r="C113" s="3">
        <v>42</v>
      </c>
      <c r="D113" s="3">
        <v>396</v>
      </c>
    </row>
    <row r="114" spans="1:4" ht="15">
      <c r="A114" s="3" t="s">
        <v>82</v>
      </c>
      <c r="B114" s="3" t="s">
        <v>38</v>
      </c>
      <c r="C114" s="3">
        <v>42</v>
      </c>
      <c r="D114" s="3">
        <v>396</v>
      </c>
    </row>
    <row r="115" spans="1:4" ht="15">
      <c r="A115" s="3" t="s">
        <v>82</v>
      </c>
      <c r="B115" s="3" t="s">
        <v>38</v>
      </c>
      <c r="C115" s="3">
        <v>43</v>
      </c>
      <c r="D115" s="3">
        <v>396</v>
      </c>
    </row>
    <row r="116" spans="1:4" ht="15">
      <c r="A116" s="3" t="s">
        <v>82</v>
      </c>
      <c r="B116" s="3" t="s">
        <v>38</v>
      </c>
      <c r="C116" s="3">
        <v>43</v>
      </c>
      <c r="D116" s="3">
        <v>396</v>
      </c>
    </row>
    <row r="117" spans="1:4" ht="15">
      <c r="A117" s="3" t="s">
        <v>82</v>
      </c>
      <c r="B117" s="3" t="s">
        <v>38</v>
      </c>
      <c r="C117" s="3">
        <v>44</v>
      </c>
      <c r="D117" s="3">
        <v>396</v>
      </c>
    </row>
    <row r="118" spans="1:4" ht="15">
      <c r="A118" s="3" t="s">
        <v>82</v>
      </c>
      <c r="B118" s="3" t="s">
        <v>38</v>
      </c>
      <c r="C118" s="3">
        <v>45</v>
      </c>
      <c r="D118" s="3">
        <v>396</v>
      </c>
    </row>
    <row r="119" spans="1:4" ht="15">
      <c r="A119" s="3" t="s">
        <v>82</v>
      </c>
      <c r="B119" s="3" t="s">
        <v>38</v>
      </c>
      <c r="C119" s="3">
        <v>41</v>
      </c>
      <c r="D119" s="3">
        <v>396</v>
      </c>
    </row>
    <row r="120" spans="1:4" ht="15">
      <c r="A120" s="3" t="s">
        <v>82</v>
      </c>
      <c r="B120" s="3" t="s">
        <v>38</v>
      </c>
      <c r="C120" s="3">
        <v>42</v>
      </c>
      <c r="D120" s="3">
        <v>396</v>
      </c>
    </row>
    <row r="121" spans="1:4" ht="15">
      <c r="A121" s="3" t="s">
        <v>82</v>
      </c>
      <c r="B121" s="3" t="s">
        <v>38</v>
      </c>
      <c r="C121" s="3">
        <v>42</v>
      </c>
      <c r="D121" s="3">
        <v>396</v>
      </c>
    </row>
    <row r="122" spans="1:4" ht="15">
      <c r="A122" s="3" t="s">
        <v>82</v>
      </c>
      <c r="B122" s="3" t="s">
        <v>38</v>
      </c>
      <c r="C122" s="3">
        <v>43</v>
      </c>
      <c r="D122" s="3">
        <v>396</v>
      </c>
    </row>
    <row r="123" spans="1:4" ht="15">
      <c r="A123" s="3" t="s">
        <v>82</v>
      </c>
      <c r="B123" s="3" t="s">
        <v>38</v>
      </c>
      <c r="C123" s="3">
        <v>43</v>
      </c>
      <c r="D123" s="3">
        <v>396</v>
      </c>
    </row>
    <row r="124" spans="1:4" ht="15">
      <c r="A124" s="3" t="s">
        <v>82</v>
      </c>
      <c r="B124" s="3" t="s">
        <v>38</v>
      </c>
      <c r="C124" s="3">
        <v>44</v>
      </c>
      <c r="D124" s="3">
        <v>396</v>
      </c>
    </row>
    <row r="125" spans="1:4" ht="15">
      <c r="A125" s="3" t="s">
        <v>82</v>
      </c>
      <c r="B125" s="3" t="s">
        <v>38</v>
      </c>
      <c r="C125" s="3">
        <v>45</v>
      </c>
      <c r="D125" s="3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14" sqref="E14"/>
    </sheetView>
  </sheetViews>
  <sheetFormatPr defaultColWidth="9.140625" defaultRowHeight="15"/>
  <sheetData>
    <row r="1" ht="15">
      <c r="A1" t="s">
        <v>104</v>
      </c>
    </row>
    <row r="4" ht="15">
      <c r="A4" t="s">
        <v>107</v>
      </c>
    </row>
    <row r="5" spans="1:2" ht="15">
      <c r="A5" t="s">
        <v>108</v>
      </c>
      <c r="B5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2011-11-15T20:49:49Z</cp:lastPrinted>
  <dcterms:created xsi:type="dcterms:W3CDTF">2011-11-09T19:25:23Z</dcterms:created>
  <dcterms:modified xsi:type="dcterms:W3CDTF">2011-11-17T19:14:31Z</dcterms:modified>
  <cp:category/>
  <cp:version/>
  <cp:contentType/>
  <cp:contentStatus/>
</cp:coreProperties>
</file>