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<sst xmlns="http://schemas.openxmlformats.org/spreadsheetml/2006/main" count="223" uniqueCount="70">
  <si>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</si>
  <si>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</si>
  <si>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</si>
  <si>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</si>
  <si>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</si>
  <si>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</si>
  <si>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</si>
  <si>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</si>
  <si>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</si>
  <si>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</si>
  <si>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</si>
  <si>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</si>
  <si>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Я Полина</t>
  </si>
  <si>
    <t>мама Катерина</t>
  </si>
  <si>
    <t>Викуля13</t>
  </si>
  <si>
    <t>Helga1210</t>
  </si>
  <si>
    <t>Нигл</t>
  </si>
  <si>
    <t>.svetik.</t>
  </si>
  <si>
    <t>squirell</t>
  </si>
  <si>
    <t>4637-96318</t>
  </si>
  <si>
    <t>Коричневый</t>
  </si>
  <si>
    <t>Anansi</t>
  </si>
  <si>
    <t>nattochka85</t>
  </si>
  <si>
    <t xml:space="preserve">Юlitka </t>
  </si>
  <si>
    <t>Надя2010</t>
  </si>
  <si>
    <t>olga-mk</t>
  </si>
  <si>
    <t>мармеладина</t>
  </si>
  <si>
    <t>zolotuhina-ea</t>
  </si>
  <si>
    <t>Alina82</t>
  </si>
  <si>
    <t>kristya</t>
  </si>
  <si>
    <t>vinni</t>
  </si>
  <si>
    <t>vikikii</t>
  </si>
  <si>
    <t>Санта_Наталья</t>
  </si>
  <si>
    <t>Ди-иии</t>
  </si>
  <si>
    <t>anna-nsk</t>
  </si>
  <si>
    <t>58400-93918</t>
  </si>
  <si>
    <t>Бордовый</t>
  </si>
  <si>
    <t>Светунчик</t>
  </si>
  <si>
    <t xml:space="preserve">Tuti  </t>
  </si>
  <si>
    <t>КолСИ</t>
  </si>
  <si>
    <t xml:space="preserve">leidi83 </t>
  </si>
  <si>
    <t>СВОБОДНО</t>
  </si>
  <si>
    <t>58402-93918</t>
  </si>
  <si>
    <t>анча_80</t>
  </si>
  <si>
    <t>GoldKittti</t>
  </si>
  <si>
    <t>автобус</t>
  </si>
  <si>
    <t>Verona</t>
  </si>
  <si>
    <t>7517-95918</t>
  </si>
  <si>
    <t>Чёрный</t>
  </si>
  <si>
    <t>мна</t>
  </si>
  <si>
    <t>Наташенька82</t>
  </si>
  <si>
    <t>Ирачка</t>
  </si>
  <si>
    <t>Ира Л</t>
  </si>
  <si>
    <t>dosya</t>
  </si>
  <si>
    <t>tany2045</t>
  </si>
  <si>
    <t>mamulka_Olya</t>
  </si>
  <si>
    <t>marina555</t>
  </si>
  <si>
    <t>Anya</t>
  </si>
  <si>
    <t xml:space="preserve">KashtankaN </t>
  </si>
  <si>
    <t>Kashina</t>
  </si>
  <si>
    <t>Нюсина мамочка</t>
  </si>
  <si>
    <t>Ann86</t>
  </si>
  <si>
    <t>strekoza-t</t>
  </si>
  <si>
    <t>MaremMano</t>
  </si>
  <si>
    <t>OLALE</t>
  </si>
  <si>
    <t>Серый</t>
  </si>
  <si>
    <t>Юлианк@</t>
  </si>
  <si>
    <t>weltkind</t>
  </si>
  <si>
    <t>БЯКА83</t>
  </si>
  <si>
    <t>zinatulya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</si>
</sst>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9" fillId="3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C79" sqref="C79"/>
    </sheetView>
  </sheetViews>
  <sheetFormatPr defaultColWidth="9.140625" defaultRowHeight="15"/>
  <cols>
    <col min="1" max="2" width="16.7109375" style="0" customWidth="1"/>
    <col min="3" max="3" width="1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68</v>
      </c>
      <c r="B2" s="4" t="s">
        <v>19</v>
      </c>
      <c r="C2" s="4" t="s">
        <v>20</v>
      </c>
      <c r="D2" s="4">
        <v>39</v>
      </c>
      <c r="E2" s="4">
        <v>199</v>
      </c>
      <c r="F2" s="5">
        <f>E2*1.15</f>
        <v>228.85</v>
      </c>
      <c r="G2" s="6">
        <f>F2</f>
        <v>228.85</v>
      </c>
      <c r="H2" s="3"/>
      <c r="I2" s="3"/>
      <c r="J2" s="3"/>
    </row>
    <row r="3" spans="1:10" ht="15">
      <c r="A3" s="8" t="s">
        <v>17</v>
      </c>
      <c r="B3" s="9" t="s">
        <v>10</v>
      </c>
      <c r="C3" s="9" t="s">
        <v>11</v>
      </c>
      <c r="D3" s="9">
        <v>40</v>
      </c>
      <c r="E3" s="9">
        <v>199</v>
      </c>
      <c r="F3" s="10">
        <f>E3*1.15</f>
        <v>228.85</v>
      </c>
      <c r="G3" s="11"/>
      <c r="H3" s="8"/>
      <c r="I3" s="8"/>
      <c r="J3" s="8"/>
    </row>
    <row r="4" spans="1:10" ht="15">
      <c r="A4" s="8" t="s">
        <v>17</v>
      </c>
      <c r="B4" s="9" t="s">
        <v>19</v>
      </c>
      <c r="C4" s="9" t="s">
        <v>20</v>
      </c>
      <c r="D4" s="9">
        <v>40</v>
      </c>
      <c r="E4" s="9">
        <v>199</v>
      </c>
      <c r="F4" s="10">
        <f>E4*1.15</f>
        <v>228.85</v>
      </c>
      <c r="G4" s="11">
        <f>F3+F4</f>
        <v>457.7</v>
      </c>
      <c r="H4" s="8"/>
      <c r="I4" s="8"/>
      <c r="J4" s="8"/>
    </row>
    <row r="5" spans="1:10" ht="15">
      <c r="A5" s="3" t="s">
        <v>28</v>
      </c>
      <c r="B5" s="4" t="s">
        <v>19</v>
      </c>
      <c r="C5" s="4" t="s">
        <v>20</v>
      </c>
      <c r="D5" s="4">
        <v>40</v>
      </c>
      <c r="E5" s="4">
        <v>199</v>
      </c>
      <c r="F5" s="5">
        <f>E5*1.15</f>
        <v>228.85</v>
      </c>
      <c r="G5" s="6">
        <f>F5</f>
        <v>228.85</v>
      </c>
      <c r="H5" s="3"/>
      <c r="I5" s="3"/>
      <c r="J5" s="3"/>
    </row>
    <row r="6" spans="1:10" ht="15">
      <c r="A6" s="8" t="s">
        <v>21</v>
      </c>
      <c r="B6" s="9" t="s">
        <v>19</v>
      </c>
      <c r="C6" s="9" t="s">
        <v>20</v>
      </c>
      <c r="D6" s="9">
        <v>37</v>
      </c>
      <c r="E6" s="9">
        <v>199</v>
      </c>
      <c r="F6" s="10">
        <f>E6*1.15</f>
        <v>228.85</v>
      </c>
      <c r="G6" s="11">
        <f>F6</f>
        <v>228.85</v>
      </c>
      <c r="H6" s="8"/>
      <c r="I6" s="8"/>
      <c r="J6" s="8"/>
    </row>
    <row r="7" spans="1:10" ht="15">
      <c r="A7" s="3" t="s">
        <v>61</v>
      </c>
      <c r="B7" s="4" t="s">
        <v>19</v>
      </c>
      <c r="C7" s="4" t="s">
        <v>20</v>
      </c>
      <c r="D7" s="4">
        <v>38</v>
      </c>
      <c r="E7" s="4">
        <v>199</v>
      </c>
      <c r="F7" s="5">
        <f>E7*1.15</f>
        <v>228.85</v>
      </c>
      <c r="G7" s="6">
        <f>F7</f>
        <v>228.85</v>
      </c>
      <c r="H7" s="3"/>
      <c r="I7" s="3"/>
      <c r="J7" s="3"/>
    </row>
    <row r="8" spans="1:10" ht="15">
      <c r="A8" s="8" t="s">
        <v>34</v>
      </c>
      <c r="B8" s="9" t="s">
        <v>19</v>
      </c>
      <c r="C8" s="9" t="s">
        <v>20</v>
      </c>
      <c r="D8" s="9">
        <v>41</v>
      </c>
      <c r="E8" s="9">
        <v>199</v>
      </c>
      <c r="F8" s="10">
        <f>E8*1.15</f>
        <v>228.85</v>
      </c>
      <c r="G8" s="11">
        <f>F8</f>
        <v>228.85</v>
      </c>
      <c r="H8" s="8"/>
      <c r="I8" s="8"/>
      <c r="J8" s="8"/>
    </row>
    <row r="9" spans="1:10" ht="15">
      <c r="A9" s="3" t="s">
        <v>57</v>
      </c>
      <c r="B9" s="4" t="s">
        <v>10</v>
      </c>
      <c r="C9" s="4" t="s">
        <v>11</v>
      </c>
      <c r="D9" s="4">
        <v>39</v>
      </c>
      <c r="E9" s="4">
        <v>199</v>
      </c>
      <c r="F9" s="5">
        <f>E9*1.15</f>
        <v>228.85</v>
      </c>
      <c r="G9" s="6">
        <f>F9</f>
        <v>228.85</v>
      </c>
      <c r="H9" s="3"/>
      <c r="I9" s="3"/>
      <c r="J9" s="3"/>
    </row>
    <row r="10" spans="1:10" ht="15">
      <c r="A10" s="8" t="s">
        <v>53</v>
      </c>
      <c r="B10" s="9" t="s">
        <v>47</v>
      </c>
      <c r="C10" s="9" t="s">
        <v>48</v>
      </c>
      <c r="D10" s="9">
        <v>43</v>
      </c>
      <c r="E10" s="9">
        <v>396</v>
      </c>
      <c r="F10" s="10">
        <f>E10*1.15</f>
        <v>455.4</v>
      </c>
      <c r="G10" s="11">
        <f>F10</f>
        <v>455.4</v>
      </c>
      <c r="H10" s="8"/>
      <c r="I10" s="8"/>
      <c r="J10" s="8"/>
    </row>
    <row r="11" spans="1:10" ht="15">
      <c r="A11" s="3" t="s">
        <v>44</v>
      </c>
      <c r="B11" s="4" t="s">
        <v>42</v>
      </c>
      <c r="C11" s="4" t="s">
        <v>11</v>
      </c>
      <c r="D11" s="4">
        <v>38</v>
      </c>
      <c r="E11" s="4">
        <v>695</v>
      </c>
      <c r="F11" s="5">
        <f>E11*1.15</f>
        <v>799.2499999999999</v>
      </c>
      <c r="G11" s="6">
        <f>F11</f>
        <v>799.2499999999999</v>
      </c>
      <c r="H11" s="3"/>
      <c r="I11" s="3"/>
      <c r="J11" s="3"/>
    </row>
    <row r="12" spans="1:10" ht="15">
      <c r="A12" s="8" t="s">
        <v>15</v>
      </c>
      <c r="B12" s="9" t="s">
        <v>10</v>
      </c>
      <c r="C12" s="9" t="s">
        <v>11</v>
      </c>
      <c r="D12" s="9">
        <v>39</v>
      </c>
      <c r="E12" s="9">
        <v>199</v>
      </c>
      <c r="F12" s="10">
        <f>E12*1.15</f>
        <v>228.85</v>
      </c>
      <c r="G12" s="11">
        <f>F12</f>
        <v>228.85</v>
      </c>
      <c r="H12" s="8"/>
      <c r="I12" s="8"/>
      <c r="J12" s="8"/>
    </row>
    <row r="13" spans="1:10" ht="15">
      <c r="A13" s="3" t="s">
        <v>59</v>
      </c>
      <c r="B13" s="4" t="s">
        <v>10</v>
      </c>
      <c r="C13" s="4" t="s">
        <v>11</v>
      </c>
      <c r="D13" s="4">
        <v>40</v>
      </c>
      <c r="E13" s="4">
        <v>199</v>
      </c>
      <c r="F13" s="5">
        <f>E13*1.15</f>
        <v>228.85</v>
      </c>
      <c r="G13" s="6"/>
      <c r="H13" s="3"/>
      <c r="I13" s="3"/>
      <c r="J13" s="3"/>
    </row>
    <row r="14" spans="1:10" ht="15">
      <c r="A14" s="13" t="s">
        <v>59</v>
      </c>
      <c r="B14" s="7">
        <v>6504</v>
      </c>
      <c r="C14" s="4" t="s">
        <v>65</v>
      </c>
      <c r="D14" s="4">
        <v>41</v>
      </c>
      <c r="E14" s="4">
        <v>250</v>
      </c>
      <c r="F14" s="5">
        <f>E14*1.15</f>
        <v>287.5</v>
      </c>
      <c r="G14" s="6"/>
      <c r="H14" s="3"/>
      <c r="I14" s="3"/>
      <c r="J14" s="3"/>
    </row>
    <row r="15" spans="1:10" ht="15">
      <c r="A15" s="3" t="s">
        <v>59</v>
      </c>
      <c r="B15" s="7">
        <v>6504</v>
      </c>
      <c r="C15" s="4" t="s">
        <v>65</v>
      </c>
      <c r="D15" s="4">
        <v>39</v>
      </c>
      <c r="E15" s="4">
        <v>250</v>
      </c>
      <c r="F15" s="5">
        <f>E15*1.15</f>
        <v>287.5</v>
      </c>
      <c r="G15" s="6"/>
      <c r="H15" s="3"/>
      <c r="I15" s="3"/>
      <c r="J15" s="3"/>
    </row>
    <row r="16" spans="1:10" ht="15">
      <c r="A16" s="13" t="s">
        <v>59</v>
      </c>
      <c r="B16" s="7">
        <v>6504</v>
      </c>
      <c r="C16" s="4" t="s">
        <v>65</v>
      </c>
      <c r="D16" s="4">
        <v>40</v>
      </c>
      <c r="E16" s="4">
        <v>250</v>
      </c>
      <c r="F16" s="5">
        <f>E16*1.15</f>
        <v>287.5</v>
      </c>
      <c r="G16" s="6">
        <f>F13+F14+F15+F16</f>
        <v>1091.35</v>
      </c>
      <c r="H16" s="3"/>
      <c r="I16" s="3"/>
      <c r="J16" s="3"/>
    </row>
    <row r="17" spans="1:10" ht="15">
      <c r="A17" s="8" t="s">
        <v>58</v>
      </c>
      <c r="B17" s="9" t="s">
        <v>10</v>
      </c>
      <c r="C17" s="9" t="s">
        <v>11</v>
      </c>
      <c r="D17" s="9">
        <v>39</v>
      </c>
      <c r="E17" s="9">
        <v>199</v>
      </c>
      <c r="F17" s="10">
        <f>E17*1.15</f>
        <v>228.85</v>
      </c>
      <c r="G17" s="11">
        <f>F17</f>
        <v>228.85</v>
      </c>
      <c r="H17" s="8"/>
      <c r="I17" s="8"/>
      <c r="J17" s="8"/>
    </row>
    <row r="18" spans="1:10" ht="15">
      <c r="A18" s="3" t="s">
        <v>29</v>
      </c>
      <c r="B18" s="4" t="s">
        <v>19</v>
      </c>
      <c r="C18" s="4" t="s">
        <v>20</v>
      </c>
      <c r="D18" s="4">
        <v>41</v>
      </c>
      <c r="E18" s="4">
        <v>199</v>
      </c>
      <c r="F18" s="5">
        <f>E18*1.15</f>
        <v>228.85</v>
      </c>
      <c r="G18" s="6">
        <f>F18</f>
        <v>228.85</v>
      </c>
      <c r="H18" s="3"/>
      <c r="I18" s="3"/>
      <c r="J18" s="3"/>
    </row>
    <row r="19" spans="1:10" ht="15">
      <c r="A19" s="8" t="s">
        <v>40</v>
      </c>
      <c r="B19" s="9" t="s">
        <v>35</v>
      </c>
      <c r="C19" s="9" t="s">
        <v>36</v>
      </c>
      <c r="D19" s="9">
        <v>39</v>
      </c>
      <c r="E19" s="9">
        <v>595</v>
      </c>
      <c r="F19" s="10">
        <f>E19*1.15</f>
        <v>684.25</v>
      </c>
      <c r="G19" s="11">
        <f>F19</f>
        <v>684.25</v>
      </c>
      <c r="H19" s="8"/>
      <c r="I19" s="8"/>
      <c r="J19" s="8"/>
    </row>
    <row r="20" spans="1:10" ht="15">
      <c r="A20" s="3" t="s">
        <v>55</v>
      </c>
      <c r="B20" s="4" t="s">
        <v>10</v>
      </c>
      <c r="C20" s="4" t="s">
        <v>11</v>
      </c>
      <c r="D20" s="4">
        <v>37</v>
      </c>
      <c r="E20" s="4">
        <v>199</v>
      </c>
      <c r="F20" s="5">
        <f>E20*1.15</f>
        <v>228.85</v>
      </c>
      <c r="G20" s="6">
        <f>F20</f>
        <v>228.85</v>
      </c>
      <c r="H20" s="3"/>
      <c r="I20" s="3"/>
      <c r="J20" s="3"/>
    </row>
    <row r="21" spans="1:10" ht="15">
      <c r="A21" s="8" t="s">
        <v>63</v>
      </c>
      <c r="B21" s="9" t="s">
        <v>19</v>
      </c>
      <c r="C21" s="9" t="s">
        <v>20</v>
      </c>
      <c r="D21" s="9">
        <v>40</v>
      </c>
      <c r="E21" s="9">
        <v>199</v>
      </c>
      <c r="F21" s="10">
        <f>E21*1.15</f>
        <v>228.85</v>
      </c>
      <c r="G21" s="11">
        <f>F21</f>
        <v>228.85</v>
      </c>
      <c r="H21" s="8"/>
      <c r="I21" s="8"/>
      <c r="J21" s="8"/>
    </row>
    <row r="22" spans="1:10" ht="15">
      <c r="A22" s="3" t="s">
        <v>56</v>
      </c>
      <c r="B22" s="4" t="s">
        <v>10</v>
      </c>
      <c r="C22" s="4" t="s">
        <v>11</v>
      </c>
      <c r="D22" s="4">
        <v>38</v>
      </c>
      <c r="E22" s="4">
        <v>199</v>
      </c>
      <c r="F22" s="5">
        <f>E22*1.15</f>
        <v>228.85</v>
      </c>
      <c r="G22" s="6"/>
      <c r="H22" s="3"/>
      <c r="I22" s="3"/>
      <c r="J22" s="3"/>
    </row>
    <row r="23" spans="1:10" ht="15">
      <c r="A23" s="3" t="s">
        <v>56</v>
      </c>
      <c r="B23" s="4" t="s">
        <v>19</v>
      </c>
      <c r="C23" s="4" t="s">
        <v>20</v>
      </c>
      <c r="D23" s="4">
        <v>39</v>
      </c>
      <c r="E23" s="4">
        <v>199</v>
      </c>
      <c r="F23" s="5">
        <f>E23*1.15</f>
        <v>228.85</v>
      </c>
      <c r="G23" s="6">
        <f>F22+F23</f>
        <v>457.7</v>
      </c>
      <c r="H23" s="3"/>
      <c r="I23" s="3"/>
      <c r="J23" s="3"/>
    </row>
    <row r="24" spans="1:10" ht="15">
      <c r="A24" s="8" t="s">
        <v>22</v>
      </c>
      <c r="B24" s="9" t="s">
        <v>19</v>
      </c>
      <c r="C24" s="9" t="s">
        <v>20</v>
      </c>
      <c r="D24" s="9">
        <v>38</v>
      </c>
      <c r="E24" s="9">
        <v>199</v>
      </c>
      <c r="F24" s="10">
        <f>E24*1.15</f>
        <v>228.85</v>
      </c>
      <c r="G24" s="11">
        <f>F24</f>
        <v>228.85</v>
      </c>
      <c r="H24" s="8"/>
      <c r="I24" s="8"/>
      <c r="J24" s="8"/>
    </row>
    <row r="25" spans="1:10" ht="15">
      <c r="A25" s="3" t="s">
        <v>64</v>
      </c>
      <c r="B25" s="4" t="s">
        <v>19</v>
      </c>
      <c r="C25" s="4" t="s">
        <v>20</v>
      </c>
      <c r="D25" s="4">
        <v>41</v>
      </c>
      <c r="E25" s="4">
        <v>199</v>
      </c>
      <c r="F25" s="5">
        <f>E25*1.15</f>
        <v>228.85</v>
      </c>
      <c r="G25" s="6">
        <f>F25</f>
        <v>228.85</v>
      </c>
      <c r="H25" s="3"/>
      <c r="I25" s="3"/>
      <c r="J25" s="3"/>
    </row>
    <row r="26" spans="1:10" ht="15">
      <c r="A26" s="8" t="s">
        <v>25</v>
      </c>
      <c r="B26" s="9" t="s">
        <v>19</v>
      </c>
      <c r="C26" s="9" t="s">
        <v>20</v>
      </c>
      <c r="D26" s="9">
        <v>37</v>
      </c>
      <c r="E26" s="9">
        <v>199</v>
      </c>
      <c r="F26" s="10">
        <f>E26*1.15</f>
        <v>228.85</v>
      </c>
      <c r="G26" s="11"/>
      <c r="H26" s="8"/>
      <c r="I26" s="8"/>
      <c r="J26" s="8"/>
    </row>
    <row r="27" spans="1:10" ht="15">
      <c r="A27" s="8" t="s">
        <v>25</v>
      </c>
      <c r="B27" s="9" t="s">
        <v>19</v>
      </c>
      <c r="C27" s="9" t="s">
        <v>20</v>
      </c>
      <c r="D27" s="9">
        <v>38</v>
      </c>
      <c r="E27" s="9">
        <v>199</v>
      </c>
      <c r="F27" s="10">
        <f>E27*1.15</f>
        <v>228.85</v>
      </c>
      <c r="G27" s="11"/>
      <c r="H27" s="8"/>
      <c r="I27" s="8"/>
      <c r="J27" s="8"/>
    </row>
    <row r="28" spans="1:10" ht="15">
      <c r="A28" s="8" t="s">
        <v>25</v>
      </c>
      <c r="B28" s="9" t="s">
        <v>19</v>
      </c>
      <c r="C28" s="9" t="s">
        <v>20</v>
      </c>
      <c r="D28" s="9">
        <v>39</v>
      </c>
      <c r="E28" s="9">
        <v>199</v>
      </c>
      <c r="F28" s="10">
        <f>E28*1.15</f>
        <v>228.85</v>
      </c>
      <c r="G28" s="11">
        <f>F26+F27+F28</f>
        <v>686.55</v>
      </c>
      <c r="H28" s="8"/>
      <c r="I28" s="8"/>
      <c r="J28" s="8"/>
    </row>
    <row r="29" spans="1:10" ht="15">
      <c r="A29" s="3" t="s">
        <v>18</v>
      </c>
      <c r="B29" s="4" t="s">
        <v>10</v>
      </c>
      <c r="C29" s="4" t="s">
        <v>11</v>
      </c>
      <c r="D29" s="4">
        <v>41</v>
      </c>
      <c r="E29" s="4">
        <v>199</v>
      </c>
      <c r="F29" s="5">
        <f>E29*1.15</f>
        <v>228.85</v>
      </c>
      <c r="G29" s="6">
        <f>F29</f>
        <v>228.85</v>
      </c>
      <c r="H29" s="3"/>
      <c r="I29" s="3"/>
      <c r="J29" s="3"/>
    </row>
    <row r="30" spans="1:10" ht="15">
      <c r="A30" s="8" t="s">
        <v>62</v>
      </c>
      <c r="B30" s="9" t="s">
        <v>19</v>
      </c>
      <c r="C30" s="9" t="s">
        <v>20</v>
      </c>
      <c r="D30" s="9">
        <v>39</v>
      </c>
      <c r="E30" s="9">
        <v>199</v>
      </c>
      <c r="F30" s="10">
        <f>E30*1.15</f>
        <v>228.85</v>
      </c>
      <c r="G30" s="11">
        <f>F30</f>
        <v>228.85</v>
      </c>
      <c r="H30" s="8"/>
      <c r="I30" s="8"/>
      <c r="J30" s="8"/>
    </row>
    <row r="31" spans="1:10" ht="15">
      <c r="A31" s="3" t="s">
        <v>54</v>
      </c>
      <c r="B31" s="4" t="s">
        <v>47</v>
      </c>
      <c r="C31" s="4" t="s">
        <v>48</v>
      </c>
      <c r="D31" s="4">
        <v>44</v>
      </c>
      <c r="E31" s="4">
        <v>396</v>
      </c>
      <c r="F31" s="5">
        <f>E31*1.15</f>
        <v>455.4</v>
      </c>
      <c r="G31" s="6">
        <f>F31</f>
        <v>455.4</v>
      </c>
      <c r="H31" s="3"/>
      <c r="I31" s="3"/>
      <c r="J31" s="3"/>
    </row>
    <row r="32" spans="1:10" ht="15">
      <c r="A32" s="8" t="s">
        <v>38</v>
      </c>
      <c r="B32" s="9" t="s">
        <v>35</v>
      </c>
      <c r="C32" s="9" t="s">
        <v>36</v>
      </c>
      <c r="D32" s="9">
        <v>38</v>
      </c>
      <c r="E32" s="9">
        <v>595</v>
      </c>
      <c r="F32" s="10">
        <f>E32*1.15</f>
        <v>684.25</v>
      </c>
      <c r="G32" s="11"/>
      <c r="H32" s="8"/>
      <c r="I32" s="8"/>
      <c r="J32" s="8"/>
    </row>
    <row r="33" spans="1:10" ht="15">
      <c r="A33" s="8" t="s">
        <v>38</v>
      </c>
      <c r="B33" s="9" t="s">
        <v>35</v>
      </c>
      <c r="C33" s="9" t="s">
        <v>36</v>
      </c>
      <c r="D33" s="9">
        <v>39</v>
      </c>
      <c r="E33" s="9">
        <v>595</v>
      </c>
      <c r="F33" s="10">
        <f>E33*1.15</f>
        <v>684.25</v>
      </c>
      <c r="G33" s="11">
        <f>F32+F33</f>
        <v>1368.5</v>
      </c>
      <c r="H33" s="8"/>
      <c r="I33" s="8"/>
      <c r="J33" s="8"/>
    </row>
    <row r="34" spans="1:10" ht="15">
      <c r="A34" s="3" t="s">
        <v>46</v>
      </c>
      <c r="B34" s="4" t="s">
        <v>42</v>
      </c>
      <c r="C34" s="4" t="s">
        <v>11</v>
      </c>
      <c r="D34" s="4">
        <v>41</v>
      </c>
      <c r="E34" s="4">
        <v>695</v>
      </c>
      <c r="F34" s="5">
        <f>E34*1.15</f>
        <v>799.2499999999999</v>
      </c>
      <c r="G34" s="6">
        <f>F34</f>
        <v>799.2499999999999</v>
      </c>
      <c r="H34" s="3"/>
      <c r="I34" s="3"/>
      <c r="J34" s="3"/>
    </row>
    <row r="35" spans="1:10" ht="15">
      <c r="A35" s="8" t="s">
        <v>31</v>
      </c>
      <c r="B35" s="9" t="s">
        <v>19</v>
      </c>
      <c r="C35" s="9" t="s">
        <v>20</v>
      </c>
      <c r="D35" s="9">
        <v>38</v>
      </c>
      <c r="E35" s="9">
        <v>199</v>
      </c>
      <c r="F35" s="10">
        <f>E35*1.15</f>
        <v>228.85</v>
      </c>
      <c r="G35" s="11"/>
      <c r="H35" s="8"/>
      <c r="I35" s="8"/>
      <c r="J35" s="8"/>
    </row>
    <row r="36" spans="1:10" ht="15">
      <c r="A36" s="8" t="s">
        <v>31</v>
      </c>
      <c r="B36" s="9" t="s">
        <v>19</v>
      </c>
      <c r="C36" s="9" t="s">
        <v>20</v>
      </c>
      <c r="D36" s="9">
        <v>39</v>
      </c>
      <c r="E36" s="9">
        <v>199</v>
      </c>
      <c r="F36" s="10">
        <f>E36*1.15</f>
        <v>228.85</v>
      </c>
      <c r="G36" s="11">
        <f>F35+F36</f>
        <v>457.7</v>
      </c>
      <c r="H36" s="8"/>
      <c r="I36" s="8"/>
      <c r="J36" s="8"/>
    </row>
    <row r="37" spans="1:10" ht="15">
      <c r="A37" s="3" t="s">
        <v>30</v>
      </c>
      <c r="B37" s="4" t="s">
        <v>19</v>
      </c>
      <c r="C37" s="4" t="s">
        <v>20</v>
      </c>
      <c r="D37" s="4">
        <v>37</v>
      </c>
      <c r="E37" s="4">
        <v>199</v>
      </c>
      <c r="F37" s="5">
        <f>E37*1.15</f>
        <v>228.85</v>
      </c>
      <c r="G37" s="6">
        <f>F37</f>
        <v>228.85</v>
      </c>
      <c r="H37" s="3"/>
      <c r="I37" s="3"/>
      <c r="J37" s="3"/>
    </row>
    <row r="38" spans="1:10" ht="15">
      <c r="A38" s="8" t="s">
        <v>67</v>
      </c>
      <c r="B38" s="12">
        <v>6504</v>
      </c>
      <c r="C38" s="9" t="s">
        <v>65</v>
      </c>
      <c r="D38" s="9">
        <v>40</v>
      </c>
      <c r="E38" s="9">
        <v>250</v>
      </c>
      <c r="F38" s="10">
        <f>E38*1.15</f>
        <v>287.5</v>
      </c>
      <c r="G38" s="11">
        <f>F38</f>
        <v>287.5</v>
      </c>
      <c r="H38" s="8"/>
      <c r="I38" s="8"/>
      <c r="J38" s="8"/>
    </row>
    <row r="39" spans="1:10" ht="15">
      <c r="A39" s="3" t="s">
        <v>27</v>
      </c>
      <c r="B39" s="4" t="s">
        <v>19</v>
      </c>
      <c r="C39" s="4" t="s">
        <v>20</v>
      </c>
      <c r="D39" s="4">
        <v>39</v>
      </c>
      <c r="E39" s="4">
        <v>199</v>
      </c>
      <c r="F39" s="5">
        <f>E39*1.15</f>
        <v>228.85</v>
      </c>
      <c r="G39" s="6">
        <f>F39</f>
        <v>228.85</v>
      </c>
      <c r="H39" s="3"/>
      <c r="I39" s="3"/>
      <c r="J39" s="3"/>
    </row>
    <row r="40" spans="1:10" ht="15">
      <c r="A40" s="8" t="s">
        <v>45</v>
      </c>
      <c r="B40" s="9" t="s">
        <v>42</v>
      </c>
      <c r="C40" s="9" t="s">
        <v>11</v>
      </c>
      <c r="D40" s="9">
        <v>40</v>
      </c>
      <c r="E40" s="9">
        <v>695</v>
      </c>
      <c r="F40" s="10">
        <f>E40*1.15</f>
        <v>799.2499999999999</v>
      </c>
      <c r="G40" s="11">
        <f>F40</f>
        <v>799.2499999999999</v>
      </c>
      <c r="H40" s="8"/>
      <c r="I40" s="8"/>
      <c r="J40" s="8"/>
    </row>
    <row r="41" spans="1:10" ht="15">
      <c r="A41" s="3" t="s">
        <v>43</v>
      </c>
      <c r="B41" s="4" t="s">
        <v>42</v>
      </c>
      <c r="C41" s="4" t="s">
        <v>11</v>
      </c>
      <c r="D41" s="4">
        <v>37</v>
      </c>
      <c r="E41" s="4">
        <v>695</v>
      </c>
      <c r="F41" s="5">
        <f>E41*1.15</f>
        <v>799.2499999999999</v>
      </c>
      <c r="G41" s="6">
        <f>F41</f>
        <v>799.2499999999999</v>
      </c>
      <c r="H41" s="3"/>
      <c r="I41" s="3"/>
      <c r="J41" s="3"/>
    </row>
    <row r="42" spans="1:10" ht="15">
      <c r="A42" s="8" t="s">
        <v>14</v>
      </c>
      <c r="B42" s="9" t="s">
        <v>10</v>
      </c>
      <c r="C42" s="9" t="s">
        <v>11</v>
      </c>
      <c r="D42" s="9">
        <v>38</v>
      </c>
      <c r="E42" s="9">
        <v>199</v>
      </c>
      <c r="F42" s="10">
        <f>E42*1.15</f>
        <v>228.85</v>
      </c>
      <c r="G42" s="11">
        <f>F42</f>
        <v>228.85</v>
      </c>
      <c r="H42" s="8"/>
      <c r="I42" s="8"/>
      <c r="J42" s="8"/>
    </row>
    <row r="43" spans="1:10" ht="15">
      <c r="A43" s="3" t="s">
        <v>33</v>
      </c>
      <c r="B43" s="4" t="s">
        <v>19</v>
      </c>
      <c r="C43" s="4" t="s">
        <v>20</v>
      </c>
      <c r="D43" s="4">
        <v>40</v>
      </c>
      <c r="E43" s="4">
        <v>199</v>
      </c>
      <c r="F43" s="5">
        <f>E43*1.15</f>
        <v>228.85</v>
      </c>
      <c r="G43" s="6">
        <f>F43</f>
        <v>228.85</v>
      </c>
      <c r="H43" s="3"/>
      <c r="I43" s="3"/>
      <c r="J43" s="3"/>
    </row>
    <row r="44" spans="1:10" ht="15">
      <c r="A44" s="8" t="s">
        <v>52</v>
      </c>
      <c r="B44" s="9" t="s">
        <v>47</v>
      </c>
      <c r="C44" s="9" t="s">
        <v>48</v>
      </c>
      <c r="D44" s="9">
        <v>43</v>
      </c>
      <c r="E44" s="9">
        <v>396</v>
      </c>
      <c r="F44" s="10">
        <f>E44*1.15</f>
        <v>455.4</v>
      </c>
      <c r="G44" s="11">
        <f>F44</f>
        <v>455.4</v>
      </c>
      <c r="H44" s="8"/>
      <c r="I44" s="8"/>
      <c r="J44" s="8"/>
    </row>
    <row r="45" spans="1:10" ht="15">
      <c r="A45" s="3" t="s">
        <v>51</v>
      </c>
      <c r="B45" s="4" t="s">
        <v>47</v>
      </c>
      <c r="C45" s="4" t="s">
        <v>48</v>
      </c>
      <c r="D45" s="4">
        <v>42</v>
      </c>
      <c r="E45" s="4">
        <v>396</v>
      </c>
      <c r="F45" s="5">
        <f>E45*1.15</f>
        <v>455.4</v>
      </c>
      <c r="G45" s="6">
        <f>F45</f>
        <v>455.4</v>
      </c>
      <c r="H45" s="3">
        <v>455</v>
      </c>
      <c r="I45" s="3"/>
      <c r="J45" s="3"/>
    </row>
    <row r="46" spans="1:10" ht="15">
      <c r="A46" s="8" t="s">
        <v>39</v>
      </c>
      <c r="B46" s="9" t="s">
        <v>35</v>
      </c>
      <c r="C46" s="9" t="s">
        <v>36</v>
      </c>
      <c r="D46" s="9">
        <v>40</v>
      </c>
      <c r="E46" s="9">
        <v>595</v>
      </c>
      <c r="F46" s="10">
        <f>E46*1.15</f>
        <v>684.25</v>
      </c>
      <c r="G46" s="11">
        <f>F46</f>
        <v>684.25</v>
      </c>
      <c r="H46" s="8"/>
      <c r="I46" s="8"/>
      <c r="J46" s="8"/>
    </row>
    <row r="47" spans="1:10" ht="15">
      <c r="A47" s="3" t="s">
        <v>13</v>
      </c>
      <c r="B47" s="4" t="s">
        <v>10</v>
      </c>
      <c r="C47" s="4" t="s">
        <v>11</v>
      </c>
      <c r="D47" s="4">
        <v>38</v>
      </c>
      <c r="E47" s="4">
        <v>199</v>
      </c>
      <c r="F47" s="5">
        <f>E47*1.15</f>
        <v>228.85</v>
      </c>
      <c r="G47" s="6"/>
      <c r="H47" s="3"/>
      <c r="I47" s="3"/>
      <c r="J47" s="3"/>
    </row>
    <row r="48" spans="1:10" ht="15">
      <c r="A48" s="3" t="s">
        <v>13</v>
      </c>
      <c r="B48" s="4" t="s">
        <v>19</v>
      </c>
      <c r="C48" s="4" t="s">
        <v>20</v>
      </c>
      <c r="D48" s="4">
        <v>39</v>
      </c>
      <c r="E48" s="4">
        <v>199</v>
      </c>
      <c r="F48" s="5">
        <f>E48*1.15</f>
        <v>228.85</v>
      </c>
      <c r="G48" s="6"/>
      <c r="H48" s="3"/>
      <c r="I48" s="3"/>
      <c r="J48" s="3"/>
    </row>
    <row r="49" spans="1:10" ht="15">
      <c r="A49" s="3" t="s">
        <v>13</v>
      </c>
      <c r="B49" s="4" t="s">
        <v>42</v>
      </c>
      <c r="C49" s="4" t="s">
        <v>11</v>
      </c>
      <c r="D49" s="4">
        <v>38</v>
      </c>
      <c r="E49" s="4">
        <v>695</v>
      </c>
      <c r="F49" s="5">
        <f>E49*1.15</f>
        <v>799.2499999999999</v>
      </c>
      <c r="G49" s="6">
        <f>F47+F48+F49</f>
        <v>1256.9499999999998</v>
      </c>
      <c r="H49" s="3"/>
      <c r="I49" s="3"/>
      <c r="J49" s="3"/>
    </row>
    <row r="50" spans="1:10" ht="15">
      <c r="A50" s="8" t="s">
        <v>26</v>
      </c>
      <c r="B50" s="9" t="s">
        <v>19</v>
      </c>
      <c r="C50" s="9" t="s">
        <v>20</v>
      </c>
      <c r="D50" s="9">
        <v>38</v>
      </c>
      <c r="E50" s="9">
        <v>199</v>
      </c>
      <c r="F50" s="10">
        <f>E50*1.15</f>
        <v>228.85</v>
      </c>
      <c r="G50" s="11"/>
      <c r="H50" s="8"/>
      <c r="I50" s="8"/>
      <c r="J50" s="8"/>
    </row>
    <row r="51" spans="1:10" ht="15">
      <c r="A51" s="8" t="s">
        <v>26</v>
      </c>
      <c r="B51" s="9" t="s">
        <v>19</v>
      </c>
      <c r="C51" s="9" t="s">
        <v>20</v>
      </c>
      <c r="D51" s="9">
        <v>38</v>
      </c>
      <c r="E51" s="9">
        <v>199</v>
      </c>
      <c r="F51" s="10">
        <f>E51*1.15</f>
        <v>228.85</v>
      </c>
      <c r="G51" s="11">
        <f>F50+F51</f>
        <v>457.7</v>
      </c>
      <c r="H51" s="8"/>
      <c r="I51" s="8"/>
      <c r="J51" s="8"/>
    </row>
    <row r="52" spans="1:10" ht="15">
      <c r="A52" s="3" t="s">
        <v>49</v>
      </c>
      <c r="B52" s="4" t="s">
        <v>47</v>
      </c>
      <c r="C52" s="4" t="s">
        <v>48</v>
      </c>
      <c r="D52" s="4">
        <v>41</v>
      </c>
      <c r="E52" s="4">
        <v>396</v>
      </c>
      <c r="F52" s="5">
        <f>E52*1.15</f>
        <v>455.4</v>
      </c>
      <c r="G52" s="6"/>
      <c r="H52" s="3"/>
      <c r="I52" s="3"/>
      <c r="J52" s="3"/>
    </row>
    <row r="53" spans="1:10" ht="15">
      <c r="A53" s="3" t="s">
        <v>49</v>
      </c>
      <c r="B53" s="4" t="s">
        <v>47</v>
      </c>
      <c r="C53" s="4" t="s">
        <v>48</v>
      </c>
      <c r="D53" s="4">
        <v>45</v>
      </c>
      <c r="E53" s="4">
        <v>396</v>
      </c>
      <c r="F53" s="5">
        <f>E53*1.15</f>
        <v>455.4</v>
      </c>
      <c r="G53" s="6">
        <f>F52+F53</f>
        <v>910.8</v>
      </c>
      <c r="H53" s="3"/>
      <c r="I53" s="3"/>
      <c r="J53" s="3"/>
    </row>
    <row r="54" spans="1:10" ht="15">
      <c r="A54" s="8" t="s">
        <v>24</v>
      </c>
      <c r="B54" s="9" t="s">
        <v>19</v>
      </c>
      <c r="C54" s="9" t="s">
        <v>20</v>
      </c>
      <c r="D54" s="9">
        <v>41</v>
      </c>
      <c r="E54" s="9">
        <v>199</v>
      </c>
      <c r="F54" s="10">
        <f>E54*1.15</f>
        <v>228.85</v>
      </c>
      <c r="G54" s="11">
        <f>F54</f>
        <v>228.85</v>
      </c>
      <c r="H54" s="8"/>
      <c r="I54" s="8"/>
      <c r="J54" s="8"/>
    </row>
    <row r="55" spans="1:10" ht="15">
      <c r="A55" s="3" t="s">
        <v>50</v>
      </c>
      <c r="B55" s="4" t="s">
        <v>47</v>
      </c>
      <c r="C55" s="4" t="s">
        <v>48</v>
      </c>
      <c r="D55" s="4">
        <v>42</v>
      </c>
      <c r="E55" s="4">
        <v>396</v>
      </c>
      <c r="F55" s="5">
        <f>E55*1.15</f>
        <v>455.4</v>
      </c>
      <c r="G55" s="6">
        <f>F55</f>
        <v>455.4</v>
      </c>
      <c r="H55" s="3"/>
      <c r="I55" s="3"/>
      <c r="J55" s="3"/>
    </row>
    <row r="56" spans="1:10" ht="15">
      <c r="A56" s="8" t="s">
        <v>16</v>
      </c>
      <c r="B56" s="9" t="s">
        <v>10</v>
      </c>
      <c r="C56" s="9" t="s">
        <v>11</v>
      </c>
      <c r="D56" s="9">
        <v>39</v>
      </c>
      <c r="E56" s="9">
        <v>199</v>
      </c>
      <c r="F56" s="10">
        <f>E56*1.15</f>
        <v>228.85</v>
      </c>
      <c r="G56" s="11">
        <f>F56</f>
        <v>228.85</v>
      </c>
      <c r="H56" s="8"/>
      <c r="I56" s="8"/>
      <c r="J56" s="8"/>
    </row>
    <row r="57" spans="1:10" ht="15">
      <c r="A57" s="3" t="s">
        <v>60</v>
      </c>
      <c r="B57" s="4" t="s">
        <v>10</v>
      </c>
      <c r="C57" s="4" t="s">
        <v>11</v>
      </c>
      <c r="D57" s="4">
        <v>41</v>
      </c>
      <c r="E57" s="4">
        <v>199</v>
      </c>
      <c r="F57" s="5">
        <f>E57*1.15</f>
        <v>228.85</v>
      </c>
      <c r="G57" s="6">
        <f>F57</f>
        <v>228.85</v>
      </c>
      <c r="H57" s="3"/>
      <c r="I57" s="3"/>
      <c r="J57" s="3"/>
    </row>
    <row r="58" spans="1:10" ht="15">
      <c r="A58" s="8" t="s">
        <v>32</v>
      </c>
      <c r="B58" s="9" t="s">
        <v>19</v>
      </c>
      <c r="C58" s="9" t="s">
        <v>20</v>
      </c>
      <c r="D58" s="9">
        <v>39</v>
      </c>
      <c r="E58" s="9">
        <v>199</v>
      </c>
      <c r="F58" s="10">
        <f>E58*1.15</f>
        <v>228.85</v>
      </c>
      <c r="G58" s="11">
        <f>F58</f>
        <v>228.85</v>
      </c>
      <c r="H58" s="8"/>
      <c r="I58" s="8"/>
      <c r="J58" s="8"/>
    </row>
    <row r="59" spans="1:10" ht="15">
      <c r="A59" s="3" t="s">
        <v>37</v>
      </c>
      <c r="B59" s="4" t="s">
        <v>35</v>
      </c>
      <c r="C59" s="4" t="s">
        <v>36</v>
      </c>
      <c r="D59" s="4">
        <v>37</v>
      </c>
      <c r="E59" s="4">
        <v>595</v>
      </c>
      <c r="F59" s="5">
        <f>E59*1.15</f>
        <v>684.25</v>
      </c>
      <c r="G59" s="6">
        <f>F59</f>
        <v>684.25</v>
      </c>
      <c r="H59" s="3"/>
      <c r="I59" s="3"/>
      <c r="J59" s="3"/>
    </row>
    <row r="60" spans="1:10" ht="15">
      <c r="A60" s="8" t="s">
        <v>23</v>
      </c>
      <c r="B60" s="9" t="s">
        <v>19</v>
      </c>
      <c r="C60" s="9" t="s">
        <v>20</v>
      </c>
      <c r="D60" s="9">
        <v>38</v>
      </c>
      <c r="E60" s="9">
        <v>199</v>
      </c>
      <c r="F60" s="10">
        <f>E60*1.15</f>
        <v>228.85</v>
      </c>
      <c r="G60" s="11">
        <f>F60</f>
        <v>228.85</v>
      </c>
      <c r="H60" s="8"/>
      <c r="I60" s="8"/>
      <c r="J60" s="8"/>
    </row>
    <row r="61" spans="1:10" ht="15">
      <c r="A61" s="3" t="s">
        <v>66</v>
      </c>
      <c r="B61" s="7">
        <v>6504</v>
      </c>
      <c r="C61" s="4" t="s">
        <v>65</v>
      </c>
      <c r="D61" s="4">
        <v>37</v>
      </c>
      <c r="E61" s="4">
        <v>250</v>
      </c>
      <c r="F61" s="5">
        <f>E61*1.15</f>
        <v>287.5</v>
      </c>
      <c r="G61" s="6">
        <f>F61</f>
        <v>287.5</v>
      </c>
      <c r="H61" s="3"/>
      <c r="I61" s="3"/>
      <c r="J61" s="3"/>
    </row>
    <row r="62" spans="1:10" ht="15">
      <c r="A62" s="8" t="s">
        <v>12</v>
      </c>
      <c r="B62" s="9" t="s">
        <v>10</v>
      </c>
      <c r="C62" s="9" t="s">
        <v>11</v>
      </c>
      <c r="D62" s="9">
        <v>37</v>
      </c>
      <c r="E62" s="9">
        <v>199</v>
      </c>
      <c r="F62" s="10">
        <f>E62*1.15</f>
        <v>228.85</v>
      </c>
      <c r="G62" s="11">
        <f>F62</f>
        <v>228.85</v>
      </c>
      <c r="H62" s="8"/>
      <c r="I62" s="8"/>
      <c r="J62" s="8"/>
    </row>
    <row r="63" spans="1:10" ht="15">
      <c r="A63" s="13" t="s">
        <v>69</v>
      </c>
      <c r="B63" s="7">
        <v>6504</v>
      </c>
      <c r="C63" s="4" t="s">
        <v>65</v>
      </c>
      <c r="D63" s="4">
        <v>39</v>
      </c>
      <c r="E63" s="4">
        <v>250</v>
      </c>
      <c r="F63" s="5">
        <f>E63*1.15</f>
        <v>287.5</v>
      </c>
      <c r="G63" s="6"/>
      <c r="H63" s="3"/>
      <c r="I63" s="3"/>
      <c r="J63" s="3"/>
    </row>
    <row r="64" spans="1:10" ht="15">
      <c r="A64" s="13" t="s">
        <v>69</v>
      </c>
      <c r="B64" s="7">
        <v>6504</v>
      </c>
      <c r="C64" s="4" t="s">
        <v>65</v>
      </c>
      <c r="D64" s="4">
        <v>41</v>
      </c>
      <c r="E64" s="4">
        <v>250</v>
      </c>
      <c r="F64" s="5">
        <f>E64*1.15</f>
        <v>287.5</v>
      </c>
      <c r="G64" s="6">
        <f>F63+F64</f>
        <v>575</v>
      </c>
      <c r="H64" s="3"/>
      <c r="I64" s="3"/>
      <c r="J64" s="3"/>
    </row>
    <row r="65" spans="1:10" ht="15">
      <c r="A65" s="14" t="s">
        <v>41</v>
      </c>
      <c r="B65" s="9" t="s">
        <v>10</v>
      </c>
      <c r="C65" s="9" t="s">
        <v>11</v>
      </c>
      <c r="D65" s="9">
        <v>38</v>
      </c>
      <c r="E65" s="9">
        <v>199</v>
      </c>
      <c r="F65" s="10">
        <f>E65*1.15</f>
        <v>228.85</v>
      </c>
      <c r="G65" s="11">
        <f>F65</f>
        <v>228.85</v>
      </c>
      <c r="H65" s="8"/>
      <c r="I65" s="8"/>
      <c r="J65" s="8"/>
    </row>
    <row r="66" spans="1:10" ht="15">
      <c r="A66" s="14" t="s">
        <v>41</v>
      </c>
      <c r="B66" s="9" t="s">
        <v>19</v>
      </c>
      <c r="C66" s="9" t="s">
        <v>20</v>
      </c>
      <c r="D66" s="9">
        <v>37</v>
      </c>
      <c r="E66" s="9">
        <v>199</v>
      </c>
      <c r="F66" s="10">
        <f>E66*1.15</f>
        <v>228.85</v>
      </c>
      <c r="G66" s="11">
        <f>F66</f>
        <v>228.85</v>
      </c>
      <c r="H66" s="8"/>
      <c r="I66" s="8"/>
      <c r="J66" s="8"/>
    </row>
    <row r="67" spans="1:10" ht="15">
      <c r="A67" s="14" t="s">
        <v>41</v>
      </c>
      <c r="B67" s="9" t="s">
        <v>19</v>
      </c>
      <c r="C67" s="9" t="s">
        <v>20</v>
      </c>
      <c r="D67" s="9">
        <v>38</v>
      </c>
      <c r="E67" s="9">
        <v>199</v>
      </c>
      <c r="F67" s="10">
        <f>E67*1.15</f>
        <v>228.85</v>
      </c>
      <c r="G67" s="11">
        <f>F67</f>
        <v>228.85</v>
      </c>
      <c r="H67" s="8"/>
      <c r="I67" s="8"/>
      <c r="J67" s="8"/>
    </row>
    <row r="68" spans="1:10" ht="15">
      <c r="A68" s="14" t="s">
        <v>41</v>
      </c>
      <c r="B68" s="9" t="s">
        <v>35</v>
      </c>
      <c r="C68" s="9" t="s">
        <v>36</v>
      </c>
      <c r="D68" s="9">
        <v>38</v>
      </c>
      <c r="E68" s="9">
        <v>595</v>
      </c>
      <c r="F68" s="10">
        <f>E68*1.15</f>
        <v>684.25</v>
      </c>
      <c r="G68" s="11">
        <f>F68</f>
        <v>684.25</v>
      </c>
      <c r="H68" s="8"/>
      <c r="I68" s="8"/>
      <c r="J68" s="8"/>
    </row>
    <row r="69" spans="1:10" ht="15">
      <c r="A69" s="14" t="s">
        <v>41</v>
      </c>
      <c r="B69" s="9" t="s">
        <v>35</v>
      </c>
      <c r="C69" s="9" t="s">
        <v>36</v>
      </c>
      <c r="D69" s="9">
        <v>41</v>
      </c>
      <c r="E69" s="9">
        <v>595</v>
      </c>
      <c r="F69" s="10">
        <f>E69*1.15</f>
        <v>684.25</v>
      </c>
      <c r="G69" s="11">
        <f>F69</f>
        <v>684.25</v>
      </c>
      <c r="H69" s="8"/>
      <c r="I69" s="8"/>
      <c r="J69" s="8"/>
    </row>
    <row r="70" spans="1:10" ht="15">
      <c r="A70" s="14" t="s">
        <v>41</v>
      </c>
      <c r="B70" s="9" t="s">
        <v>42</v>
      </c>
      <c r="C70" s="9" t="s">
        <v>11</v>
      </c>
      <c r="D70" s="9">
        <v>39</v>
      </c>
      <c r="E70" s="9">
        <v>695</v>
      </c>
      <c r="F70" s="10">
        <f>E70*1.15</f>
        <v>799.2499999999999</v>
      </c>
      <c r="G70" s="11">
        <f>F70</f>
        <v>799.2499999999999</v>
      </c>
      <c r="H70" s="8"/>
      <c r="I70" s="8"/>
      <c r="J70" s="8"/>
    </row>
    <row r="71" spans="1:10" ht="15">
      <c r="A71" s="14" t="s">
        <v>41</v>
      </c>
      <c r="B71" s="9" t="s">
        <v>42</v>
      </c>
      <c r="C71" s="9" t="s">
        <v>11</v>
      </c>
      <c r="D71" s="9">
        <v>39</v>
      </c>
      <c r="E71" s="9">
        <v>695</v>
      </c>
      <c r="F71" s="10">
        <f>E71*1.15</f>
        <v>799.2499999999999</v>
      </c>
      <c r="G71" s="11">
        <f>F71</f>
        <v>799.2499999999999</v>
      </c>
      <c r="H71" s="8"/>
      <c r="I71" s="8"/>
      <c r="J71" s="8"/>
    </row>
    <row r="72" spans="1:10" ht="15">
      <c r="A72" s="14" t="s">
        <v>41</v>
      </c>
      <c r="B72" s="12">
        <v>6504</v>
      </c>
      <c r="C72" s="9" t="s">
        <v>65</v>
      </c>
      <c r="D72" s="9">
        <v>36</v>
      </c>
      <c r="E72" s="9">
        <v>250</v>
      </c>
      <c r="F72" s="10">
        <f>E72*1.15</f>
        <v>287.5</v>
      </c>
      <c r="G72" s="11">
        <f>F72</f>
        <v>287.5</v>
      </c>
      <c r="H72" s="8"/>
      <c r="I72" s="8"/>
      <c r="J72" s="8"/>
    </row>
    <row r="73" spans="1:10" ht="15">
      <c r="A73" s="14" t="s">
        <v>41</v>
      </c>
      <c r="B73" s="12">
        <v>6504</v>
      </c>
      <c r="C73" s="9" t="s">
        <v>65</v>
      </c>
      <c r="D73" s="9">
        <v>38</v>
      </c>
      <c r="E73" s="9">
        <v>250</v>
      </c>
      <c r="F73" s="10">
        <f>E73*1.15</f>
        <v>287.5</v>
      </c>
      <c r="G73" s="11">
        <f>F73</f>
        <v>287.5</v>
      </c>
      <c r="H73" s="8"/>
      <c r="I73" s="8"/>
      <c r="J73" s="8"/>
    </row>
    <row r="74" spans="1:10" ht="15">
      <c r="A74" s="14" t="s">
        <v>41</v>
      </c>
      <c r="B74" s="12">
        <v>6504</v>
      </c>
      <c r="C74" s="9" t="s">
        <v>65</v>
      </c>
      <c r="D74" s="9">
        <v>36</v>
      </c>
      <c r="E74" s="9">
        <v>250</v>
      </c>
      <c r="F74" s="10">
        <f>E74*1.15</f>
        <v>287.5</v>
      </c>
      <c r="G74" s="11">
        <f>F74</f>
        <v>287.5</v>
      </c>
      <c r="H74" s="8"/>
      <c r="I74" s="8"/>
      <c r="J74" s="8"/>
    </row>
    <row r="75" spans="1:10" ht="15">
      <c r="A75" s="14" t="s">
        <v>41</v>
      </c>
      <c r="B75" s="12">
        <v>6504</v>
      </c>
      <c r="C75" s="9" t="s">
        <v>65</v>
      </c>
      <c r="D75" s="9">
        <v>37</v>
      </c>
      <c r="E75" s="9">
        <v>250</v>
      </c>
      <c r="F75" s="10">
        <f>E75*1.15</f>
        <v>287.5</v>
      </c>
      <c r="G75" s="11">
        <f>F75</f>
        <v>287.5</v>
      </c>
      <c r="H75" s="8"/>
      <c r="I75" s="8"/>
      <c r="J75" s="8"/>
    </row>
    <row r="76" spans="1:10" ht="15">
      <c r="A76" s="14" t="s">
        <v>41</v>
      </c>
      <c r="B76" s="12">
        <v>6504</v>
      </c>
      <c r="C76" s="9" t="s">
        <v>65</v>
      </c>
      <c r="D76" s="9">
        <v>38</v>
      </c>
      <c r="E76" s="9">
        <v>250</v>
      </c>
      <c r="F76" s="10">
        <f>E76*1.15</f>
        <v>287.5</v>
      </c>
      <c r="G76" s="11">
        <f>F76</f>
        <v>287.5</v>
      </c>
      <c r="H76" s="8"/>
      <c r="I76" s="8"/>
      <c r="J76" s="8"/>
    </row>
    <row r="77" spans="5:7" ht="15">
      <c r="E77">
        <f>SUM(E2:E76)</f>
        <v>23160</v>
      </c>
      <c r="F77" s="2">
        <f>SUM(F2:F76)</f>
        <v>26633.999999999993</v>
      </c>
      <c r="G77" s="2">
        <f>SUM(G2:G76)</f>
        <v>26633.999999999993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2012-11-21T11:38:22Z</dcterms:created>
  <dcterms:modified xsi:type="dcterms:W3CDTF">2012-11-21T17:55:47Z</dcterms:modified>
  <cp:category/>
  <cp:version/>
  <cp:contentType/>
  <cp:contentStatus/>
</cp:coreProperties>
</file>