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649018" sheetId="1" r:id="rId1"/>
    <sheet name="649018 (2)" sheetId="2" r:id="rId2"/>
  </sheets>
  <definedNames/>
  <calcPr fullCalcOnLoad="1" refMode="R1C1"/>
</workbook>
</file>

<file path=xl/sharedStrings.xml><?xml version="1.0" encoding="utf-8"?>
<sst xmlns="http://schemas.openxmlformats.org/spreadsheetml/2006/main" count="110" uniqueCount="55">
  <si>
    <t>УЗ</t>
  </si>
  <si>
    <t>Описание</t>
  </si>
  <si>
    <t>Формула</t>
  </si>
  <si>
    <t>Стоимость</t>
  </si>
  <si>
    <t>Оплачено</t>
  </si>
  <si>
    <t>Сальдо</t>
  </si>
  <si>
    <t>anfan</t>
  </si>
  <si>
    <t>АПОЛЛО, кожа на новой подошве (Размер 26 Цвет какао-бежевый замена АПОЛЛО, кожа подошва толстая стельки оранжевая )</t>
  </si>
  <si>
    <t>1x1725+10%+39TP</t>
  </si>
  <si>
    <t>способ: альфа-клик, время: 15-23,  дата: 17/06/13,  дополн: Референс C011706130006670</t>
  </si>
  <si>
    <t>ANY2010</t>
  </si>
  <si>
    <t>Виктор, нов/под,кожа (Размер 24 Цвет коричневый замена Виртус, нов/под, нубук, коричн/зеленый, 24 размер подошва тонкая )</t>
  </si>
  <si>
    <t>1x1480+10%+32.5TP</t>
  </si>
  <si>
    <t>способ: сбербанк банкомат, время: 18:42,  дата: 18/06/13,  дополн: ****4000</t>
  </si>
  <si>
    <t>GAMMA</t>
  </si>
  <si>
    <t>Вики, кожа на новой подошве (Размер 24 Цвет Любой замена Нет подошва тонкая )</t>
  </si>
  <si>
    <t>1x1505+10%+32.5TP</t>
  </si>
  <si>
    <t>ЯСПИС, нубук (Размер 24 Цвет Розовый замена Нет подошва толстая )</t>
  </si>
  <si>
    <t>1x1415+10%+32.5TP</t>
  </si>
  <si>
    <t>Принцесса (Размер 24 Цвет Красный замена Нет подошва не принципиально )</t>
  </si>
  <si>
    <t>1x1250+10%+32.5TP</t>
  </si>
  <si>
    <t>способ: Сбербанк онлайн, время: 21:34,  дата: 17/06/13,  дополн: 1178</t>
  </si>
  <si>
    <t>Kath973</t>
  </si>
  <si>
    <t>Туфли принцесса (Размер 25 Цвет Красный кожа замена Розовый кожа подошва толстая )</t>
  </si>
  <si>
    <t>способ: На карту Сбербанка, время: 14:10,  дата: 18/06/13,  дополн: *****938632</t>
  </si>
  <si>
    <t>ksu-shka</t>
  </si>
  <si>
    <t>Гелиос, кожа (Размер 30 Цвет синий замена Гелиос, нубук подошва не принципиально )</t>
  </si>
  <si>
    <t>способ: сбербанк онлайн, время: 21:25,  дата: 17/06/13,  дополн: 2964</t>
  </si>
  <si>
    <t>Lenchiboyka</t>
  </si>
  <si>
    <t>Принцесса (Размер 25 Цвет красный замена розовый подошва не принципиально )</t>
  </si>
  <si>
    <t>способ: карта сбербанка, время: 19.36,  дата: 14/05/13,  дополн: 9049</t>
  </si>
  <si>
    <t>Morrigan</t>
  </si>
  <si>
    <t>Дино, кожа (Размер 19 Цвет красный замена Дино, нубук, розовый 19 подошва тонкая )</t>
  </si>
  <si>
    <t>способ: сбербанк, время: 14:30,  дата: 18/06/13,  дополн: 2721</t>
  </si>
  <si>
    <t>oven92</t>
  </si>
  <si>
    <t>Вики, кожа на новой подошве (Размер 24 Цвет Малиновый замена Белонна подошва тонкая )</t>
  </si>
  <si>
    <t>способ: Безнал, время: 10:00:23,  дата: 18/06/13,  дополн: 1376</t>
  </si>
  <si>
    <t>Афина-Леди</t>
  </si>
  <si>
    <t>Стельки на плосковальгусную стопу (Размер 24 Цвет ? замена ? подошва не принципиально стельки серая )</t>
  </si>
  <si>
    <t>2x220+10%+13TP</t>
  </si>
  <si>
    <t>способ: Сбербанк-онлайн, время: 8,38,  дата: 20/06/13,  дополн: ПОПОЛНЕНИЕ С КАРТЫ 3648</t>
  </si>
  <si>
    <t>М_а_р_и</t>
  </si>
  <si>
    <t>Темида  (замша; нубук) (Размер 32 Цвет розово-бежевый замена *** подошва тонкая )</t>
  </si>
  <si>
    <t>1x1435+10%+32.5TP</t>
  </si>
  <si>
    <t>способ: Альфа(интернет), время: 14:15,  дата: 19/06/13,  дополн: Референс C011906130005275</t>
  </si>
  <si>
    <t>Ольгушка</t>
  </si>
  <si>
    <t>гелиос (Размер 33 Цвет зеленый замена бежевый подошва толстая стельки оранжевая )</t>
  </si>
  <si>
    <t>1x1470+10%+39TP</t>
  </si>
  <si>
    <t>способ: сбербанк с карты, время: 11:46,  дата: 18/06/13,  дополн: 7759</t>
  </si>
  <si>
    <t>Федькова</t>
  </si>
  <si>
    <t>Босоножки VIKI, кожа, новая подошва (Размер 27 Цвет малиновый замена нет подошва тонкая стельки оранжевая )</t>
  </si>
  <si>
    <t>способ: сбербанк, время: 16:54:49,  дата: 17/06/13,  дополн: 44 8047/00306</t>
  </si>
  <si>
    <t>Юлианк@</t>
  </si>
  <si>
    <t>пристрой принцесса (Размер 25 Цвет красный замена * подошва толстая )</t>
  </si>
  <si>
    <t>ОРГ: Юлианк@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</si>
</sst>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26"/>
      <color indexed="8"/>
      <name val="Arial"/>
      <family val="2"/>
    </font>
    <font>
      <b/>
      <sz val="2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0" fontId="21" fillId="34" borderId="10" xfId="0" applyFont="1" applyFill="1" applyBorder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B31" sqref="B31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2.75">
      <c r="A2" s="4" t="s">
        <v>6</v>
      </c>
      <c r="B2" s="4" t="s">
        <v>7</v>
      </c>
      <c r="C2" s="4" t="s">
        <v>8</v>
      </c>
      <c r="D2" s="4">
        <v>1936.5</v>
      </c>
      <c r="E2" s="4"/>
      <c r="F2" s="4"/>
    </row>
    <row r="3" spans="1:6" ht="12.75">
      <c r="A3" s="4" t="s">
        <v>6</v>
      </c>
      <c r="B3" s="4" t="s">
        <v>9</v>
      </c>
      <c r="C3" s="4"/>
      <c r="D3" s="4"/>
      <c r="E3" s="4">
        <v>1897.5</v>
      </c>
      <c r="F3" s="4"/>
    </row>
    <row r="4" spans="1:6" ht="12.75">
      <c r="A4" s="5" t="s">
        <v>6</v>
      </c>
      <c r="B4" s="5"/>
      <c r="C4" s="5"/>
      <c r="D4" s="5">
        <f>SUM(D2:D3)</f>
        <v>1936.5</v>
      </c>
      <c r="E4" s="5">
        <f>SUM(E2:E3)</f>
        <v>1897.5</v>
      </c>
      <c r="F4" s="5">
        <f>D4-E4</f>
        <v>39</v>
      </c>
    </row>
    <row r="5" spans="1:6" ht="12.75">
      <c r="A5" s="4" t="s">
        <v>10</v>
      </c>
      <c r="B5" s="4" t="s">
        <v>11</v>
      </c>
      <c r="C5" s="4" t="s">
        <v>12</v>
      </c>
      <c r="D5" s="4">
        <v>1660.5</v>
      </c>
      <c r="E5" s="4"/>
      <c r="F5" s="4"/>
    </row>
    <row r="6" spans="1:6" ht="12.75">
      <c r="A6" s="4" t="s">
        <v>10</v>
      </c>
      <c r="B6" s="4" t="s">
        <v>13</v>
      </c>
      <c r="C6" s="4"/>
      <c r="D6" s="4"/>
      <c r="E6" s="4">
        <v>1628</v>
      </c>
      <c r="F6" s="4"/>
    </row>
    <row r="7" spans="1:6" ht="12.75">
      <c r="A7" s="5" t="s">
        <v>10</v>
      </c>
      <c r="B7" s="5"/>
      <c r="C7" s="5"/>
      <c r="D7" s="5">
        <f>SUM(D5:D6)</f>
        <v>1660.5</v>
      </c>
      <c r="E7" s="5">
        <f>SUM(E5:E6)</f>
        <v>1628</v>
      </c>
      <c r="F7" s="5">
        <f>D7-E7</f>
        <v>32.5</v>
      </c>
    </row>
    <row r="8" spans="1:6" ht="12.75">
      <c r="A8" s="4" t="s">
        <v>14</v>
      </c>
      <c r="B8" s="4" t="s">
        <v>15</v>
      </c>
      <c r="C8" s="4" t="s">
        <v>16</v>
      </c>
      <c r="D8" s="4">
        <v>1688</v>
      </c>
      <c r="E8" s="4"/>
      <c r="F8" s="4"/>
    </row>
    <row r="9" spans="1:6" ht="12.75">
      <c r="A9" s="4" t="s">
        <v>14</v>
      </c>
      <c r="B9" s="4" t="s">
        <v>17</v>
      </c>
      <c r="C9" s="4" t="s">
        <v>18</v>
      </c>
      <c r="D9" s="4">
        <v>1589</v>
      </c>
      <c r="E9" s="4"/>
      <c r="F9" s="4"/>
    </row>
    <row r="10" spans="1:6" ht="12.75">
      <c r="A10" s="4" t="s">
        <v>14</v>
      </c>
      <c r="B10" s="4" t="s">
        <v>19</v>
      </c>
      <c r="C10" s="4" t="s">
        <v>20</v>
      </c>
      <c r="D10" s="4">
        <v>1407.5</v>
      </c>
      <c r="E10" s="4"/>
      <c r="F10" s="4"/>
    </row>
    <row r="11" spans="1:6" ht="12.75">
      <c r="A11" s="4" t="s">
        <v>14</v>
      </c>
      <c r="B11" s="4" t="s">
        <v>21</v>
      </c>
      <c r="C11" s="4"/>
      <c r="D11" s="4"/>
      <c r="E11" s="4">
        <v>4587</v>
      </c>
      <c r="F11" s="4"/>
    </row>
    <row r="12" spans="1:6" ht="12.75">
      <c r="A12" s="5" t="s">
        <v>14</v>
      </c>
      <c r="B12" s="5"/>
      <c r="C12" s="5"/>
      <c r="D12" s="5">
        <f>SUM(D8:D11)</f>
        <v>4684.5</v>
      </c>
      <c r="E12" s="5">
        <f>SUM(E8:E11)</f>
        <v>4587</v>
      </c>
      <c r="F12" s="5">
        <f>D12-E12</f>
        <v>97.5</v>
      </c>
    </row>
    <row r="13" spans="1:6" ht="12.75">
      <c r="A13" s="4" t="s">
        <v>22</v>
      </c>
      <c r="B13" s="4" t="s">
        <v>23</v>
      </c>
      <c r="C13" s="4" t="s">
        <v>20</v>
      </c>
      <c r="D13" s="4">
        <v>1407.5</v>
      </c>
      <c r="E13" s="4"/>
      <c r="F13" s="4"/>
    </row>
    <row r="14" spans="1:6" ht="12.75">
      <c r="A14" s="4" t="s">
        <v>22</v>
      </c>
      <c r="B14" s="4" t="s">
        <v>24</v>
      </c>
      <c r="C14" s="4"/>
      <c r="D14" s="4"/>
      <c r="E14" s="4">
        <v>1375</v>
      </c>
      <c r="F14" s="4"/>
    </row>
    <row r="15" spans="1:6" ht="12.75">
      <c r="A15" s="5" t="s">
        <v>22</v>
      </c>
      <c r="B15" s="5"/>
      <c r="C15" s="5"/>
      <c r="D15" s="5">
        <f>SUM(D13:D14)</f>
        <v>1407.5</v>
      </c>
      <c r="E15" s="5">
        <f>SUM(E13:E14)</f>
        <v>1375</v>
      </c>
      <c r="F15" s="5">
        <f>D15-E15</f>
        <v>32.5</v>
      </c>
    </row>
    <row r="16" spans="1:6" ht="12.75">
      <c r="A16" s="4" t="s">
        <v>25</v>
      </c>
      <c r="B16" s="4" t="s">
        <v>26</v>
      </c>
      <c r="C16" s="4" t="s">
        <v>20</v>
      </c>
      <c r="D16" s="4">
        <v>1407.5</v>
      </c>
      <c r="E16" s="4"/>
      <c r="F16" s="4"/>
    </row>
    <row r="17" spans="1:6" ht="12.75">
      <c r="A17" s="4" t="s">
        <v>25</v>
      </c>
      <c r="B17" s="4" t="s">
        <v>27</v>
      </c>
      <c r="C17" s="4"/>
      <c r="D17" s="4"/>
      <c r="E17" s="4">
        <v>1375</v>
      </c>
      <c r="F17" s="4"/>
    </row>
    <row r="18" spans="1:6" ht="12.75">
      <c r="A18" s="5" t="s">
        <v>25</v>
      </c>
      <c r="B18" s="5"/>
      <c r="C18" s="5"/>
      <c r="D18" s="5">
        <f>SUM(D16:D17)</f>
        <v>1407.5</v>
      </c>
      <c r="E18" s="5">
        <f>SUM(E16:E17)</f>
        <v>1375</v>
      </c>
      <c r="F18" s="5">
        <f>D18-E18</f>
        <v>32.5</v>
      </c>
    </row>
    <row r="19" spans="1:6" ht="12.75">
      <c r="A19" s="4" t="s">
        <v>28</v>
      </c>
      <c r="B19" s="4" t="s">
        <v>29</v>
      </c>
      <c r="C19" s="4" t="s">
        <v>20</v>
      </c>
      <c r="D19" s="4">
        <v>1407.5</v>
      </c>
      <c r="E19" s="4"/>
      <c r="F19" s="4"/>
    </row>
    <row r="20" spans="1:6" ht="12.75">
      <c r="A20" s="4" t="s">
        <v>28</v>
      </c>
      <c r="B20" s="4" t="s">
        <v>30</v>
      </c>
      <c r="C20" s="4"/>
      <c r="D20" s="4"/>
      <c r="E20" s="4">
        <v>1375</v>
      </c>
      <c r="F20" s="4"/>
    </row>
    <row r="21" spans="1:6" ht="12.75">
      <c r="A21" s="5" t="s">
        <v>28</v>
      </c>
      <c r="B21" s="5"/>
      <c r="C21" s="5"/>
      <c r="D21" s="5">
        <f>SUM(D19:D20)</f>
        <v>1407.5</v>
      </c>
      <c r="E21" s="5">
        <f>SUM(E19:E20)</f>
        <v>1375</v>
      </c>
      <c r="F21" s="5">
        <f>D21-E21</f>
        <v>32.5</v>
      </c>
    </row>
    <row r="22" spans="1:6" ht="12.75">
      <c r="A22" s="4" t="s">
        <v>31</v>
      </c>
      <c r="B22" s="4" t="s">
        <v>32</v>
      </c>
      <c r="C22" s="4" t="s">
        <v>12</v>
      </c>
      <c r="D22" s="4">
        <v>1660.5</v>
      </c>
      <c r="E22" s="4"/>
      <c r="F22" s="4"/>
    </row>
    <row r="23" spans="1:6" ht="12.75">
      <c r="A23" s="4" t="s">
        <v>31</v>
      </c>
      <c r="B23" s="4" t="s">
        <v>33</v>
      </c>
      <c r="C23" s="4"/>
      <c r="D23" s="4"/>
      <c r="E23" s="4">
        <v>1628</v>
      </c>
      <c r="F23" s="4"/>
    </row>
    <row r="24" spans="1:6" ht="12.75">
      <c r="A24" s="5" t="s">
        <v>31</v>
      </c>
      <c r="B24" s="5"/>
      <c r="C24" s="5"/>
      <c r="D24" s="5">
        <f>SUM(D22:D23)</f>
        <v>1660.5</v>
      </c>
      <c r="E24" s="5">
        <f>SUM(E22:E23)</f>
        <v>1628</v>
      </c>
      <c r="F24" s="5">
        <f>D24-E24</f>
        <v>32.5</v>
      </c>
    </row>
    <row r="25" spans="1:6" ht="12.75">
      <c r="A25" s="4" t="s">
        <v>34</v>
      </c>
      <c r="B25" s="4" t="s">
        <v>35</v>
      </c>
      <c r="C25" s="4" t="s">
        <v>16</v>
      </c>
      <c r="D25" s="4">
        <v>1688</v>
      </c>
      <c r="E25" s="4"/>
      <c r="F25" s="4"/>
    </row>
    <row r="26" spans="1:6" ht="12.75">
      <c r="A26" s="4" t="s">
        <v>34</v>
      </c>
      <c r="B26" s="4" t="s">
        <v>36</v>
      </c>
      <c r="C26" s="4"/>
      <c r="D26" s="4"/>
      <c r="E26" s="4">
        <v>1655.5</v>
      </c>
      <c r="F26" s="4"/>
    </row>
    <row r="27" spans="1:6" ht="12.75">
      <c r="A27" s="5" t="s">
        <v>34</v>
      </c>
      <c r="B27" s="5"/>
      <c r="C27" s="5"/>
      <c r="D27" s="5">
        <f>SUM(D25:D26)</f>
        <v>1688</v>
      </c>
      <c r="E27" s="5">
        <f>SUM(E25:E26)</f>
        <v>1655.5</v>
      </c>
      <c r="F27" s="5">
        <f>D27-E27</f>
        <v>32.5</v>
      </c>
    </row>
    <row r="28" spans="1:6" ht="12.75">
      <c r="A28" s="4" t="s">
        <v>37</v>
      </c>
      <c r="B28" s="4" t="s">
        <v>38</v>
      </c>
      <c r="C28" s="4" t="s">
        <v>39</v>
      </c>
      <c r="D28" s="4">
        <v>497</v>
      </c>
      <c r="E28" s="4"/>
      <c r="F28" s="4"/>
    </row>
    <row r="29" spans="1:6" ht="12.75">
      <c r="A29" s="4" t="s">
        <v>37</v>
      </c>
      <c r="B29" s="4" t="s">
        <v>40</v>
      </c>
      <c r="C29" s="4"/>
      <c r="D29" s="4"/>
      <c r="E29" s="4">
        <v>484</v>
      </c>
      <c r="F29" s="4"/>
    </row>
    <row r="30" spans="1:6" ht="12.75">
      <c r="A30" s="5" t="s">
        <v>37</v>
      </c>
      <c r="B30" s="5"/>
      <c r="C30" s="5"/>
      <c r="D30" s="5">
        <f>SUM(D28:D29)</f>
        <v>497</v>
      </c>
      <c r="E30" s="5">
        <f>SUM(E28:E29)</f>
        <v>484</v>
      </c>
      <c r="F30" s="5">
        <f>D30-E30</f>
        <v>13</v>
      </c>
    </row>
    <row r="31" spans="1:6" ht="12.75">
      <c r="A31" s="4" t="s">
        <v>41</v>
      </c>
      <c r="B31" s="4" t="s">
        <v>42</v>
      </c>
      <c r="C31" s="4" t="s">
        <v>43</v>
      </c>
      <c r="D31" s="4">
        <v>1611</v>
      </c>
      <c r="E31" s="4"/>
      <c r="F31" s="4"/>
    </row>
    <row r="32" spans="1:6" ht="12.75">
      <c r="A32" s="4" t="s">
        <v>41</v>
      </c>
      <c r="B32" s="4" t="s">
        <v>44</v>
      </c>
      <c r="C32" s="4"/>
      <c r="D32" s="4"/>
      <c r="E32" s="4">
        <v>1578.5</v>
      </c>
      <c r="F32" s="4"/>
    </row>
    <row r="33" spans="1:6" ht="12.75">
      <c r="A33" s="5" t="s">
        <v>41</v>
      </c>
      <c r="B33" s="5"/>
      <c r="C33" s="5"/>
      <c r="D33" s="5">
        <f>SUM(D31:D32)</f>
        <v>1611</v>
      </c>
      <c r="E33" s="5">
        <f>SUM(E31:E32)</f>
        <v>1578.5</v>
      </c>
      <c r="F33" s="5">
        <f>D33-E33</f>
        <v>32.5</v>
      </c>
    </row>
    <row r="34" spans="1:6" ht="12.75">
      <c r="A34" s="4" t="s">
        <v>45</v>
      </c>
      <c r="B34" s="4" t="s">
        <v>46</v>
      </c>
      <c r="C34" s="4" t="s">
        <v>47</v>
      </c>
      <c r="D34" s="4">
        <v>1656</v>
      </c>
      <c r="E34" s="4"/>
      <c r="F34" s="4"/>
    </row>
    <row r="35" spans="1:6" ht="12.75">
      <c r="A35" s="4" t="s">
        <v>45</v>
      </c>
      <c r="B35" s="4" t="s">
        <v>48</v>
      </c>
      <c r="C35" s="4"/>
      <c r="D35" s="4"/>
      <c r="E35" s="4">
        <v>1470</v>
      </c>
      <c r="F35" s="4"/>
    </row>
    <row r="36" spans="1:6" ht="12.75">
      <c r="A36" s="5" t="s">
        <v>45</v>
      </c>
      <c r="B36" s="5"/>
      <c r="C36" s="5"/>
      <c r="D36" s="5">
        <f>SUM(D34:D35)</f>
        <v>1656</v>
      </c>
      <c r="E36" s="5">
        <f>SUM(E34:E35)</f>
        <v>1470</v>
      </c>
      <c r="F36" s="5">
        <f>D36-E36</f>
        <v>186</v>
      </c>
    </row>
    <row r="37" spans="1:6" ht="12.75">
      <c r="A37" s="4" t="s">
        <v>49</v>
      </c>
      <c r="B37" s="4" t="s">
        <v>50</v>
      </c>
      <c r="C37" s="4" t="s">
        <v>8</v>
      </c>
      <c r="D37" s="4">
        <v>1936.5</v>
      </c>
      <c r="E37" s="4"/>
      <c r="F37" s="4"/>
    </row>
    <row r="38" spans="1:6" ht="12.75">
      <c r="A38" s="4" t="s">
        <v>49</v>
      </c>
      <c r="B38" s="4" t="s">
        <v>51</v>
      </c>
      <c r="C38" s="4"/>
      <c r="D38" s="4"/>
      <c r="E38" s="4">
        <v>1897.5</v>
      </c>
      <c r="F38" s="4"/>
    </row>
    <row r="39" spans="1:6" ht="12.75">
      <c r="A39" s="5" t="s">
        <v>49</v>
      </c>
      <c r="B39" s="5"/>
      <c r="C39" s="5"/>
      <c r="D39" s="5">
        <f>SUM(D37:D38)</f>
        <v>1936.5</v>
      </c>
      <c r="E39" s="5">
        <f>SUM(E37:E38)</f>
        <v>1897.5</v>
      </c>
      <c r="F39" s="5">
        <f>D39-E39</f>
        <v>39</v>
      </c>
    </row>
    <row r="40" spans="1:6" ht="12.75">
      <c r="A40" s="4" t="s">
        <v>52</v>
      </c>
      <c r="B40" s="4" t="s">
        <v>53</v>
      </c>
      <c r="C40" s="4" t="s">
        <v>20</v>
      </c>
      <c r="D40" s="4">
        <v>1407.5</v>
      </c>
      <c r="E40" s="4"/>
      <c r="F40" s="4"/>
    </row>
    <row r="41" spans="1:6" ht="12.75">
      <c r="A41" s="5" t="s">
        <v>52</v>
      </c>
      <c r="B41" s="5"/>
      <c r="C41" s="5"/>
      <c r="D41" s="5">
        <f>SUM(D40:D40)</f>
        <v>1407.5</v>
      </c>
      <c r="E41" s="5">
        <f>SUM(E40:E40)</f>
        <v>0</v>
      </c>
      <c r="F41" s="5">
        <f>D41-E41</f>
        <v>1407.5</v>
      </c>
    </row>
    <row r="42" spans="1:6" ht="12.75">
      <c r="A42" s="2"/>
      <c r="B42" s="2"/>
      <c r="C42" s="2"/>
      <c r="D42" s="2">
        <f>D4+D7+D12+D15+D18+D21+D24+D27+D30+D33+D36+D39+D41</f>
        <v>22960.5</v>
      </c>
      <c r="E42" s="2">
        <f>E4+E7+E12+E15+E18+E21+E24+E27+E30+E33+E36+E39+E41</f>
        <v>20951</v>
      </c>
      <c r="F42" s="2">
        <f>D42-E42</f>
        <v>2009.5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6">
      <selection activeCell="G19" sqref="G19"/>
    </sheetView>
  </sheetViews>
  <sheetFormatPr defaultColWidth="9.140625" defaultRowHeight="12.75"/>
  <cols>
    <col min="1" max="1" width="39.421875" style="0" customWidth="1"/>
  </cols>
  <sheetData>
    <row r="1" ht="33">
      <c r="A1" s="6" t="s">
        <v>6</v>
      </c>
    </row>
    <row r="2" ht="33.75">
      <c r="A2" s="7" t="s">
        <v>54</v>
      </c>
    </row>
    <row r="3" ht="33">
      <c r="A3" s="6" t="s">
        <v>10</v>
      </c>
    </row>
    <row r="4" ht="33.75">
      <c r="A4" s="7" t="s">
        <v>54</v>
      </c>
    </row>
    <row r="5" ht="33">
      <c r="A5" s="6" t="s">
        <v>14</v>
      </c>
    </row>
    <row r="6" ht="33.75">
      <c r="A6" s="7" t="s">
        <v>54</v>
      </c>
    </row>
    <row r="7" ht="33">
      <c r="A7" s="6" t="s">
        <v>22</v>
      </c>
    </row>
    <row r="8" ht="33.75">
      <c r="A8" s="7" t="s">
        <v>54</v>
      </c>
    </row>
    <row r="9" ht="33">
      <c r="A9" s="6" t="s">
        <v>28</v>
      </c>
    </row>
    <row r="10" ht="33.75">
      <c r="A10" s="7" t="s">
        <v>54</v>
      </c>
    </row>
    <row r="11" ht="33">
      <c r="A11" s="6" t="s">
        <v>31</v>
      </c>
    </row>
    <row r="12" ht="33.75">
      <c r="A12" s="7" t="s">
        <v>54</v>
      </c>
    </row>
    <row r="13" ht="33">
      <c r="A13" s="6" t="s">
        <v>34</v>
      </c>
    </row>
    <row r="14" ht="33.75">
      <c r="A14" s="7" t="s">
        <v>54</v>
      </c>
    </row>
    <row r="15" ht="33">
      <c r="A15" s="6" t="s">
        <v>37</v>
      </c>
    </row>
    <row r="16" ht="33.75">
      <c r="A16" s="7" t="s">
        <v>54</v>
      </c>
    </row>
    <row r="17" ht="33">
      <c r="A17" s="6" t="s">
        <v>41</v>
      </c>
    </row>
    <row r="18" ht="33.75">
      <c r="A18" s="7" t="s">
        <v>54</v>
      </c>
    </row>
    <row r="19" ht="33">
      <c r="A19" s="6" t="s">
        <v>45</v>
      </c>
    </row>
    <row r="20" ht="33.75">
      <c r="A20" s="7" t="s">
        <v>54</v>
      </c>
    </row>
    <row r="21" ht="33">
      <c r="A21" s="6" t="s">
        <v>49</v>
      </c>
    </row>
    <row r="22" ht="33.75">
      <c r="A22" s="7" t="s">
        <v>54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2013-07-03T20:32:23Z</dcterms:created>
  <dcterms:modified xsi:type="dcterms:W3CDTF">2013-07-03T18:26:39Z</dcterms:modified>
  <cp:category/>
  <cp:version/>
  <cp:contentType/>
  <cp:contentStatus/>
</cp:coreProperties>
</file>