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 refMode="R1C1"/>
</workbook>
</file>

<file path=xl/sharedStrings.xml><?xml version="1.0" encoding="utf-8"?>
<sst xmlns="http://schemas.openxmlformats.org/spreadsheetml/2006/main" count="210" uniqueCount="114">
  <si>
    <t>УЗ</t>
  </si>
  <si>
    <t>Описание</t>
  </si>
  <si>
    <t>Формула</t>
  </si>
  <si>
    <t>Стоимость</t>
  </si>
  <si>
    <t>Оплачено</t>
  </si>
  <si>
    <t>Сальдо</t>
  </si>
  <si>
    <t>Alyonka</t>
  </si>
  <si>
    <t>ГЕЛИОС 36, коричнево-зеленый, НОВАЯ ПОДОШВА (Размер 36 Цвет коричнево-зеленый Замена нет подошва не принципиально стельки серая )</t>
  </si>
  <si>
    <t>1x2243+10%+27TP</t>
  </si>
  <si>
    <t>регби, 2 сорт (Размер 37 Цвет синий Замена 38 подошва толстая )</t>
  </si>
  <si>
    <t>1x1290+10%+26TP</t>
  </si>
  <si>
    <t>способ: карта сбер, время: 14:56,  дата: 16/05/15,  дополн: *4170</t>
  </si>
  <si>
    <t>Eight</t>
  </si>
  <si>
    <t>ДЖОГГИНГ, кожа, утепленный (Размер 30 Цвет бежево красный Замена ДЖОГГИНГ, кожа, подошва толстая )</t>
  </si>
  <si>
    <t>1x1200+10%+26TP</t>
  </si>
  <si>
    <t>ВИРТУС, нубук, на НОВОЙ ПОДОШВЕ (Размер 27 Цвет коричнево-зеленый Замена нет подошва тонкая )</t>
  </si>
  <si>
    <t>1x1963+10%+26TP</t>
  </si>
  <si>
    <t>способ: сберонлайн, время: 19-04,  дата: 17/05/15,  дополн: 2004</t>
  </si>
  <si>
    <t>Elen:)</t>
  </si>
  <si>
    <t>Шафир (новая подошва) (Размер 28 Цвет синий Замена - подошва тонкая стельки оранжевая )</t>
  </si>
  <si>
    <t>1x1540+10%+27TP</t>
  </si>
  <si>
    <t>способ: альфа клик, время: 07-46,  дата: 17/05/15,  дополн: C011705150000681</t>
  </si>
  <si>
    <t>Head</t>
  </si>
  <si>
    <t>Шафир кожа на новой подошве (Размер 29 Цвет синий Замена Шафир нубук на старой подошве серо-коричневый 29р. подошва тонкая )</t>
  </si>
  <si>
    <t>1x1260+10%+26TP</t>
  </si>
  <si>
    <t>Аполло кожа на старой подошве (Размер 29 Цвет бежевый Замена Аполло кожа на тонкой подошве 29р. синие, или беже подошва толстая )</t>
  </si>
  <si>
    <t>1x1190+10%+26TP</t>
  </si>
  <si>
    <t>способ: сбербанк-онлайн, время: 17.00,  дата: 17/05/15,  дополн: с карты ...2902</t>
  </si>
  <si>
    <t>helenenok</t>
  </si>
  <si>
    <t>шафир новая подошва (Размер 28 Цвет синий Замена зеленые подошва тонкая )</t>
  </si>
  <si>
    <t>способ: сберонлайн, время: 11:33,  дата: 16/05/15,  дополн: ****1042</t>
  </si>
  <si>
    <t>hellcat222</t>
  </si>
  <si>
    <t>Шафир (Размер 30 Цвет синий нубук Замена яспис (серо-желтый) подошва тонкая )</t>
  </si>
  <si>
    <t>способ: Альфа-клик, время: 19-55,  дата: 15/05/15,  дополн: 55754</t>
  </si>
  <si>
    <t>LoraS</t>
  </si>
  <si>
    <t>Белона (Размер 26 Цвет бежевый Замена белона красные подошва толстая стельки оранжевая )</t>
  </si>
  <si>
    <t>1x1470+10%+27TP</t>
  </si>
  <si>
    <t>способ: Карта сб, время: 12.53,  дата: 17/05/15,  дополн: 3894</t>
  </si>
  <si>
    <t>Margoshka0</t>
  </si>
  <si>
    <t>Беллона (Размер 24 Цвет бежево-оранжевый Замена гзамена аполло бежевые подошва толстая )</t>
  </si>
  <si>
    <t>способ: сбер онлайн, время: 20/25,  дата: 15/05/15,  дополн: карта 9001</t>
  </si>
  <si>
    <t>Nathalie_L</t>
  </si>
  <si>
    <t>Виртус на старой подошве (Размер 30 Цвет синий (голубой) Замена Гелиос на старой подошве, синий подошва толстая )</t>
  </si>
  <si>
    <t>Вики на старой подошве (Размер 24 Цвет фиолетовый Замена нет подошва толстая )</t>
  </si>
  <si>
    <t>Шафир на новой подошве (Размер 31 Цвет кожа синий Замена Шафир на старой подошве серо-коричневый нубук подошва тонкая )</t>
  </si>
  <si>
    <t>Вики на старой подошве (Размер 25 Цвет фиолетовый Замена Беллона на старой подошве бежевый подошва толстая )</t>
  </si>
  <si>
    <t>Беллона на старой подошве (Размер 26 Цвет бежевый Замена Вики на старой подошве фиолетовый подошва толстая )</t>
  </si>
  <si>
    <t>способ: Сбер онлайн, время: 13:23,  дата: 16/05/15,  дополн: 2668</t>
  </si>
  <si>
    <t>способ: Сбер банкомат, время: 13:04,  дата: 16/05/15,  дополн: карта ***5553</t>
  </si>
  <si>
    <t>способ: сбер онлайн, время: 10:54,  дата: 16/05/15,  дополн: карта ***2673</t>
  </si>
  <si>
    <t>Olen'ka</t>
  </si>
  <si>
    <t>Атена старая подошва (Размер 30 Цвет красный(розовый) Замена - подошва толстая )</t>
  </si>
  <si>
    <t>способ: сберонлайн, время: 22:42,  дата: 15/05/15,  дополн: 5940</t>
  </si>
  <si>
    <t>способ: альфа клик, время: 17 мая (,  дата: 17/05/15,  дополн: Референс C011705150004995</t>
  </si>
  <si>
    <t>oven92</t>
  </si>
  <si>
    <t>Вики (Размер 26 Цвет Малиновый Замена Белонна на новой подошве красный подошва тонкая )</t>
  </si>
  <si>
    <t>способ: Безнал на альфу, время: 18-47,  дата: 16/05/15,  дополн: 9022</t>
  </si>
  <si>
    <t>partyzan-ka</t>
  </si>
  <si>
    <t>Атена, кожа (Размер 28 Цвет Красный Замена ВИКИ, кожа фиолетовый 28р толстая подошва подошва толстая )</t>
  </si>
  <si>
    <t>способ: перевод с карты СБ, время: 10:29,  дата: 16/05/15,  дополн: 2996</t>
  </si>
  <si>
    <t>perkina_olga</t>
  </si>
  <si>
    <t>JASPIS (Размер 28 Цвет розовый с голубым, Замена НЕТ подошва тонкая стельки серая )</t>
  </si>
  <si>
    <t>способ: сбер, время: 14:48,  дата: 16/05/15,  дополн: *6762</t>
  </si>
  <si>
    <t>Petrovka</t>
  </si>
  <si>
    <t>Стельки орто (Размер 27 Цвет оранж Замена нет подошва не принципиально стельки оранжевая )</t>
  </si>
  <si>
    <t>1x280+10%+2TP</t>
  </si>
  <si>
    <t>способ: Сбербанк, время: 10:39,  дата: 19/05/15,  дополн: 4900</t>
  </si>
  <si>
    <t>psk_67</t>
  </si>
  <si>
    <t>Гелиос Размеры 30-38 (Размер 34 Цвет красный Замена гелиос на новой подошве подошва толстая )</t>
  </si>
  <si>
    <t>способ: первод с карты сбер.****0889, время: 06:11:30,  дата: 16/05/15,  дополн: терминал 572815</t>
  </si>
  <si>
    <t>tatia_x</t>
  </si>
  <si>
    <t>яспис 22 розовый (Размер 22 Цвет желтый Замена Шафир 22 размер желтый (новая подошва) подошва тонкая )</t>
  </si>
  <si>
    <t>способ: банкомат, время: 10:02,  дата: 18/05/15,  дополн: с карты 9976</t>
  </si>
  <si>
    <t>Timkina_Alen_ka</t>
  </si>
  <si>
    <t>принцесса синий (Размер 23 Цвет розовый Замена принцесса на новой подошве красный подошва тонкая )</t>
  </si>
  <si>
    <t>1x1878+10%+26TP</t>
  </si>
  <si>
    <t>способ: с карты на карту сбер, время: 13.11,  дата: 16/05/15,  дополн: 9005</t>
  </si>
  <si>
    <t>z.h.a.n.n.a.</t>
  </si>
  <si>
    <t>ботинки Джоггинг утепленные (Размер 34 Цвет бежево- красный Замена - подошва толстая )</t>
  </si>
  <si>
    <t>способ: сбербанк онлайн, время: 14:30:54,  дата: 16/05/15,  дополн: с карты***7532, код авторизации 527467</t>
  </si>
  <si>
    <t>АндрАрт</t>
  </si>
  <si>
    <t>Стельки (Размер 28 Цвет Оранжевый Замена Нет подошва не принципиально стельки оранжевая )</t>
  </si>
  <si>
    <t>способ: Сбербанконлайн, время: 19:53,  дата: 17/05/15,  дополн: 7062</t>
  </si>
  <si>
    <t>БЕЛКА&gt;</t>
  </si>
  <si>
    <t>Джоггинг утеплен (Размер 33 Цвет красный Замена нет подошва толстая )</t>
  </si>
  <si>
    <t>Темида новая подошва (Размер 33 Цвет розово-бежевый, нубук Замена нет подошва тонкая )</t>
  </si>
  <si>
    <t>1x1390+10%+26TP</t>
  </si>
  <si>
    <t>способ: сберкарта, время: 13.14,  дата: 18/05/15,  дополн: 7725</t>
  </si>
  <si>
    <t>Валентина Юлина</t>
  </si>
  <si>
    <t>ПРИНЦЕССА, кожа на НОВОЙ ПОДОШВЕ красные!!! (Размер 24 Цвет синий Замена розовый подошва толстая стельки оранжевая )</t>
  </si>
  <si>
    <t>вики кожа на старой подошве (Размер 24 Цвет фиолетовый Замена беллона кожа - бежевый на старой подошве подошва толстая )</t>
  </si>
  <si>
    <t>способ: Сбербанк Онлайн, время: 16:03,  дата: 15/05/15,  дополн: Валентина Михайловна Г.</t>
  </si>
  <si>
    <t>Василиса08</t>
  </si>
  <si>
    <t>ВИКТОР, кожа (Размер 26 Цвет черно-красный Замена коричневый подошва толстая )</t>
  </si>
  <si>
    <t>ВИКТОР, кожа (Размер 27 Цвет черно-красный Замена коричневый подошва толстая )</t>
  </si>
  <si>
    <t>ВИКТОР, кожа (Размер 28 Цвет черно-красный Замена коричневый подошва толстая )</t>
  </si>
  <si>
    <t>КАРАТ, кожа (Размер 28 Цвет зеленый Замена синий подошва толстая )</t>
  </si>
  <si>
    <t>КАРАТ, кожа, утепленный на НОВОЙ ПОДОШВЕ (Размер 27 Цвет коричнево-зеленый Замена Карат кожа, старая подошва, зеленый подошва тонкая )</t>
  </si>
  <si>
    <t>1x1250+10%+26TP</t>
  </si>
  <si>
    <t>КАРАТ, кожа, утепленный на НОВОЙ ПОДОШВЕ (Размер 28 Цвет коричнево-зеленый Замена синий подошва тонкая )</t>
  </si>
  <si>
    <t>способ: сбер-онлайн, время: 16-25,  дата: 16/05/15,  дополн: с карты 6076</t>
  </si>
  <si>
    <t>Пчелка Юля</t>
  </si>
  <si>
    <t>Беллона тонкая подошва (Размер 31 Цвет кожа красный цвет Замена нет подошва тонкая )</t>
  </si>
  <si>
    <t>способ: альфа, время: 7-58,  дата: 18/05/15,  дополн: Референс         C011805150000523</t>
  </si>
  <si>
    <t>самбука</t>
  </si>
  <si>
    <t>сандали виктор (Размер 23 Цвет коричневый Замена нет подошва не принципиально стельки оранжевая )</t>
  </si>
  <si>
    <t>ботинки карат (Размер 23 Цвет синий Замена зеленый подошва толстая стельки оранжевая )</t>
  </si>
  <si>
    <t>1x1480+10%+27TP</t>
  </si>
  <si>
    <t>способ: сбер онлайн, время: 22,53,  дата: 15/05/15,  дополн: 3351</t>
  </si>
  <si>
    <t>Юлия_75</t>
  </si>
  <si>
    <t>Стельки (Размер 27 Цвет оранжевый Замена нет подошва не принципиально стельки оранжевая )</t>
  </si>
  <si>
    <t>2x280+10%+4TP</t>
  </si>
  <si>
    <t>Карат (Размер 29 Цвет зеленый Замена синий, коричневый, бежевый, коричнево-зеленый подошва толстая стельки оранжевая )</t>
  </si>
  <si>
    <t>способ: на карту СБ РФ, время: 04-17,  дата: 18/05/15,  дополн: 0184 Юлия Валерьевна К.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</si>
</sst>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2495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1445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3887</v>
      </c>
      <c r="F4" s="3"/>
    </row>
    <row r="5" spans="1:6" ht="12.75">
      <c r="A5" s="4" t="s">
        <v>6</v>
      </c>
      <c r="B5" s="4"/>
      <c r="C5" s="4"/>
      <c r="D5" s="4">
        <f>SUM(D2:D4)</f>
        <v>3940</v>
      </c>
      <c r="E5" s="4">
        <f>SUM(E2:E4)</f>
        <v>3887</v>
      </c>
      <c r="F5" s="4">
        <f>D5-E5</f>
        <v>53</v>
      </c>
    </row>
    <row r="6" spans="1:6" ht="12.75">
      <c r="A6" s="3" t="s">
        <v>12</v>
      </c>
      <c r="B6" s="3" t="s">
        <v>13</v>
      </c>
      <c r="C6" s="3" t="s">
        <v>14</v>
      </c>
      <c r="D6" s="3">
        <v>1346</v>
      </c>
      <c r="E6" s="3"/>
      <c r="F6" s="3"/>
    </row>
    <row r="7" spans="1:6" ht="12.75">
      <c r="A7" s="3" t="s">
        <v>12</v>
      </c>
      <c r="B7" s="3" t="s">
        <v>15</v>
      </c>
      <c r="C7" s="3" t="s">
        <v>16</v>
      </c>
      <c r="D7" s="3">
        <v>2186</v>
      </c>
      <c r="E7" s="3"/>
      <c r="F7" s="3"/>
    </row>
    <row r="8" spans="1:6" ht="12.75">
      <c r="A8" s="3" t="s">
        <v>12</v>
      </c>
      <c r="B8" s="3" t="s">
        <v>17</v>
      </c>
      <c r="C8" s="3"/>
      <c r="D8" s="3"/>
      <c r="E8" s="3">
        <v>3480</v>
      </c>
      <c r="F8" s="3"/>
    </row>
    <row r="9" spans="1:6" ht="12.75">
      <c r="A9" s="4" t="s">
        <v>12</v>
      </c>
      <c r="B9" s="4"/>
      <c r="C9" s="4"/>
      <c r="D9" s="4">
        <f>SUM(D6:D8)</f>
        <v>3532</v>
      </c>
      <c r="E9" s="4">
        <f>SUM(E6:E8)</f>
        <v>3480</v>
      </c>
      <c r="F9" s="4">
        <f>D9-E9</f>
        <v>52</v>
      </c>
    </row>
    <row r="10" spans="1:6" ht="12.75">
      <c r="A10" s="3" t="s">
        <v>18</v>
      </c>
      <c r="B10" s="3" t="s">
        <v>19</v>
      </c>
      <c r="C10" s="3" t="s">
        <v>20</v>
      </c>
      <c r="D10" s="3">
        <v>1721</v>
      </c>
      <c r="E10" s="3"/>
      <c r="F10" s="3"/>
    </row>
    <row r="11" spans="1:6" ht="12.75">
      <c r="A11" s="3" t="s">
        <v>18</v>
      </c>
      <c r="B11" s="3" t="s">
        <v>21</v>
      </c>
      <c r="C11" s="3"/>
      <c r="D11" s="3"/>
      <c r="E11" s="3">
        <v>1694</v>
      </c>
      <c r="F11" s="3"/>
    </row>
    <row r="12" spans="1:6" ht="12.75">
      <c r="A12" s="4" t="s">
        <v>18</v>
      </c>
      <c r="B12" s="4"/>
      <c r="C12" s="4"/>
      <c r="D12" s="4">
        <f>SUM(D10:D11)</f>
        <v>1721</v>
      </c>
      <c r="E12" s="4">
        <f>SUM(E10:E11)</f>
        <v>1694</v>
      </c>
      <c r="F12" s="4">
        <f>D12-E12</f>
        <v>27</v>
      </c>
    </row>
    <row r="13" spans="1:6" ht="12.75">
      <c r="A13" s="3" t="s">
        <v>22</v>
      </c>
      <c r="B13" s="3" t="s">
        <v>23</v>
      </c>
      <c r="C13" s="3" t="s">
        <v>24</v>
      </c>
      <c r="D13" s="3">
        <v>1412</v>
      </c>
      <c r="E13" s="3"/>
      <c r="F13" s="3"/>
    </row>
    <row r="14" spans="1:6" ht="12.75">
      <c r="A14" s="3" t="s">
        <v>22</v>
      </c>
      <c r="B14" s="3" t="s">
        <v>25</v>
      </c>
      <c r="C14" s="3" t="s">
        <v>26</v>
      </c>
      <c r="D14" s="3">
        <v>1335</v>
      </c>
      <c r="E14" s="3"/>
      <c r="F14" s="3"/>
    </row>
    <row r="15" spans="1:6" ht="12.75">
      <c r="A15" s="3" t="s">
        <v>22</v>
      </c>
      <c r="B15" s="3" t="s">
        <v>27</v>
      </c>
      <c r="C15" s="3"/>
      <c r="D15" s="3"/>
      <c r="E15" s="3">
        <v>2695</v>
      </c>
      <c r="F15" s="3"/>
    </row>
    <row r="16" spans="1:6" ht="12.75">
      <c r="A16" s="4" t="s">
        <v>22</v>
      </c>
      <c r="B16" s="4"/>
      <c r="C16" s="4"/>
      <c r="D16" s="4">
        <f>SUM(D13:D15)</f>
        <v>2747</v>
      </c>
      <c r="E16" s="4">
        <f>SUM(E13:E15)</f>
        <v>2695</v>
      </c>
      <c r="F16" s="4">
        <f>D16-E16</f>
        <v>52</v>
      </c>
    </row>
    <row r="17" spans="1:6" ht="12.75">
      <c r="A17" s="3" t="s">
        <v>28</v>
      </c>
      <c r="B17" s="3" t="s">
        <v>29</v>
      </c>
      <c r="C17" s="3" t="s">
        <v>24</v>
      </c>
      <c r="D17" s="3">
        <v>1412</v>
      </c>
      <c r="E17" s="3"/>
      <c r="F17" s="3"/>
    </row>
    <row r="18" spans="1:6" ht="12.75">
      <c r="A18" s="3" t="s">
        <v>28</v>
      </c>
      <c r="B18" s="3" t="s">
        <v>30</v>
      </c>
      <c r="C18" s="3"/>
      <c r="D18" s="3"/>
      <c r="E18" s="3">
        <v>1386</v>
      </c>
      <c r="F18" s="3"/>
    </row>
    <row r="19" spans="1:6" ht="12.75">
      <c r="A19" s="4" t="s">
        <v>28</v>
      </c>
      <c r="B19" s="4"/>
      <c r="C19" s="4"/>
      <c r="D19" s="4">
        <f>SUM(D17:D18)</f>
        <v>1412</v>
      </c>
      <c r="E19" s="4">
        <f>SUM(E17:E18)</f>
        <v>1386</v>
      </c>
      <c r="F19" s="4">
        <f>D19-E19</f>
        <v>26</v>
      </c>
    </row>
    <row r="20" spans="1:6" ht="12.75">
      <c r="A20" s="3" t="s">
        <v>31</v>
      </c>
      <c r="B20" s="3" t="s">
        <v>32</v>
      </c>
      <c r="C20" s="3" t="s">
        <v>24</v>
      </c>
      <c r="D20" s="3">
        <v>1412</v>
      </c>
      <c r="E20" s="3"/>
      <c r="F20" s="3"/>
    </row>
    <row r="21" spans="1:6" ht="12.75">
      <c r="A21" s="3" t="s">
        <v>31</v>
      </c>
      <c r="B21" s="3" t="s">
        <v>33</v>
      </c>
      <c r="C21" s="3"/>
      <c r="D21" s="3"/>
      <c r="E21" s="3">
        <v>1386</v>
      </c>
      <c r="F21" s="3"/>
    </row>
    <row r="22" spans="1:6" ht="12.75">
      <c r="A22" s="4" t="s">
        <v>31</v>
      </c>
      <c r="B22" s="4"/>
      <c r="C22" s="4"/>
      <c r="D22" s="4">
        <f>SUM(D20:D21)</f>
        <v>1412</v>
      </c>
      <c r="E22" s="4">
        <f>SUM(E20:E21)</f>
        <v>1386</v>
      </c>
      <c r="F22" s="4">
        <f>D22-E22</f>
        <v>26</v>
      </c>
    </row>
    <row r="23" spans="1:6" ht="12.75">
      <c r="A23" s="3" t="s">
        <v>34</v>
      </c>
      <c r="B23" s="3" t="s">
        <v>35</v>
      </c>
      <c r="C23" s="3" t="s">
        <v>36</v>
      </c>
      <c r="D23" s="3">
        <v>1644</v>
      </c>
      <c r="E23" s="3"/>
      <c r="F23" s="3"/>
    </row>
    <row r="24" spans="1:6" ht="12.75">
      <c r="A24" s="3" t="s">
        <v>34</v>
      </c>
      <c r="B24" s="3" t="s">
        <v>37</v>
      </c>
      <c r="C24" s="3"/>
      <c r="D24" s="3"/>
      <c r="E24" s="3">
        <v>1617</v>
      </c>
      <c r="F24" s="3"/>
    </row>
    <row r="25" spans="1:6" ht="12.75">
      <c r="A25" s="4" t="s">
        <v>34</v>
      </c>
      <c r="B25" s="4"/>
      <c r="C25" s="4"/>
      <c r="D25" s="4">
        <f>SUM(D23:D24)</f>
        <v>1644</v>
      </c>
      <c r="E25" s="4">
        <f>SUM(E23:E24)</f>
        <v>1617</v>
      </c>
      <c r="F25" s="4">
        <f>D25-E25</f>
        <v>27</v>
      </c>
    </row>
    <row r="26" spans="1:6" ht="12.75">
      <c r="A26" s="3" t="s">
        <v>38</v>
      </c>
      <c r="B26" s="3" t="s">
        <v>39</v>
      </c>
      <c r="C26" s="3" t="s">
        <v>26</v>
      </c>
      <c r="D26" s="3">
        <v>1335</v>
      </c>
      <c r="E26" s="3"/>
      <c r="F26" s="3"/>
    </row>
    <row r="27" spans="1:6" ht="12.75">
      <c r="A27" s="3" t="s">
        <v>38</v>
      </c>
      <c r="B27" s="3" t="s">
        <v>40</v>
      </c>
      <c r="C27" s="3"/>
      <c r="D27" s="3"/>
      <c r="E27" s="3">
        <v>1309</v>
      </c>
      <c r="F27" s="3"/>
    </row>
    <row r="28" spans="1:6" ht="12.75">
      <c r="A28" s="4" t="s">
        <v>38</v>
      </c>
      <c r="B28" s="4"/>
      <c r="C28" s="4"/>
      <c r="D28" s="4">
        <f>SUM(D26:D27)</f>
        <v>1335</v>
      </c>
      <c r="E28" s="4">
        <f>SUM(E26:E27)</f>
        <v>1309</v>
      </c>
      <c r="F28" s="4">
        <f>D28-E28</f>
        <v>26</v>
      </c>
    </row>
    <row r="29" spans="1:6" ht="12.75">
      <c r="A29" s="3" t="s">
        <v>41</v>
      </c>
      <c r="B29" s="3" t="s">
        <v>42</v>
      </c>
      <c r="C29" s="3" t="s">
        <v>26</v>
      </c>
      <c r="D29" s="3">
        <v>1335</v>
      </c>
      <c r="E29" s="3"/>
      <c r="F29" s="3"/>
    </row>
    <row r="30" spans="1:6" ht="12.75">
      <c r="A30" s="3" t="s">
        <v>41</v>
      </c>
      <c r="B30" s="3" t="s">
        <v>43</v>
      </c>
      <c r="C30" s="3" t="s">
        <v>26</v>
      </c>
      <c r="D30" s="3">
        <v>1335</v>
      </c>
      <c r="E30" s="3"/>
      <c r="F30" s="3"/>
    </row>
    <row r="31" spans="1:6" ht="12.75">
      <c r="A31" s="3" t="s">
        <v>41</v>
      </c>
      <c r="B31" s="3" t="s">
        <v>44</v>
      </c>
      <c r="C31" s="3" t="s">
        <v>24</v>
      </c>
      <c r="D31" s="3">
        <v>1412</v>
      </c>
      <c r="E31" s="3"/>
      <c r="F31" s="3"/>
    </row>
    <row r="32" spans="1:6" ht="12.75">
      <c r="A32" s="3" t="s">
        <v>41</v>
      </c>
      <c r="B32" s="3" t="s">
        <v>45</v>
      </c>
      <c r="C32" s="3" t="s">
        <v>26</v>
      </c>
      <c r="D32" s="3">
        <v>1335</v>
      </c>
      <c r="E32" s="3"/>
      <c r="F32" s="3"/>
    </row>
    <row r="33" spans="1:6" ht="12.75">
      <c r="A33" s="3" t="s">
        <v>41</v>
      </c>
      <c r="B33" s="3" t="s">
        <v>46</v>
      </c>
      <c r="C33" s="3" t="s">
        <v>26</v>
      </c>
      <c r="D33" s="3">
        <v>1335</v>
      </c>
      <c r="E33" s="3"/>
      <c r="F33" s="3"/>
    </row>
    <row r="34" spans="1:6" ht="12.75">
      <c r="A34" s="3" t="s">
        <v>41</v>
      </c>
      <c r="B34" s="3" t="s">
        <v>47</v>
      </c>
      <c r="C34" s="3"/>
      <c r="D34" s="3"/>
      <c r="E34" s="3">
        <v>1310</v>
      </c>
      <c r="F34" s="3"/>
    </row>
    <row r="35" spans="1:6" ht="12.75">
      <c r="A35" s="3" t="s">
        <v>41</v>
      </c>
      <c r="B35" s="3" t="s">
        <v>48</v>
      </c>
      <c r="C35" s="3"/>
      <c r="D35" s="3"/>
      <c r="E35" s="3">
        <v>2695</v>
      </c>
      <c r="F35" s="3"/>
    </row>
    <row r="36" spans="1:6" ht="12.75">
      <c r="A36" s="3" t="s">
        <v>41</v>
      </c>
      <c r="B36" s="3" t="s">
        <v>49</v>
      </c>
      <c r="C36" s="3"/>
      <c r="D36" s="3"/>
      <c r="E36" s="3">
        <v>2618</v>
      </c>
      <c r="F36" s="3"/>
    </row>
    <row r="37" spans="1:6" ht="12.75">
      <c r="A37" s="4" t="s">
        <v>41</v>
      </c>
      <c r="B37" s="4"/>
      <c r="C37" s="4"/>
      <c r="D37" s="4">
        <f>SUM(D29:D36)</f>
        <v>6752</v>
      </c>
      <c r="E37" s="4">
        <f>SUM(E29:E36)</f>
        <v>6623</v>
      </c>
      <c r="F37" s="4">
        <f>D37-E37</f>
        <v>129</v>
      </c>
    </row>
    <row r="38" spans="1:6" ht="12.75">
      <c r="A38" s="3" t="s">
        <v>50</v>
      </c>
      <c r="B38" s="3" t="s">
        <v>51</v>
      </c>
      <c r="C38" s="3" t="s">
        <v>26</v>
      </c>
      <c r="D38" s="3">
        <v>1335</v>
      </c>
      <c r="E38" s="3"/>
      <c r="F38" s="3"/>
    </row>
    <row r="39" spans="1:6" ht="12.75">
      <c r="A39" s="3" t="s">
        <v>50</v>
      </c>
      <c r="B39" s="3" t="s">
        <v>52</v>
      </c>
      <c r="C39" s="3"/>
      <c r="D39" s="3"/>
      <c r="E39" s="3">
        <v>950</v>
      </c>
      <c r="F39" s="3"/>
    </row>
    <row r="40" spans="1:6" ht="12.75">
      <c r="A40" s="3" t="s">
        <v>50</v>
      </c>
      <c r="B40" s="3" t="s">
        <v>53</v>
      </c>
      <c r="C40" s="3"/>
      <c r="D40" s="3"/>
      <c r="E40" s="3">
        <v>359</v>
      </c>
      <c r="F40" s="3"/>
    </row>
    <row r="41" spans="1:6" ht="12.75">
      <c r="A41" s="4" t="s">
        <v>50</v>
      </c>
      <c r="B41" s="4"/>
      <c r="C41" s="4"/>
      <c r="D41" s="4">
        <f>SUM(D38:D40)</f>
        <v>1335</v>
      </c>
      <c r="E41" s="4">
        <f>SUM(E38:E40)</f>
        <v>1309</v>
      </c>
      <c r="F41" s="4">
        <f>D41-E41</f>
        <v>26</v>
      </c>
    </row>
    <row r="42" spans="1:6" ht="12.75">
      <c r="A42" s="3" t="s">
        <v>54</v>
      </c>
      <c r="B42" s="3" t="s">
        <v>55</v>
      </c>
      <c r="C42" s="3" t="s">
        <v>16</v>
      </c>
      <c r="D42" s="3">
        <v>2186</v>
      </c>
      <c r="E42" s="3"/>
      <c r="F42" s="3"/>
    </row>
    <row r="43" spans="1:6" ht="12.75">
      <c r="A43" s="3" t="s">
        <v>54</v>
      </c>
      <c r="B43" s="3" t="s">
        <v>56</v>
      </c>
      <c r="C43" s="3"/>
      <c r="D43" s="3"/>
      <c r="E43" s="3">
        <v>2160</v>
      </c>
      <c r="F43" s="3"/>
    </row>
    <row r="44" spans="1:6" ht="12.75">
      <c r="A44" s="4" t="s">
        <v>54</v>
      </c>
      <c r="B44" s="4"/>
      <c r="C44" s="4"/>
      <c r="D44" s="4">
        <f>SUM(D42:D43)</f>
        <v>2186</v>
      </c>
      <c r="E44" s="4">
        <f>SUM(E42:E43)</f>
        <v>2160</v>
      </c>
      <c r="F44" s="4">
        <f>D44-E44</f>
        <v>26</v>
      </c>
    </row>
    <row r="45" spans="1:6" ht="12.75">
      <c r="A45" s="3" t="s">
        <v>57</v>
      </c>
      <c r="B45" s="3" t="s">
        <v>58</v>
      </c>
      <c r="C45" s="3" t="s">
        <v>26</v>
      </c>
      <c r="D45" s="3">
        <v>1335</v>
      </c>
      <c r="E45" s="3"/>
      <c r="F45" s="3"/>
    </row>
    <row r="46" spans="1:6" ht="12.75">
      <c r="A46" s="3" t="s">
        <v>57</v>
      </c>
      <c r="B46" s="3" t="s">
        <v>59</v>
      </c>
      <c r="C46" s="3"/>
      <c r="D46" s="3"/>
      <c r="E46" s="3">
        <v>1309</v>
      </c>
      <c r="F46" s="3"/>
    </row>
    <row r="47" spans="1:6" ht="12.75">
      <c r="A47" s="4" t="s">
        <v>57</v>
      </c>
      <c r="B47" s="4"/>
      <c r="C47" s="4"/>
      <c r="D47" s="4">
        <f>SUM(D45:D46)</f>
        <v>1335</v>
      </c>
      <c r="E47" s="4">
        <f>SUM(E45:E46)</f>
        <v>1309</v>
      </c>
      <c r="F47" s="4">
        <f>D47-E47</f>
        <v>26</v>
      </c>
    </row>
    <row r="48" spans="1:6" ht="12.75">
      <c r="A48" s="3" t="s">
        <v>60</v>
      </c>
      <c r="B48" s="3" t="s">
        <v>61</v>
      </c>
      <c r="C48" s="3" t="s">
        <v>20</v>
      </c>
      <c r="D48" s="3">
        <v>1721</v>
      </c>
      <c r="E48" s="3"/>
      <c r="F48" s="3"/>
    </row>
    <row r="49" spans="1:6" ht="12.75">
      <c r="A49" s="3" t="s">
        <v>60</v>
      </c>
      <c r="B49" s="3" t="s">
        <v>62</v>
      </c>
      <c r="C49" s="3"/>
      <c r="D49" s="3"/>
      <c r="E49" s="3">
        <v>1694</v>
      </c>
      <c r="F49" s="3"/>
    </row>
    <row r="50" spans="1:6" ht="12.75">
      <c r="A50" s="4" t="s">
        <v>60</v>
      </c>
      <c r="B50" s="4"/>
      <c r="C50" s="4"/>
      <c r="D50" s="4">
        <f>SUM(D48:D49)</f>
        <v>1721</v>
      </c>
      <c r="E50" s="4">
        <f>SUM(E48:E49)</f>
        <v>1694</v>
      </c>
      <c r="F50" s="4">
        <f>D50-E50</f>
        <v>27</v>
      </c>
    </row>
    <row r="51" spans="1:6" ht="12.75">
      <c r="A51" s="3" t="s">
        <v>63</v>
      </c>
      <c r="B51" s="3" t="s">
        <v>64</v>
      </c>
      <c r="C51" s="3" t="s">
        <v>65</v>
      </c>
      <c r="D51" s="3">
        <v>342</v>
      </c>
      <c r="E51" s="3"/>
      <c r="F51" s="3"/>
    </row>
    <row r="52" spans="1:6" ht="12.75">
      <c r="A52" s="3" t="s">
        <v>63</v>
      </c>
      <c r="B52" s="3" t="s">
        <v>66</v>
      </c>
      <c r="C52" s="3"/>
      <c r="D52" s="3"/>
      <c r="E52" s="3">
        <v>340</v>
      </c>
      <c r="F52" s="3"/>
    </row>
    <row r="53" spans="1:6" ht="12.75">
      <c r="A53" s="4" t="s">
        <v>63</v>
      </c>
      <c r="B53" s="4"/>
      <c r="C53" s="4"/>
      <c r="D53" s="4">
        <f>SUM(D51:D52)</f>
        <v>342</v>
      </c>
      <c r="E53" s="4">
        <f>SUM(E51:E52)</f>
        <v>340</v>
      </c>
      <c r="F53" s="4">
        <f>D53-E53</f>
        <v>2</v>
      </c>
    </row>
    <row r="54" spans="1:6" ht="12.75">
      <c r="A54" s="3" t="s">
        <v>67</v>
      </c>
      <c r="B54" s="3" t="s">
        <v>68</v>
      </c>
      <c r="C54" s="3" t="s">
        <v>26</v>
      </c>
      <c r="D54" s="3">
        <v>1335</v>
      </c>
      <c r="E54" s="3"/>
      <c r="F54" s="3"/>
    </row>
    <row r="55" spans="1:6" ht="12.75">
      <c r="A55" s="3" t="s">
        <v>67</v>
      </c>
      <c r="B55" s="3" t="s">
        <v>69</v>
      </c>
      <c r="C55" s="3"/>
      <c r="D55" s="3"/>
      <c r="E55" s="3">
        <v>1309</v>
      </c>
      <c r="F55" s="3"/>
    </row>
    <row r="56" spans="1:6" ht="12.75">
      <c r="A56" s="4" t="s">
        <v>67</v>
      </c>
      <c r="B56" s="4"/>
      <c r="C56" s="4"/>
      <c r="D56" s="4">
        <f>SUM(D54:D55)</f>
        <v>1335</v>
      </c>
      <c r="E56" s="4">
        <f>SUM(E54:E55)</f>
        <v>1309</v>
      </c>
      <c r="F56" s="4">
        <f>D56-E56</f>
        <v>26</v>
      </c>
    </row>
    <row r="57" spans="1:6" ht="12.75">
      <c r="A57" s="3" t="s">
        <v>70</v>
      </c>
      <c r="B57" s="3" t="s">
        <v>71</v>
      </c>
      <c r="C57" s="3" t="s">
        <v>24</v>
      </c>
      <c r="D57" s="3">
        <v>1412</v>
      </c>
      <c r="E57" s="3"/>
      <c r="F57" s="3"/>
    </row>
    <row r="58" spans="1:6" ht="12.75">
      <c r="A58" s="3" t="s">
        <v>70</v>
      </c>
      <c r="B58" s="3" t="s">
        <v>72</v>
      </c>
      <c r="C58" s="3"/>
      <c r="D58" s="3"/>
      <c r="E58" s="3">
        <v>1386</v>
      </c>
      <c r="F58" s="3"/>
    </row>
    <row r="59" spans="1:6" ht="12.75">
      <c r="A59" s="4" t="s">
        <v>70</v>
      </c>
      <c r="B59" s="4"/>
      <c r="C59" s="4"/>
      <c r="D59" s="4">
        <f>SUM(D57:D58)</f>
        <v>1412</v>
      </c>
      <c r="E59" s="4">
        <f>SUM(E57:E58)</f>
        <v>1386</v>
      </c>
      <c r="F59" s="4">
        <f>D59-E59</f>
        <v>26</v>
      </c>
    </row>
    <row r="60" spans="1:6" ht="12.75">
      <c r="A60" s="3" t="s">
        <v>73</v>
      </c>
      <c r="B60" s="3" t="s">
        <v>74</v>
      </c>
      <c r="C60" s="3" t="s">
        <v>75</v>
      </c>
      <c r="D60" s="3">
        <v>2092</v>
      </c>
      <c r="E60" s="3"/>
      <c r="F60" s="3"/>
    </row>
    <row r="61" spans="1:6" ht="12.75">
      <c r="A61" s="3" t="s">
        <v>73</v>
      </c>
      <c r="B61" s="3" t="s">
        <v>76</v>
      </c>
      <c r="C61" s="3"/>
      <c r="D61" s="3"/>
      <c r="E61" s="3">
        <v>2066</v>
      </c>
      <c r="F61" s="3"/>
    </row>
    <row r="62" spans="1:6" ht="12.75">
      <c r="A62" s="4" t="s">
        <v>73</v>
      </c>
      <c r="B62" s="4"/>
      <c r="C62" s="4"/>
      <c r="D62" s="4">
        <f>SUM(D60:D61)</f>
        <v>2092</v>
      </c>
      <c r="E62" s="4">
        <f>SUM(E60:E61)</f>
        <v>2066</v>
      </c>
      <c r="F62" s="4">
        <f>D62-E62</f>
        <v>26</v>
      </c>
    </row>
    <row r="63" spans="1:6" ht="12.75">
      <c r="A63" s="3" t="s">
        <v>77</v>
      </c>
      <c r="B63" s="3" t="s">
        <v>78</v>
      </c>
      <c r="C63" s="3" t="s">
        <v>14</v>
      </c>
      <c r="D63" s="3">
        <v>1346</v>
      </c>
      <c r="E63" s="3"/>
      <c r="F63" s="3"/>
    </row>
    <row r="64" spans="1:6" ht="12.75">
      <c r="A64" s="3" t="s">
        <v>77</v>
      </c>
      <c r="B64" s="3" t="s">
        <v>79</v>
      </c>
      <c r="C64" s="3"/>
      <c r="D64" s="3"/>
      <c r="E64" s="3">
        <v>1320</v>
      </c>
      <c r="F64" s="3"/>
    </row>
    <row r="65" spans="1:6" ht="12.75">
      <c r="A65" s="4" t="s">
        <v>77</v>
      </c>
      <c r="B65" s="4"/>
      <c r="C65" s="4"/>
      <c r="D65" s="4">
        <f>SUM(D63:D64)</f>
        <v>1346</v>
      </c>
      <c r="E65" s="4">
        <f>SUM(E63:E64)</f>
        <v>1320</v>
      </c>
      <c r="F65" s="4">
        <f>D65-E65</f>
        <v>26</v>
      </c>
    </row>
    <row r="66" spans="1:6" ht="12.75">
      <c r="A66" s="3" t="s">
        <v>80</v>
      </c>
      <c r="B66" s="3" t="s">
        <v>81</v>
      </c>
      <c r="C66" s="3" t="s">
        <v>65</v>
      </c>
      <c r="D66" s="3">
        <v>310</v>
      </c>
      <c r="E66" s="3"/>
      <c r="F66" s="3"/>
    </row>
    <row r="67" spans="1:6" ht="12.75">
      <c r="A67" s="3" t="s">
        <v>80</v>
      </c>
      <c r="B67" s="3" t="s">
        <v>82</v>
      </c>
      <c r="C67" s="3"/>
      <c r="D67" s="3"/>
      <c r="E67" s="3">
        <v>308</v>
      </c>
      <c r="F67" s="3"/>
    </row>
    <row r="68" spans="1:6" ht="12.75">
      <c r="A68" s="4" t="s">
        <v>80</v>
      </c>
      <c r="B68" s="4"/>
      <c r="C68" s="4"/>
      <c r="D68" s="4">
        <f>SUM(D66:D67)</f>
        <v>310</v>
      </c>
      <c r="E68" s="4">
        <f>SUM(E66:E67)</f>
        <v>308</v>
      </c>
      <c r="F68" s="4">
        <f>D68-E68</f>
        <v>2</v>
      </c>
    </row>
    <row r="69" spans="1:6" ht="12.75">
      <c r="A69" s="3" t="s">
        <v>83</v>
      </c>
      <c r="B69" s="3" t="s">
        <v>84</v>
      </c>
      <c r="C69" s="3" t="s">
        <v>14</v>
      </c>
      <c r="D69" s="3">
        <v>1346</v>
      </c>
      <c r="E69" s="3"/>
      <c r="F69" s="3"/>
    </row>
    <row r="70" spans="1:6" ht="12.75">
      <c r="A70" s="3" t="s">
        <v>83</v>
      </c>
      <c r="B70" s="3" t="s">
        <v>85</v>
      </c>
      <c r="C70" s="3" t="s">
        <v>86</v>
      </c>
      <c r="D70" s="3">
        <v>1555</v>
      </c>
      <c r="E70" s="3"/>
      <c r="F70" s="3"/>
    </row>
    <row r="71" spans="1:6" ht="12.75">
      <c r="A71" s="3" t="s">
        <v>83</v>
      </c>
      <c r="B71" s="3" t="s">
        <v>87</v>
      </c>
      <c r="C71" s="3"/>
      <c r="D71" s="3"/>
      <c r="E71" s="3">
        <v>2850</v>
      </c>
      <c r="F71" s="3"/>
    </row>
    <row r="72" spans="1:6" ht="12.75">
      <c r="A72" s="4" t="s">
        <v>83</v>
      </c>
      <c r="B72" s="4"/>
      <c r="C72" s="4"/>
      <c r="D72" s="4">
        <f>SUM(D69:D71)</f>
        <v>2901</v>
      </c>
      <c r="E72" s="4">
        <f>SUM(E69:E71)</f>
        <v>2850</v>
      </c>
      <c r="F72" s="4">
        <f>D72-E72</f>
        <v>51</v>
      </c>
    </row>
    <row r="73" spans="1:6" ht="12.75">
      <c r="A73" s="3" t="s">
        <v>88</v>
      </c>
      <c r="B73" s="3" t="s">
        <v>89</v>
      </c>
      <c r="C73" s="3" t="s">
        <v>36</v>
      </c>
      <c r="D73" s="3">
        <v>1644</v>
      </c>
      <c r="E73" s="3"/>
      <c r="F73" s="3"/>
    </row>
    <row r="74" spans="1:6" ht="12.75">
      <c r="A74" s="3" t="s">
        <v>88</v>
      </c>
      <c r="B74" s="3" t="s">
        <v>90</v>
      </c>
      <c r="C74" s="3" t="s">
        <v>26</v>
      </c>
      <c r="D74" s="3">
        <v>1335</v>
      </c>
      <c r="E74" s="3"/>
      <c r="F74" s="3"/>
    </row>
    <row r="75" spans="1:6" ht="12.75">
      <c r="A75" s="3" t="s">
        <v>88</v>
      </c>
      <c r="B75" s="3" t="s">
        <v>91</v>
      </c>
      <c r="C75" s="3"/>
      <c r="D75" s="3"/>
      <c r="E75" s="3">
        <v>2926</v>
      </c>
      <c r="F75" s="3"/>
    </row>
    <row r="76" spans="1:6" ht="12.75">
      <c r="A76" s="4" t="s">
        <v>88</v>
      </c>
      <c r="B76" s="4"/>
      <c r="C76" s="4"/>
      <c r="D76" s="4">
        <f>SUM(D73:D75)</f>
        <v>2979</v>
      </c>
      <c r="E76" s="4">
        <f>SUM(E73:E75)</f>
        <v>2926</v>
      </c>
      <c r="F76" s="4">
        <f>D76-E76</f>
        <v>53</v>
      </c>
    </row>
    <row r="77" spans="1:6" ht="12.75">
      <c r="A77" s="3" t="s">
        <v>92</v>
      </c>
      <c r="B77" s="3" t="s">
        <v>93</v>
      </c>
      <c r="C77" s="3" t="s">
        <v>26</v>
      </c>
      <c r="D77" s="3">
        <v>1335</v>
      </c>
      <c r="E77" s="3"/>
      <c r="F77" s="3"/>
    </row>
    <row r="78" spans="1:6" ht="12.75">
      <c r="A78" s="3" t="s">
        <v>92</v>
      </c>
      <c r="B78" s="3" t="s">
        <v>94</v>
      </c>
      <c r="C78" s="3" t="s">
        <v>26</v>
      </c>
      <c r="D78" s="3">
        <v>1335</v>
      </c>
      <c r="E78" s="3"/>
      <c r="F78" s="3"/>
    </row>
    <row r="79" spans="1:6" ht="12.75">
      <c r="A79" s="3" t="s">
        <v>92</v>
      </c>
      <c r="B79" s="3" t="s">
        <v>95</v>
      </c>
      <c r="C79" s="3" t="s">
        <v>26</v>
      </c>
      <c r="D79" s="3">
        <v>1335</v>
      </c>
      <c r="E79" s="3"/>
      <c r="F79" s="3"/>
    </row>
    <row r="80" spans="1:6" ht="12.75">
      <c r="A80" s="3" t="s">
        <v>92</v>
      </c>
      <c r="B80" s="3" t="s">
        <v>96</v>
      </c>
      <c r="C80" s="3" t="s">
        <v>14</v>
      </c>
      <c r="D80" s="3">
        <v>1346</v>
      </c>
      <c r="E80" s="3"/>
      <c r="F80" s="3"/>
    </row>
    <row r="81" spans="1:6" ht="12.75">
      <c r="A81" s="3" t="s">
        <v>92</v>
      </c>
      <c r="B81" s="3" t="s">
        <v>97</v>
      </c>
      <c r="C81" s="3" t="s">
        <v>98</v>
      </c>
      <c r="D81" s="3">
        <v>1401</v>
      </c>
      <c r="E81" s="3"/>
      <c r="F81" s="3"/>
    </row>
    <row r="82" spans="1:6" ht="12.75">
      <c r="A82" s="3" t="s">
        <v>92</v>
      </c>
      <c r="B82" s="3" t="s">
        <v>99</v>
      </c>
      <c r="C82" s="3" t="s">
        <v>98</v>
      </c>
      <c r="D82" s="3">
        <v>1401</v>
      </c>
      <c r="E82" s="3"/>
      <c r="F82" s="3"/>
    </row>
    <row r="83" spans="1:6" ht="12.75">
      <c r="A83" s="3" t="s">
        <v>92</v>
      </c>
      <c r="B83" s="3" t="s">
        <v>100</v>
      </c>
      <c r="C83" s="3"/>
      <c r="D83" s="3"/>
      <c r="E83" s="3">
        <v>8000</v>
      </c>
      <c r="F83" s="3"/>
    </row>
    <row r="84" spans="1:6" ht="12.75">
      <c r="A84" s="4" t="s">
        <v>92</v>
      </c>
      <c r="B84" s="4"/>
      <c r="C84" s="4"/>
      <c r="D84" s="4">
        <f>SUM(D77:D83)</f>
        <v>8153</v>
      </c>
      <c r="E84" s="4">
        <f>SUM(E77:E83)</f>
        <v>8000</v>
      </c>
      <c r="F84" s="4">
        <f>D84-E84</f>
        <v>153</v>
      </c>
    </row>
    <row r="85" spans="1:6" ht="12.75">
      <c r="A85" s="3" t="s">
        <v>101</v>
      </c>
      <c r="B85" s="3" t="s">
        <v>102</v>
      </c>
      <c r="C85" s="3" t="s">
        <v>16</v>
      </c>
      <c r="D85" s="3">
        <v>2186</v>
      </c>
      <c r="E85" s="3"/>
      <c r="F85" s="3"/>
    </row>
    <row r="86" spans="1:6" ht="12.75">
      <c r="A86" s="3" t="s">
        <v>101</v>
      </c>
      <c r="B86" s="3" t="s">
        <v>103</v>
      </c>
      <c r="C86" s="3"/>
      <c r="D86" s="3"/>
      <c r="E86" s="3">
        <v>2160</v>
      </c>
      <c r="F86" s="3"/>
    </row>
    <row r="87" spans="1:6" ht="12.75">
      <c r="A87" s="4" t="s">
        <v>101</v>
      </c>
      <c r="B87" s="4"/>
      <c r="C87" s="4"/>
      <c r="D87" s="4">
        <f>SUM(D85:D86)</f>
        <v>2186</v>
      </c>
      <c r="E87" s="4">
        <f>SUM(E85:E86)</f>
        <v>2160</v>
      </c>
      <c r="F87" s="4">
        <f>D87-E87</f>
        <v>26</v>
      </c>
    </row>
    <row r="88" spans="1:6" ht="12.75">
      <c r="A88" s="3" t="s">
        <v>104</v>
      </c>
      <c r="B88" s="3" t="s">
        <v>105</v>
      </c>
      <c r="C88" s="3" t="s">
        <v>36</v>
      </c>
      <c r="D88" s="3">
        <v>1644</v>
      </c>
      <c r="E88" s="3"/>
      <c r="F88" s="3"/>
    </row>
    <row r="89" spans="1:6" ht="12.75">
      <c r="A89" s="3" t="s">
        <v>104</v>
      </c>
      <c r="B89" s="3" t="s">
        <v>106</v>
      </c>
      <c r="C89" s="3" t="s">
        <v>107</v>
      </c>
      <c r="D89" s="3">
        <v>1655</v>
      </c>
      <c r="E89" s="3"/>
      <c r="F89" s="3"/>
    </row>
    <row r="90" spans="1:6" ht="12.75">
      <c r="A90" s="3" t="s">
        <v>104</v>
      </c>
      <c r="B90" s="3" t="s">
        <v>108</v>
      </c>
      <c r="C90" s="3"/>
      <c r="D90" s="3"/>
      <c r="E90" s="3">
        <v>3245</v>
      </c>
      <c r="F90" s="3"/>
    </row>
    <row r="91" spans="1:6" ht="12.75">
      <c r="A91" s="4" t="s">
        <v>104</v>
      </c>
      <c r="B91" s="4"/>
      <c r="C91" s="4"/>
      <c r="D91" s="4">
        <f>SUM(D88:D90)</f>
        <v>3299</v>
      </c>
      <c r="E91" s="4">
        <f>SUM(E88:E90)</f>
        <v>3245</v>
      </c>
      <c r="F91" s="4">
        <f>D91-E91</f>
        <v>54</v>
      </c>
    </row>
    <row r="92" spans="1:6" ht="12.75">
      <c r="A92" s="3" t="s">
        <v>109</v>
      </c>
      <c r="B92" s="3" t="s">
        <v>110</v>
      </c>
      <c r="C92" s="3" t="s">
        <v>111</v>
      </c>
      <c r="D92" s="3">
        <v>620</v>
      </c>
      <c r="E92" s="3"/>
      <c r="F92" s="3"/>
    </row>
    <row r="93" spans="1:6" ht="12.75">
      <c r="A93" s="3" t="s">
        <v>109</v>
      </c>
      <c r="B93" s="3" t="s">
        <v>112</v>
      </c>
      <c r="C93" s="3" t="s">
        <v>107</v>
      </c>
      <c r="D93" s="3">
        <v>1655</v>
      </c>
      <c r="E93" s="3"/>
      <c r="F93" s="3"/>
    </row>
    <row r="94" spans="1:6" ht="12.75">
      <c r="A94" s="3" t="s">
        <v>109</v>
      </c>
      <c r="B94" s="3" t="s">
        <v>113</v>
      </c>
      <c r="C94" s="3"/>
      <c r="D94" s="3"/>
      <c r="E94" s="3">
        <v>2244</v>
      </c>
      <c r="F94" s="3"/>
    </row>
    <row r="95" spans="1:6" ht="12.75">
      <c r="A95" s="4" t="s">
        <v>109</v>
      </c>
      <c r="B95" s="4"/>
      <c r="C95" s="4"/>
      <c r="D95" s="4">
        <f>SUM(D92:D94)</f>
        <v>2275</v>
      </c>
      <c r="E95" s="4">
        <f>SUM(E92:E94)</f>
        <v>2244</v>
      </c>
      <c r="F95" s="4">
        <f>D95-E95</f>
        <v>31</v>
      </c>
    </row>
    <row r="96" spans="1:6" ht="12.75">
      <c r="A96" s="5"/>
      <c r="B96" s="5"/>
      <c r="C96" s="5"/>
      <c r="D96" s="5">
        <f>D5+D9+D12+D16+D19+D22+D25+D28+D37+D41+D44+D47+D50+D53+D56+D59+D62+D65+D68+D72+D76+D84+D87+D91+D95</f>
        <v>59702</v>
      </c>
      <c r="E96" s="5">
        <f>E5+E9+E12+E16+E19+E22+E25+E28+E37+E41+E44+E47+E50+E53+E56+E59+E62+E65+E68+E72+E76+E84+E87+E91+E95</f>
        <v>58703</v>
      </c>
      <c r="F96" s="5">
        <f>D96-E96</f>
        <v>999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2015-05-26T23:10:17Z</dcterms:created>
  <dcterms:modified xsi:type="dcterms:W3CDTF">2015-05-26T17:11:44Z</dcterms:modified>
  <cp:category/>
  <cp:version/>
  <cp:contentType/>
  <cp:contentStatus/>
</cp:coreProperties>
</file>