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<sst xmlns="http://schemas.openxmlformats.org/spreadsheetml/2006/main" count="82" uniqueCount="43">
  <si>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</si>
  <si>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</si>
  <si>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</si>
  <si>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</si>
  <si>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</si>
  <si>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</si>
  <si>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</si>
  <si>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anvi19</t>
  </si>
  <si>
    <t>Гелиос (Размер 30 Цвет темно-синий кожа Замена темно-синий нубук подошва толстая )</t>
  </si>
  <si>
    <t>оплата подтверждена</t>
  </si>
  <si>
    <t>1x1150+10%+26TP</t>
  </si>
  <si>
    <t>Гелиос (Размер 31 Цвет синий нубук Замена синяя кожа подошва толстая )</t>
  </si>
  <si>
    <t>способ: сбербанк он-лайн, время: 16:39,  дата: 27/02/15,  дополн: 8044</t>
  </si>
  <si>
    <t>Elya</t>
  </si>
  <si>
    <t>Шафир сандали (Размер 30 Цвет серо-коричневый Замена - подошва толстая )</t>
  </si>
  <si>
    <t>Шафир сандали (Размер 29 Цвет серо-коричневый Замена - подошва толстая стельки оранжевая )</t>
  </si>
  <si>
    <t>1x1430+10%+30TP</t>
  </si>
  <si>
    <t>способ: сберонлайн, время: 13:27,  дата: 28/02/15,  дополн: карта 7000</t>
  </si>
  <si>
    <t>ihar</t>
  </si>
  <si>
    <t>Шафир (Размер 31 Цвет синий Замена коричневый или на новой подошве подошва тонкая )</t>
  </si>
  <si>
    <t>1x1400+10%+26TP</t>
  </si>
  <si>
    <t>способ: карта сбера, время: 06:18:55,  дата: 01/03/15,  дополн: номер операции 0396,карта хххх15124, код авторизации 899308</t>
  </si>
  <si>
    <t>Kyklenok7</t>
  </si>
  <si>
    <t>Виктор(старая подошва) (Размер 29 Цвет коричневый Замена Виртус (синие) подошва тонкая стельки оранжевая )</t>
  </si>
  <si>
    <t>способ: сбербанк онлайн, время: 10:59:57,  дата: 01/03/15,  дополн: с карты 0488</t>
  </si>
  <si>
    <t>musyk</t>
  </si>
  <si>
    <t>виртус (Размер 27 Цвет любой для мальчика Замена виктор подошва толстая )</t>
  </si>
  <si>
    <t>способ: сбербанк он-лайн, время: 14:11:13,  дата: 28/02/15,  дополн: № карты: **** 6403</t>
  </si>
  <si>
    <t>Валерия ЛЕР</t>
  </si>
  <si>
    <t>Виртус на новой подошве КОЖА!!! (Размер 26 Цвет голубой Замена АПОЛЛО, кожа, на НОВОЙ ПОДОШВЕ СИНИЙ размер 26 подошва тонкая )</t>
  </si>
  <si>
    <t>1x2038+10%+26TP</t>
  </si>
  <si>
    <t>способ: сбер онлайн, время: 23.44,  дата: 01/03/15,  дополн: сбер *0132</t>
  </si>
  <si>
    <t>марина-28</t>
  </si>
  <si>
    <t>ВИКТОР, кожа, на НОВОЙ ПОДОШВЕ (Размер 25 Цвет черн Замена ВИРТУС, нубук, на НОВОЙ ПОДОШВЕ подошва тонкая )</t>
  </si>
  <si>
    <t>способ: альфа, время: 21,40,  дата: 28/02/15,  дополн: Референс  C012802150008121</t>
  </si>
  <si>
    <t>Мармеладная</t>
  </si>
  <si>
    <t>Стельки 22-24, (Размер 22-24 Цвет оранж Замена нет подошва не принципиально стельки оранжевая )</t>
  </si>
  <si>
    <t>2x280+10%+8TP</t>
  </si>
  <si>
    <t>способ: сбер онл, время: 15.37,  дата: 27/02/15,  дополн: 6910</t>
  </si>
  <si>
    <t>Ольга_1983</t>
  </si>
  <si>
    <t>Сандали Виртус (Размер 29 Цвет голубой кожа или любой Замена аполло синий подошва толстая )</t>
  </si>
  <si>
    <t>берцы виктор (Размер 30 Цвет любой Замена аполло синий, виртус голубой подошва толстая )</t>
  </si>
  <si>
    <t>способ: безнал с карты, время: 14.50,  дата: 27/02/15,  дополн: ОПЛАЧЕНО С КАРТЫ 4293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</si>
</sst>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hidden="1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3">
        <v>1291</v>
      </c>
      <c r="F2" s="3"/>
      <c r="G2" s="3"/>
    </row>
    <row r="3" spans="1:7" ht="12.75">
      <c r="A3" s="3" t="s">
        <v>7</v>
      </c>
      <c r="B3" s="3" t="s">
        <v>11</v>
      </c>
      <c r="C3" s="3" t="s">
        <v>9</v>
      </c>
      <c r="D3" s="3" t="s">
        <v>10</v>
      </c>
      <c r="E3" s="3">
        <v>1291</v>
      </c>
      <c r="F3" s="3"/>
      <c r="G3" s="3"/>
    </row>
    <row r="4" spans="1:7" ht="12.75">
      <c r="A4" s="3" t="s">
        <v>7</v>
      </c>
      <c r="B4" s="3" t="s">
        <v>12</v>
      </c>
      <c r="C4" s="3"/>
      <c r="D4" s="3"/>
      <c r="E4" s="3"/>
      <c r="F4" s="3">
        <v>2530</v>
      </c>
      <c r="G4" s="3"/>
    </row>
    <row r="5" spans="1:7" ht="12.75">
      <c r="A5" s="4" t="s">
        <v>7</v>
      </c>
      <c r="B5" s="4"/>
      <c r="C5" s="4"/>
      <c r="D5" s="4"/>
      <c r="E5" s="4">
        <f>SUM(E2:E4)</f>
        <v>2582</v>
      </c>
      <c r="F5" s="4">
        <f>SUM(F2:F4)</f>
        <v>2530</v>
      </c>
      <c r="G5" s="4">
        <f>E5-F5</f>
        <v>52</v>
      </c>
    </row>
    <row r="6" spans="1:7" ht="12.75">
      <c r="A6" s="3" t="s">
        <v>13</v>
      </c>
      <c r="B6" s="3" t="s">
        <v>14</v>
      </c>
      <c r="C6" s="3" t="s">
        <v>9</v>
      </c>
      <c r="D6" s="3" t="s">
        <v>10</v>
      </c>
      <c r="E6" s="3">
        <v>1291</v>
      </c>
      <c r="F6" s="3"/>
      <c r="G6" s="3"/>
    </row>
    <row r="7" spans="1:7" ht="12.75">
      <c r="A7" s="3" t="s">
        <v>13</v>
      </c>
      <c r="B7" s="3" t="s">
        <v>15</v>
      </c>
      <c r="C7" s="3" t="s">
        <v>9</v>
      </c>
      <c r="D7" s="3" t="s">
        <v>16</v>
      </c>
      <c r="E7" s="3">
        <v>1603</v>
      </c>
      <c r="F7" s="3"/>
      <c r="G7" s="3"/>
    </row>
    <row r="8" spans="1:7" ht="12.75">
      <c r="A8" s="3" t="s">
        <v>13</v>
      </c>
      <c r="B8" s="3" t="s">
        <v>17</v>
      </c>
      <c r="C8" s="3"/>
      <c r="D8" s="3"/>
      <c r="E8" s="3"/>
      <c r="F8" s="3">
        <v>2838</v>
      </c>
      <c r="G8" s="3"/>
    </row>
    <row r="9" spans="1:7" ht="12.75">
      <c r="A9" s="4" t="s">
        <v>13</v>
      </c>
      <c r="B9" s="4"/>
      <c r="C9" s="4"/>
      <c r="D9" s="4"/>
      <c r="E9" s="4">
        <f>SUM(E6:E8)</f>
        <v>2894</v>
      </c>
      <c r="F9" s="4">
        <f>SUM(F6:F8)</f>
        <v>2838</v>
      </c>
      <c r="G9" s="4">
        <f>E9-F9</f>
        <v>56</v>
      </c>
    </row>
    <row r="10" spans="1:7" ht="12.75">
      <c r="A10" s="3" t="s">
        <v>18</v>
      </c>
      <c r="B10" s="3" t="s">
        <v>19</v>
      </c>
      <c r="C10" s="3" t="s">
        <v>9</v>
      </c>
      <c r="D10" s="3" t="s">
        <v>20</v>
      </c>
      <c r="E10" s="3">
        <v>1566</v>
      </c>
      <c r="F10" s="3"/>
      <c r="G10" s="3"/>
    </row>
    <row r="11" spans="1:7" ht="12.75">
      <c r="A11" s="3" t="s">
        <v>18</v>
      </c>
      <c r="B11" s="3" t="s">
        <v>21</v>
      </c>
      <c r="C11" s="3"/>
      <c r="D11" s="3"/>
      <c r="E11" s="3"/>
      <c r="F11" s="3">
        <v>1540</v>
      </c>
      <c r="G11" s="3"/>
    </row>
    <row r="12" spans="1:7" ht="12.75">
      <c r="A12" s="4" t="s">
        <v>18</v>
      </c>
      <c r="B12" s="4"/>
      <c r="C12" s="4"/>
      <c r="D12" s="4"/>
      <c r="E12" s="4">
        <f>SUM(E10:E11)</f>
        <v>1566</v>
      </c>
      <c r="F12" s="4">
        <f>SUM(F10:F11)</f>
        <v>1540</v>
      </c>
      <c r="G12" s="4">
        <f>E12-F12</f>
        <v>26</v>
      </c>
    </row>
    <row r="13" spans="1:7" ht="12.75">
      <c r="A13" s="3" t="s">
        <v>22</v>
      </c>
      <c r="B13" s="3" t="s">
        <v>23</v>
      </c>
      <c r="C13" s="3" t="s">
        <v>9</v>
      </c>
      <c r="D13" s="3" t="s">
        <v>16</v>
      </c>
      <c r="E13" s="3">
        <v>1603</v>
      </c>
      <c r="F13" s="3"/>
      <c r="G13" s="3"/>
    </row>
    <row r="14" spans="1:7" ht="12.75">
      <c r="A14" s="3" t="s">
        <v>22</v>
      </c>
      <c r="B14" s="3" t="s">
        <v>24</v>
      </c>
      <c r="C14" s="3"/>
      <c r="D14" s="3"/>
      <c r="E14" s="3"/>
      <c r="F14" s="3">
        <v>1573</v>
      </c>
      <c r="G14" s="3"/>
    </row>
    <row r="15" spans="1:7" ht="12.75">
      <c r="A15" s="4" t="s">
        <v>22</v>
      </c>
      <c r="B15" s="4"/>
      <c r="C15" s="4"/>
      <c r="D15" s="4"/>
      <c r="E15" s="4">
        <f>SUM(E13:E14)</f>
        <v>1603</v>
      </c>
      <c r="F15" s="4">
        <f>SUM(F13:F14)</f>
        <v>1573</v>
      </c>
      <c r="G15" s="4">
        <f>E15-F15</f>
        <v>30</v>
      </c>
    </row>
    <row r="16" spans="1:7" ht="12.75">
      <c r="A16" s="3" t="s">
        <v>25</v>
      </c>
      <c r="B16" s="3" t="s">
        <v>26</v>
      </c>
      <c r="C16" s="3" t="s">
        <v>9</v>
      </c>
      <c r="D16" s="3" t="s">
        <v>10</v>
      </c>
      <c r="E16" s="3">
        <v>1291</v>
      </c>
      <c r="F16" s="3"/>
      <c r="G16" s="3"/>
    </row>
    <row r="17" spans="1:7" ht="12.75">
      <c r="A17" s="3" t="s">
        <v>25</v>
      </c>
      <c r="B17" s="3" t="s">
        <v>27</v>
      </c>
      <c r="C17" s="3"/>
      <c r="D17" s="3"/>
      <c r="E17" s="3"/>
      <c r="F17" s="3">
        <v>1265</v>
      </c>
      <c r="G17" s="3"/>
    </row>
    <row r="18" spans="1:7" ht="12.75">
      <c r="A18" s="4" t="s">
        <v>25</v>
      </c>
      <c r="B18" s="4"/>
      <c r="C18" s="4"/>
      <c r="D18" s="4"/>
      <c r="E18" s="4">
        <f>SUM(E16:E17)</f>
        <v>1291</v>
      </c>
      <c r="F18" s="4">
        <f>SUM(F16:F17)</f>
        <v>1265</v>
      </c>
      <c r="G18" s="4">
        <f>E18-F18</f>
        <v>26</v>
      </c>
    </row>
    <row r="19" spans="1:7" ht="12.75">
      <c r="A19" s="3" t="s">
        <v>28</v>
      </c>
      <c r="B19" s="3" t="s">
        <v>29</v>
      </c>
      <c r="C19" s="3" t="s">
        <v>9</v>
      </c>
      <c r="D19" s="3" t="s">
        <v>30</v>
      </c>
      <c r="E19" s="3">
        <v>2268</v>
      </c>
      <c r="F19" s="3"/>
      <c r="G19" s="3"/>
    </row>
    <row r="20" spans="1:7" ht="12.75">
      <c r="A20" s="3" t="s">
        <v>28</v>
      </c>
      <c r="B20" s="3" t="s">
        <v>31</v>
      </c>
      <c r="C20" s="3"/>
      <c r="D20" s="3"/>
      <c r="E20" s="3"/>
      <c r="F20" s="3">
        <v>1750</v>
      </c>
      <c r="G20" s="3"/>
    </row>
    <row r="21" spans="1:7" ht="12.75">
      <c r="A21" s="4" t="s">
        <v>28</v>
      </c>
      <c r="B21" s="4"/>
      <c r="C21" s="4"/>
      <c r="D21" s="4"/>
      <c r="E21" s="4">
        <f>SUM(E19:E20)</f>
        <v>2268</v>
      </c>
      <c r="F21" s="4">
        <v>2242</v>
      </c>
      <c r="G21" s="4">
        <f>E21-F21</f>
        <v>26</v>
      </c>
    </row>
    <row r="22" spans="1:7" ht="12.75">
      <c r="A22" s="3" t="s">
        <v>32</v>
      </c>
      <c r="B22" s="3" t="s">
        <v>33</v>
      </c>
      <c r="C22" s="3" t="s">
        <v>9</v>
      </c>
      <c r="D22" s="3" t="s">
        <v>30</v>
      </c>
      <c r="E22" s="3">
        <v>2268</v>
      </c>
      <c r="F22" s="3"/>
      <c r="G22" s="3"/>
    </row>
    <row r="23" spans="1:7" ht="12.75">
      <c r="A23" s="3" t="s">
        <v>32</v>
      </c>
      <c r="B23" s="3" t="s">
        <v>34</v>
      </c>
      <c r="C23" s="3"/>
      <c r="D23" s="3"/>
      <c r="E23" s="3"/>
      <c r="F23" s="3">
        <v>2242</v>
      </c>
      <c r="G23" s="3"/>
    </row>
    <row r="24" spans="1:7" ht="12.75">
      <c r="A24" s="4" t="s">
        <v>32</v>
      </c>
      <c r="B24" s="4"/>
      <c r="C24" s="4"/>
      <c r="D24" s="4"/>
      <c r="E24" s="4">
        <f>SUM(E22:E23)</f>
        <v>2268</v>
      </c>
      <c r="F24" s="4">
        <f>SUM(F22:F23)</f>
        <v>2242</v>
      </c>
      <c r="G24" s="4">
        <f>E24-F24</f>
        <v>26</v>
      </c>
    </row>
    <row r="25" spans="1:7" ht="12.75">
      <c r="A25" s="3" t="s">
        <v>35</v>
      </c>
      <c r="B25" s="3" t="s">
        <v>36</v>
      </c>
      <c r="C25" s="3" t="s">
        <v>9</v>
      </c>
      <c r="D25" s="3" t="s">
        <v>37</v>
      </c>
      <c r="E25" s="3">
        <v>624</v>
      </c>
      <c r="F25" s="3"/>
      <c r="G25" s="3"/>
    </row>
    <row r="26" spans="1:7" ht="12.75">
      <c r="A26" s="3" t="s">
        <v>35</v>
      </c>
      <c r="B26" s="3" t="s">
        <v>38</v>
      </c>
      <c r="C26" s="3"/>
      <c r="D26" s="3"/>
      <c r="E26" s="3"/>
      <c r="F26" s="3">
        <v>616</v>
      </c>
      <c r="G26" s="3"/>
    </row>
    <row r="27" spans="1:7" ht="12.75">
      <c r="A27" s="4" t="s">
        <v>35</v>
      </c>
      <c r="B27" s="4"/>
      <c r="C27" s="4"/>
      <c r="D27" s="4"/>
      <c r="E27" s="4">
        <f>SUM(E25:E26)</f>
        <v>624</v>
      </c>
      <c r="F27" s="4">
        <f>SUM(F25:F26)</f>
        <v>616</v>
      </c>
      <c r="G27" s="4">
        <f>E27-F27</f>
        <v>8</v>
      </c>
    </row>
    <row r="28" spans="1:7" ht="12.75">
      <c r="A28" s="3" t="s">
        <v>39</v>
      </c>
      <c r="B28" s="3" t="s">
        <v>40</v>
      </c>
      <c r="C28" s="3" t="s">
        <v>9</v>
      </c>
      <c r="D28" s="3" t="s">
        <v>10</v>
      </c>
      <c r="E28" s="3">
        <v>1291</v>
      </c>
      <c r="F28" s="3"/>
      <c r="G28" s="3"/>
    </row>
    <row r="29" spans="1:7" ht="12.75">
      <c r="A29" s="3" t="s">
        <v>39</v>
      </c>
      <c r="B29" s="3" t="s">
        <v>41</v>
      </c>
      <c r="C29" s="3" t="s">
        <v>9</v>
      </c>
      <c r="D29" s="3" t="s">
        <v>10</v>
      </c>
      <c r="E29" s="3">
        <v>1291</v>
      </c>
      <c r="F29" s="3"/>
      <c r="G29" s="3"/>
    </row>
    <row r="30" spans="1:7" ht="12.75">
      <c r="A30" s="3" t="s">
        <v>39</v>
      </c>
      <c r="B30" s="3" t="s">
        <v>42</v>
      </c>
      <c r="C30" s="3"/>
      <c r="D30" s="3"/>
      <c r="E30" s="3"/>
      <c r="F30" s="3">
        <v>2530</v>
      </c>
      <c r="G30" s="3"/>
    </row>
    <row r="31" spans="1:7" ht="12.75">
      <c r="A31" s="4" t="s">
        <v>39</v>
      </c>
      <c r="B31" s="4"/>
      <c r="C31" s="4"/>
      <c r="D31" s="4"/>
      <c r="E31" s="4">
        <f>SUM(E28:E30)</f>
        <v>2582</v>
      </c>
      <c r="F31" s="4">
        <f>SUM(F28:F30)</f>
        <v>2530</v>
      </c>
      <c r="G31" s="4">
        <f>E31-F31</f>
        <v>52</v>
      </c>
    </row>
    <row r="32" spans="1:7" ht="12.75">
      <c r="A32" s="5"/>
      <c r="B32" s="5"/>
      <c r="C32" s="5"/>
      <c r="D32" s="5"/>
      <c r="E32" s="5">
        <f>E5+E9+E12+E15+E18+E21+E24+E27+E31</f>
        <v>17678</v>
      </c>
      <c r="F32" s="5">
        <f>F5+F9+F12+F15+F18+F21+F24+F27+F31</f>
        <v>17376</v>
      </c>
      <c r="G32" s="5">
        <f>E32-F32</f>
        <v>302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2015-03-14T08:54:37Z</dcterms:created>
  <dcterms:modified xsi:type="dcterms:W3CDTF">2015-03-14T03:29:14Z</dcterms:modified>
  <cp:category/>
  <cp:version/>
  <cp:contentType/>
  <cp:contentStatus/>
</cp:coreProperties>
</file>