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305725" sheetId="1" r:id="rId1"/>
  </sheets>
  <definedNames/>
  <calcPr fullCalcOnLoad="1"/>
</workbook>
</file>

<file path=xl/sharedStrings.xml><?xml version="1.0" encoding="utf-8"?>
<sst xmlns="http://schemas.openxmlformats.org/spreadsheetml/2006/main" count="113" uniqueCount="58">
  <si>
    <t>УЗ</t>
  </si>
  <si>
    <t>Описание</t>
  </si>
  <si>
    <t>Статус</t>
  </si>
  <si>
    <t>Стоимость</t>
  </si>
  <si>
    <t>Оплачено</t>
  </si>
  <si>
    <t>Сальдо</t>
  </si>
  <si>
    <t>@мамовочк@</t>
  </si>
  <si>
    <t>темида (Размер р.33 ЦВЕТ розовый Замена толстая подошва подошва новая (тонкая) )</t>
  </si>
  <si>
    <t>оплата подтверждена</t>
  </si>
  <si>
    <t>способ: сбер. банк, время: 23^26,  дата: 12/04/16,  дополн: 9828</t>
  </si>
  <si>
    <t>Darushka</t>
  </si>
  <si>
    <t>Вики (Размер 29 ЦВЕТ фиолетовый Замена Вики Малиновый подошва новая (тонкая) )</t>
  </si>
  <si>
    <t>Туфли "Принцесса" (Размер 29 ЦВЕТ красный (кожа) Замена нет подошва старая (толстая ) )</t>
  </si>
  <si>
    <t>способ: Сбер онлайн, время: 05:44,  дата: 13/04/16,  дополн: Дарья Владимировна П.</t>
  </si>
  <si>
    <t>способ: Сбер онлайн, время: 15:03,  дата: 14/04/16,  дополн: Дарья Владиморовна П.</t>
  </si>
  <si>
    <t>DWR</t>
  </si>
  <si>
    <t>Аполло(темно-синий), новая подошва (Размер 31 ЦВЕТ (темно-синий) Замена нет подошва новая (тонкая) стельки оранжевые )</t>
  </si>
  <si>
    <t>способ: перевод, время: 20.37,  дата: 14/04/16,  дополн: 3995</t>
  </si>
  <si>
    <t>Evgesha84</t>
  </si>
  <si>
    <t>Сандали шафир (Размер 29р замена 30р ЦВЕТ Зеленый с красной вставкой Замена Нет подошва новая (тонкая) стельки оранжевые )</t>
  </si>
  <si>
    <t>способ: Сбербанк он-лайн, время: 22.20,  дата: 12/04/16,  дополн: Евгения Николаевна Б.</t>
  </si>
  <si>
    <t>Gruzana</t>
  </si>
  <si>
    <t>стельки вальгусные (Размер 25-27 ЦВЕТ оранжевый Замена - подошва старая (толстая ) стельки оранжевые )</t>
  </si>
  <si>
    <t>Вики (Размер 27 ЦВЕТ фиолетовый Замена Белонна 27 беж. подошва старая (толстая ) )</t>
  </si>
  <si>
    <t>Атена (Размер 26 ЦВЕТ красный Замена - подошва старая (толстая ) )</t>
  </si>
  <si>
    <t>способ: cбербанк онлайн, время: 05:47,  дата: 14/04/16,  дополн: Анастасия Владимировна Г.</t>
  </si>
  <si>
    <t>krutihina85</t>
  </si>
  <si>
    <t>туфли принцесса кожа DRMD3I (Размер 28 ЦВЕТ розовый Замена - подошва старая (толстая ) )</t>
  </si>
  <si>
    <t>способ: сбербанк онлайн, время: 23:42,  дата: 14/04/16,  дополн: Екатерина Викторовна М</t>
  </si>
  <si>
    <t>ladybird010</t>
  </si>
  <si>
    <t>ВИКТОР, сандали кожа (Размер 28 ЦВЕТ коричневый Замена - подошва новая (тонкая) )</t>
  </si>
  <si>
    <t>способ: сбербанк онлайн, время: 16:49,  дата: 14/04/16,  дополн: Юлия Владимировна М.</t>
  </si>
  <si>
    <t>lydmilko</t>
  </si>
  <si>
    <t>РЭГБИ, ботинки неутепленные, кожа (Размер 34 ЦВЕТ зеленый Замена регби неутепленные, на старой подошве, синий или з подошва новая (тонкая) )</t>
  </si>
  <si>
    <t>способ: на карту сбера через банкомат, время: 15.24,  дата: 13/04/16,  дополн: с карты 9538 Александр Николаевич И</t>
  </si>
  <si>
    <t>Nina80</t>
  </si>
  <si>
    <t>Сандали ТЕМИДА, нубук, НП (Размер 34 ЦВЕТ розовый Замена нет подошва новая (тонкая) )</t>
  </si>
  <si>
    <t>способ: с карты СБ, время: 19:54,  дата: 13/04/16,  дополн: Нина Михайловна Т. ***1907</t>
  </si>
  <si>
    <t>Opal</t>
  </si>
  <si>
    <t>БЕЛОННА, сандалии, кожа, НП (Размер 25 ЦВЕТ бежевый Замена без замен подошва новая (тонкая) )</t>
  </si>
  <si>
    <t>способ: Сбол, время: 23.00,  дата: 13/04/16,  дополн: Анна Николаевна Л., 8593</t>
  </si>
  <si>
    <t>TNat</t>
  </si>
  <si>
    <t>Сандали Монако DRMC3B (Размер 27 ЦВЕТ зеленый Замена Шафир подошва новая (тонкая) )</t>
  </si>
  <si>
    <t>способ: Сбер, время: 22:17,  дата: 12/04/16,  дополн: Александр Григорьевич Т, отд № 8047, карта *0247</t>
  </si>
  <si>
    <t>Катя Мальцева</t>
  </si>
  <si>
    <t>DRMB4C ПОЛО JUNIOR (Размер 29 ЦВЕТ серо-синий Замена DRMD2C КАРАТ зеленый подошва старая (толстая ) )</t>
  </si>
  <si>
    <t>DRMC4F ВИКТОР (Размер 28 ЦВЕТ черно-красный Замена 29 подошва старая (толстая ) )</t>
  </si>
  <si>
    <t>DRMB3C РЕГБИ (Размер 36 ЦВЕТ зеленый Замена DRMB3C РЕГБИ, утепл., любые, р-р 37 подошва новая (тонкая) )</t>
  </si>
  <si>
    <t>способ: сбербанк онлайн, время: 18:13:47,  дата: 12/04/16,  дополн: 3918</t>
  </si>
  <si>
    <t>Короткая Татьяна</t>
  </si>
  <si>
    <t>БЕЛОННА, кожа, сандалии (28, красный) НП DRMC3W (Размер 28 ЦВЕТ красный Замена Вики малиновые подошва новая (тонкая) стельки оранжевые )</t>
  </si>
  <si>
    <t>способ: сберонлайн, время: 07:07,  дата: 14/04/16,  дополн: Татьяна Александровна К. карта 0282</t>
  </si>
  <si>
    <t>Марина Селезнева</t>
  </si>
  <si>
    <t>СИНДИРЕЛЛА туфли (Размер 32 ЦВЕТ красный Замена нет подошва новая (тонкая) стельки оранжевые )</t>
  </si>
  <si>
    <t>способ: карта, время: 11:13:42,  дата: 14/04/16,  дополн: 7989 Марина Селезнева</t>
  </si>
  <si>
    <t>Светлана Кудрина</t>
  </si>
  <si>
    <t>Гелиос сандалии (Размер 38 ЦВЕТ красный Замена нет подошва новая (тонкая) )</t>
  </si>
  <si>
    <t>способ: терминал, время: 12:21,  дата: 14/04/16,  дополн: 6443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</si>
</sst>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1" sqref="A1:F5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0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2021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1980</v>
      </c>
      <c r="F3" s="3"/>
    </row>
    <row r="4" spans="1:6" ht="12.75">
      <c r="A4" s="4" t="s">
        <v>6</v>
      </c>
      <c r="B4" s="4"/>
      <c r="C4" s="4"/>
      <c r="D4" s="4">
        <f>SUM(D2:D3)</f>
        <v>2021</v>
      </c>
      <c r="E4" s="4">
        <f>SUM(E2:E3)</f>
        <v>1980</v>
      </c>
      <c r="F4" s="4">
        <f>D4-E4</f>
        <v>41</v>
      </c>
    </row>
    <row r="5" spans="1:6" ht="12.75">
      <c r="A5" s="3" t="s">
        <v>10</v>
      </c>
      <c r="B5" s="3" t="s">
        <v>11</v>
      </c>
      <c r="C5" s="3" t="s">
        <v>8</v>
      </c>
      <c r="D5" s="3">
        <v>1911</v>
      </c>
      <c r="E5" s="3"/>
      <c r="F5" s="3"/>
    </row>
    <row r="6" spans="1:6" ht="12.75">
      <c r="A6" s="3" t="s">
        <v>10</v>
      </c>
      <c r="B6" s="3" t="s">
        <v>12</v>
      </c>
      <c r="C6" s="3" t="s">
        <v>8</v>
      </c>
      <c r="D6" s="3">
        <v>1526</v>
      </c>
      <c r="E6" s="3"/>
      <c r="F6" s="3"/>
    </row>
    <row r="7" spans="1:6" ht="12.75">
      <c r="A7" s="3" t="s">
        <v>10</v>
      </c>
      <c r="B7" s="3" t="s">
        <v>13</v>
      </c>
      <c r="C7" s="3"/>
      <c r="D7" s="3"/>
      <c r="E7" s="3">
        <v>1870</v>
      </c>
      <c r="F7" s="3"/>
    </row>
    <row r="8" spans="1:6" ht="12.75">
      <c r="A8" s="3" t="s">
        <v>10</v>
      </c>
      <c r="B8" s="3" t="s">
        <v>14</v>
      </c>
      <c r="C8" s="3"/>
      <c r="D8" s="3"/>
      <c r="E8" s="3">
        <v>1485</v>
      </c>
      <c r="F8" s="3"/>
    </row>
    <row r="9" spans="1:6" ht="12.75">
      <c r="A9" s="4" t="s">
        <v>10</v>
      </c>
      <c r="B9" s="4"/>
      <c r="C9" s="4"/>
      <c r="D9" s="4">
        <f>SUM(D5:D8)</f>
        <v>3437</v>
      </c>
      <c r="E9" s="4">
        <f>SUM(E5:E8)</f>
        <v>3355</v>
      </c>
      <c r="F9" s="4">
        <f>D9-E9</f>
        <v>82</v>
      </c>
    </row>
    <row r="10" spans="1:6" ht="12.75">
      <c r="A10" s="3" t="s">
        <v>15</v>
      </c>
      <c r="B10" s="3" t="s">
        <v>16</v>
      </c>
      <c r="C10" s="3" t="s">
        <v>8</v>
      </c>
      <c r="D10" s="3">
        <v>2383</v>
      </c>
      <c r="E10" s="3"/>
      <c r="F10" s="3"/>
    </row>
    <row r="11" spans="1:6" ht="12.75">
      <c r="A11" s="3" t="s">
        <v>15</v>
      </c>
      <c r="B11" s="3" t="s">
        <v>17</v>
      </c>
      <c r="C11" s="3"/>
      <c r="D11" s="3"/>
      <c r="E11" s="3">
        <v>2332</v>
      </c>
      <c r="F11" s="3"/>
    </row>
    <row r="12" spans="1:6" ht="12.75">
      <c r="A12" s="4" t="s">
        <v>15</v>
      </c>
      <c r="B12" s="4"/>
      <c r="C12" s="4"/>
      <c r="D12" s="4">
        <f>SUM(D10:D11)</f>
        <v>2383</v>
      </c>
      <c r="E12" s="4">
        <f>SUM(E10:E11)</f>
        <v>2332</v>
      </c>
      <c r="F12" s="4">
        <f>D12-E12</f>
        <v>51</v>
      </c>
    </row>
    <row r="13" spans="1:6" ht="12.75">
      <c r="A13" s="3" t="s">
        <v>18</v>
      </c>
      <c r="B13" s="3" t="s">
        <v>19</v>
      </c>
      <c r="C13" s="3" t="s">
        <v>8</v>
      </c>
      <c r="D13" s="3">
        <v>2383</v>
      </c>
      <c r="E13" s="3"/>
      <c r="F13" s="3"/>
    </row>
    <row r="14" spans="1:6" ht="12.75">
      <c r="A14" s="3" t="s">
        <v>18</v>
      </c>
      <c r="B14" s="3" t="s">
        <v>20</v>
      </c>
      <c r="C14" s="3"/>
      <c r="D14" s="3"/>
      <c r="E14" s="3">
        <v>2332</v>
      </c>
      <c r="F14" s="3"/>
    </row>
    <row r="15" spans="1:6" ht="12.75">
      <c r="A15" s="4" t="s">
        <v>18</v>
      </c>
      <c r="B15" s="4"/>
      <c r="C15" s="4"/>
      <c r="D15" s="4">
        <f>SUM(D13:D14)</f>
        <v>2383</v>
      </c>
      <c r="E15" s="4">
        <f>SUM(E13:E14)</f>
        <v>2332</v>
      </c>
      <c r="F15" s="4">
        <f>D15-E15</f>
        <v>51</v>
      </c>
    </row>
    <row r="16" spans="1:6" ht="12.75">
      <c r="A16" s="3" t="s">
        <v>21</v>
      </c>
      <c r="B16" s="3" t="s">
        <v>22</v>
      </c>
      <c r="C16" s="3" t="s">
        <v>8</v>
      </c>
      <c r="D16" s="3">
        <v>472</v>
      </c>
      <c r="E16" s="3"/>
      <c r="F16" s="3"/>
    </row>
    <row r="17" spans="1:6" ht="12.75">
      <c r="A17" s="3" t="s">
        <v>21</v>
      </c>
      <c r="B17" s="3" t="s">
        <v>23</v>
      </c>
      <c r="C17" s="3" t="s">
        <v>8</v>
      </c>
      <c r="D17" s="3">
        <v>1526</v>
      </c>
      <c r="E17" s="3"/>
      <c r="F17" s="3"/>
    </row>
    <row r="18" spans="1:6" ht="12.75">
      <c r="A18" s="3" t="s">
        <v>21</v>
      </c>
      <c r="B18" s="3" t="s">
        <v>24</v>
      </c>
      <c r="C18" s="3" t="s">
        <v>8</v>
      </c>
      <c r="D18" s="3">
        <v>1526</v>
      </c>
      <c r="E18" s="3"/>
      <c r="F18" s="3"/>
    </row>
    <row r="19" spans="1:6" ht="12.75">
      <c r="A19" s="3" t="s">
        <v>21</v>
      </c>
      <c r="B19" s="3" t="s">
        <v>25</v>
      </c>
      <c r="C19" s="3"/>
      <c r="D19" s="3"/>
      <c r="E19" s="3">
        <v>3432</v>
      </c>
      <c r="F19" s="3"/>
    </row>
    <row r="20" spans="1:6" ht="12.75">
      <c r="A20" s="4" t="s">
        <v>21</v>
      </c>
      <c r="B20" s="4"/>
      <c r="C20" s="4"/>
      <c r="D20" s="4">
        <f>SUM(D16:D19)</f>
        <v>3524</v>
      </c>
      <c r="E20" s="4">
        <f>SUM(E16:E19)</f>
        <v>3432</v>
      </c>
      <c r="F20" s="4">
        <f>D20-E20</f>
        <v>92</v>
      </c>
    </row>
    <row r="21" spans="1:6" ht="12.75">
      <c r="A21" s="3" t="s">
        <v>26</v>
      </c>
      <c r="B21" s="3" t="s">
        <v>27</v>
      </c>
      <c r="C21" s="3" t="s">
        <v>8</v>
      </c>
      <c r="D21" s="3">
        <v>1526</v>
      </c>
      <c r="E21" s="3"/>
      <c r="F21" s="3"/>
    </row>
    <row r="22" spans="1:6" ht="12.75">
      <c r="A22" s="3" t="s">
        <v>26</v>
      </c>
      <c r="B22" s="3" t="s">
        <v>28</v>
      </c>
      <c r="C22" s="3"/>
      <c r="D22" s="3"/>
      <c r="E22" s="3">
        <v>1485</v>
      </c>
      <c r="F22" s="3"/>
    </row>
    <row r="23" spans="1:6" ht="12.75">
      <c r="A23" s="4" t="s">
        <v>26</v>
      </c>
      <c r="B23" s="4"/>
      <c r="C23" s="4"/>
      <c r="D23" s="4">
        <f>SUM(D21:D22)</f>
        <v>1526</v>
      </c>
      <c r="E23" s="4">
        <f>SUM(E21:E22)</f>
        <v>1485</v>
      </c>
      <c r="F23" s="4">
        <f>D23-E23</f>
        <v>41</v>
      </c>
    </row>
    <row r="24" spans="1:6" ht="12.75">
      <c r="A24" s="3" t="s">
        <v>29</v>
      </c>
      <c r="B24" s="3" t="s">
        <v>30</v>
      </c>
      <c r="C24" s="3" t="s">
        <v>8</v>
      </c>
      <c r="D24" s="3">
        <v>1911</v>
      </c>
      <c r="E24" s="3"/>
      <c r="F24" s="3"/>
    </row>
    <row r="25" spans="1:6" ht="12.75">
      <c r="A25" s="3" t="s">
        <v>29</v>
      </c>
      <c r="B25" s="3" t="s">
        <v>31</v>
      </c>
      <c r="C25" s="3"/>
      <c r="D25" s="3"/>
      <c r="E25" s="3">
        <v>1870</v>
      </c>
      <c r="F25" s="3"/>
    </row>
    <row r="26" spans="1:6" ht="12.75">
      <c r="A26" s="4" t="s">
        <v>29</v>
      </c>
      <c r="B26" s="4"/>
      <c r="C26" s="4"/>
      <c r="D26" s="4">
        <f>SUM(D24:D25)</f>
        <v>1911</v>
      </c>
      <c r="E26" s="4">
        <f>SUM(E24:E25)</f>
        <v>1870</v>
      </c>
      <c r="F26" s="4">
        <f>D26-E26</f>
        <v>41</v>
      </c>
    </row>
    <row r="27" spans="1:6" ht="12.75">
      <c r="A27" s="3" t="s">
        <v>32</v>
      </c>
      <c r="B27" s="3" t="s">
        <v>33</v>
      </c>
      <c r="C27" s="3" t="s">
        <v>8</v>
      </c>
      <c r="D27" s="3">
        <v>1636</v>
      </c>
      <c r="E27" s="3"/>
      <c r="F27" s="3"/>
    </row>
    <row r="28" spans="1:6" ht="12.75">
      <c r="A28" s="3" t="s">
        <v>32</v>
      </c>
      <c r="B28" s="3" t="s">
        <v>34</v>
      </c>
      <c r="C28" s="3"/>
      <c r="D28" s="3"/>
      <c r="E28" s="3">
        <v>1595</v>
      </c>
      <c r="F28" s="3"/>
    </row>
    <row r="29" spans="1:6" ht="12.75">
      <c r="A29" s="4" t="s">
        <v>32</v>
      </c>
      <c r="B29" s="4"/>
      <c r="C29" s="4"/>
      <c r="D29" s="4">
        <f>SUM(D27:D28)</f>
        <v>1636</v>
      </c>
      <c r="E29" s="4">
        <f>SUM(E27:E28)</f>
        <v>1595</v>
      </c>
      <c r="F29" s="4">
        <f>D29-E29</f>
        <v>41</v>
      </c>
    </row>
    <row r="30" spans="1:6" ht="12.75">
      <c r="A30" s="3" t="s">
        <v>35</v>
      </c>
      <c r="B30" s="3" t="s">
        <v>36</v>
      </c>
      <c r="C30" s="3" t="s">
        <v>8</v>
      </c>
      <c r="D30" s="3">
        <v>2021</v>
      </c>
      <c r="E30" s="3"/>
      <c r="F30" s="3"/>
    </row>
    <row r="31" spans="1:6" ht="12.75">
      <c r="A31" s="3" t="s">
        <v>35</v>
      </c>
      <c r="B31" s="3" t="s">
        <v>37</v>
      </c>
      <c r="C31" s="3"/>
      <c r="D31" s="3"/>
      <c r="E31" s="3">
        <v>1980</v>
      </c>
      <c r="F31" s="3"/>
    </row>
    <row r="32" spans="1:6" ht="12.75">
      <c r="A32" s="4" t="s">
        <v>35</v>
      </c>
      <c r="B32" s="4"/>
      <c r="C32" s="4"/>
      <c r="D32" s="4">
        <f>SUM(D30:D31)</f>
        <v>2021</v>
      </c>
      <c r="E32" s="4">
        <f>SUM(E30:E31)</f>
        <v>1980</v>
      </c>
      <c r="F32" s="4">
        <f>D32-E32</f>
        <v>41</v>
      </c>
    </row>
    <row r="33" spans="1:6" ht="12.75">
      <c r="A33" s="3" t="s">
        <v>38</v>
      </c>
      <c r="B33" s="3" t="s">
        <v>39</v>
      </c>
      <c r="C33" s="3" t="s">
        <v>8</v>
      </c>
      <c r="D33" s="3">
        <v>1911</v>
      </c>
      <c r="E33" s="3"/>
      <c r="F33" s="3"/>
    </row>
    <row r="34" spans="1:6" ht="12.75">
      <c r="A34" s="3" t="s">
        <v>38</v>
      </c>
      <c r="B34" s="3" t="s">
        <v>40</v>
      </c>
      <c r="C34" s="3"/>
      <c r="D34" s="3"/>
      <c r="E34" s="3">
        <v>1870</v>
      </c>
      <c r="F34" s="3"/>
    </row>
    <row r="35" spans="1:6" ht="12.75">
      <c r="A35" s="4" t="s">
        <v>38</v>
      </c>
      <c r="B35" s="4"/>
      <c r="C35" s="4"/>
      <c r="D35" s="4">
        <f>SUM(D33:D34)</f>
        <v>1911</v>
      </c>
      <c r="E35" s="4">
        <f>SUM(E33:E34)</f>
        <v>1870</v>
      </c>
      <c r="F35" s="4">
        <f>D35-E35</f>
        <v>41</v>
      </c>
    </row>
    <row r="36" spans="1:6" ht="12.75">
      <c r="A36" s="3" t="s">
        <v>41</v>
      </c>
      <c r="B36" s="3" t="s">
        <v>42</v>
      </c>
      <c r="C36" s="3" t="s">
        <v>8</v>
      </c>
      <c r="D36" s="3">
        <v>1911</v>
      </c>
      <c r="E36" s="3"/>
      <c r="F36" s="3"/>
    </row>
    <row r="37" spans="1:6" ht="12.75">
      <c r="A37" s="3" t="s">
        <v>41</v>
      </c>
      <c r="B37" s="3" t="s">
        <v>43</v>
      </c>
      <c r="C37" s="3"/>
      <c r="D37" s="3"/>
      <c r="E37" s="3">
        <v>1870</v>
      </c>
      <c r="F37" s="3"/>
    </row>
    <row r="38" spans="1:6" ht="12.75">
      <c r="A38" s="4" t="s">
        <v>41</v>
      </c>
      <c r="B38" s="4"/>
      <c r="C38" s="4"/>
      <c r="D38" s="4">
        <f>SUM(D36:D37)</f>
        <v>1911</v>
      </c>
      <c r="E38" s="4">
        <f>SUM(E36:E37)</f>
        <v>1870</v>
      </c>
      <c r="F38" s="4">
        <f>D38-E38</f>
        <v>41</v>
      </c>
    </row>
    <row r="39" spans="1:6" ht="12.75">
      <c r="A39" s="3" t="s">
        <v>44</v>
      </c>
      <c r="B39" s="3" t="s">
        <v>45</v>
      </c>
      <c r="C39" s="3" t="s">
        <v>8</v>
      </c>
      <c r="D39" s="3">
        <v>1471</v>
      </c>
      <c r="E39" s="3"/>
      <c r="F39" s="3"/>
    </row>
    <row r="40" spans="1:6" ht="12.75">
      <c r="A40" s="3" t="s">
        <v>44</v>
      </c>
      <c r="B40" s="3" t="s">
        <v>46</v>
      </c>
      <c r="C40" s="3" t="s">
        <v>8</v>
      </c>
      <c r="D40" s="3">
        <v>1526</v>
      </c>
      <c r="E40" s="3"/>
      <c r="F40" s="3"/>
    </row>
    <row r="41" spans="1:6" ht="12.75">
      <c r="A41" s="3" t="s">
        <v>44</v>
      </c>
      <c r="B41" s="3" t="s">
        <v>47</v>
      </c>
      <c r="C41" s="3" t="s">
        <v>8</v>
      </c>
      <c r="D41" s="3">
        <v>1636</v>
      </c>
      <c r="E41" s="3"/>
      <c r="F41" s="3"/>
    </row>
    <row r="42" spans="1:6" ht="12.75">
      <c r="A42" s="3" t="s">
        <v>44</v>
      </c>
      <c r="B42" s="3" t="s">
        <v>48</v>
      </c>
      <c r="C42" s="3"/>
      <c r="D42" s="3"/>
      <c r="E42" s="3">
        <v>4510</v>
      </c>
      <c r="F42" s="3"/>
    </row>
    <row r="43" spans="1:6" ht="12.75">
      <c r="A43" s="4" t="s">
        <v>44</v>
      </c>
      <c r="B43" s="4"/>
      <c r="C43" s="4"/>
      <c r="D43" s="4">
        <f>SUM(D39:D42)</f>
        <v>4633</v>
      </c>
      <c r="E43" s="4">
        <f>SUM(E39:E42)</f>
        <v>4510</v>
      </c>
      <c r="F43" s="4">
        <f>D43-E43</f>
        <v>123</v>
      </c>
    </row>
    <row r="44" spans="1:6" ht="12.75">
      <c r="A44" s="3" t="s">
        <v>49</v>
      </c>
      <c r="B44" s="3" t="s">
        <v>50</v>
      </c>
      <c r="C44" s="3" t="s">
        <v>8</v>
      </c>
      <c r="D44" s="3">
        <v>2383</v>
      </c>
      <c r="E44" s="3"/>
      <c r="F44" s="3"/>
    </row>
    <row r="45" spans="1:6" ht="12.75">
      <c r="A45" s="3" t="s">
        <v>49</v>
      </c>
      <c r="B45" s="3" t="s">
        <v>51</v>
      </c>
      <c r="C45" s="3"/>
      <c r="D45" s="3"/>
      <c r="E45" s="3">
        <v>2332</v>
      </c>
      <c r="F45" s="3"/>
    </row>
    <row r="46" spans="1:6" ht="12.75">
      <c r="A46" s="4" t="s">
        <v>49</v>
      </c>
      <c r="B46" s="4"/>
      <c r="C46" s="4"/>
      <c r="D46" s="4">
        <f>SUM(D44:D45)</f>
        <v>2383</v>
      </c>
      <c r="E46" s="4">
        <f>SUM(E44:E45)</f>
        <v>2332</v>
      </c>
      <c r="F46" s="4">
        <f>D46-E46</f>
        <v>51</v>
      </c>
    </row>
    <row r="47" spans="1:6" ht="12.75">
      <c r="A47" s="3" t="s">
        <v>52</v>
      </c>
      <c r="B47" s="3" t="s">
        <v>53</v>
      </c>
      <c r="C47" s="3" t="s">
        <v>8</v>
      </c>
      <c r="D47" s="3">
        <v>2383</v>
      </c>
      <c r="E47" s="3"/>
      <c r="F47" s="3"/>
    </row>
    <row r="48" spans="1:6" ht="12.75">
      <c r="A48" s="3" t="s">
        <v>52</v>
      </c>
      <c r="B48" s="3" t="s">
        <v>54</v>
      </c>
      <c r="C48" s="3"/>
      <c r="D48" s="3"/>
      <c r="E48" s="3">
        <v>2332</v>
      </c>
      <c r="F48" s="3"/>
    </row>
    <row r="49" spans="1:6" ht="12.75">
      <c r="A49" s="4" t="s">
        <v>52</v>
      </c>
      <c r="B49" s="4"/>
      <c r="C49" s="4"/>
      <c r="D49" s="4">
        <f>SUM(D47:D48)</f>
        <v>2383</v>
      </c>
      <c r="E49" s="4">
        <f>SUM(E47:E48)</f>
        <v>2332</v>
      </c>
      <c r="F49" s="4">
        <f>D49-E49</f>
        <v>51</v>
      </c>
    </row>
    <row r="50" spans="1:6" ht="12.75">
      <c r="A50" s="3" t="s">
        <v>55</v>
      </c>
      <c r="B50" s="3" t="s">
        <v>56</v>
      </c>
      <c r="C50" s="3" t="s">
        <v>8</v>
      </c>
      <c r="D50" s="3">
        <v>2021</v>
      </c>
      <c r="E50" s="3"/>
      <c r="F50" s="3"/>
    </row>
    <row r="51" spans="1:6" ht="12.75">
      <c r="A51" s="3" t="s">
        <v>55</v>
      </c>
      <c r="B51" s="3" t="s">
        <v>57</v>
      </c>
      <c r="C51" s="3"/>
      <c r="D51" s="3"/>
      <c r="E51" s="3">
        <v>2050</v>
      </c>
      <c r="F51" s="3"/>
    </row>
    <row r="52" spans="1:6" ht="12.75">
      <c r="A52" s="4" t="s">
        <v>55</v>
      </c>
      <c r="B52" s="4"/>
      <c r="C52" s="4"/>
      <c r="D52" s="4">
        <f>SUM(D50:D51)</f>
        <v>2021</v>
      </c>
      <c r="E52" s="4">
        <f>SUM(E50:E51)</f>
        <v>2050</v>
      </c>
      <c r="F52" s="4">
        <f>D52-E52</f>
        <v>-29</v>
      </c>
    </row>
    <row r="53" spans="1:6" ht="12.75">
      <c r="A53" s="5"/>
      <c r="B53" s="5"/>
      <c r="C53" s="5"/>
      <c r="D53" s="5">
        <f>D4+D9+D12+D15+D20+D23+D26+D29+D32+D35+D38+D43+D46+D49+D52</f>
        <v>36084</v>
      </c>
      <c r="E53" s="5">
        <f>E4+E9+E12+E15+E20+E23+E26+E29+E32+E35+E38+E43+E46+E49+E52</f>
        <v>35325</v>
      </c>
      <c r="F53" s="5">
        <f>D53-E53</f>
        <v>759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2016-04-29T18:55:00Z</dcterms:created>
  <dcterms:modified xsi:type="dcterms:W3CDTF">2016-04-29T12:55:26Z</dcterms:modified>
  <cp:category/>
  <cp:version/>
  <cp:contentType/>
  <cp:contentStatus/>
</cp:coreProperties>
</file>