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/>
</workbook>
</file>

<file path=xl/sharedStrings.xml><?xml version="1.0" encoding="utf-8"?>
<sst xmlns="http://schemas.openxmlformats.org/spreadsheetml/2006/main" count="159" uniqueCount="92">
  <si>
    <t>УЗ</t>
  </si>
  <si>
    <t>Описание</t>
  </si>
  <si>
    <t>Формула</t>
  </si>
  <si>
    <t>Стоимость</t>
  </si>
  <si>
    <t>Оплачено</t>
  </si>
  <si>
    <t>Сальдо</t>
  </si>
  <si>
    <t>***ALANA***</t>
  </si>
  <si>
    <t>Сап. дет. "АЛМИ" (арт. GH-05)  Цвет серый цена 199р (Артикул арт. GH-05 Размер 34 Цвет сер )</t>
  </si>
  <si>
    <t>1x199+15%+30TP</t>
  </si>
  <si>
    <t>способ: сбербанконлайн, время: 21-00,  дата: 14/02/15,  дополн: *** **53 44</t>
  </si>
  <si>
    <t>L'eau</t>
  </si>
  <si>
    <t>Сап. дет. "АЛМИ" (арт. GH-05) (Артикул GH-05 Размер 35 Цвет серый )</t>
  </si>
  <si>
    <t>способ: карта сбера, время: 17.49,  дата: 14/02/15,  дополн: 1211</t>
  </si>
  <si>
    <t>lisa0kiss</t>
  </si>
  <si>
    <t>туфли женские Алми (Артикул 6511 Размер 37 Цвет бежевый 06 )</t>
  </si>
  <si>
    <t>1x296+15%+30TP</t>
  </si>
  <si>
    <t>способ: через оператора сбербанка, время: 13.19,  дата: 14/02/15,  дополн: Сбербанк ОСБ 8047/0202 от Карапетян Е.Ю.</t>
  </si>
  <si>
    <t>MaiyaSib</t>
  </si>
  <si>
    <t>Туфли жен. "АЛМИ" (арт. 6613) (Артикул 6613 Размер 37 Цвет розовый )</t>
  </si>
  <si>
    <t>1x278+15%+30TP</t>
  </si>
  <si>
    <t>Туф. жен.  "АЛМИ" (арт. 6622-99318) (Артикул 6622-99318 Размер 38 Цвет бордовый )</t>
  </si>
  <si>
    <t>1x337+15%+30TP</t>
  </si>
  <si>
    <t>способ: СберБанк онлайн, время: 02:14:29,  дата: 14/02/15,  дополн: с карты СБ 9857</t>
  </si>
  <si>
    <t>Natali SK</t>
  </si>
  <si>
    <t>Сап. женские. "АЛМИ" (Артикул EG-01 Размер 39 Цвет серый )</t>
  </si>
  <si>
    <t>1x299+15%+30TP</t>
  </si>
  <si>
    <t>способ: сбербнк онлайн, время: 14:32,  дата: 16/02/15,  дополн: 4975</t>
  </si>
  <si>
    <t>natasha1978</t>
  </si>
  <si>
    <t>Сап. дет. "АЛМИ" "Аляска" (Артикул (арт. 2246-95518) (2224) Размер 35 Цвет черный )</t>
  </si>
  <si>
    <t>1x170+15%+30TP</t>
  </si>
  <si>
    <t>Сап. дет. "АЛМИ" "Аляска" (Артикул (арт. 2246-95518) (2224) Размер 37 Цвет черный )</t>
  </si>
  <si>
    <t>способ: СБЕРОНЛАЙН, время: 07-53,  дата: 14/02/15,  дополн: 6389</t>
  </si>
  <si>
    <t>Snezhy</t>
  </si>
  <si>
    <t>Сап. муж. "АЛМИ" (арт. 7517-95918) "Игорь" (Цвет: Черный (05) (Артикул 7517-95918 Размер 45 Цвет черный )</t>
  </si>
  <si>
    <t>1x611+15%+54TP</t>
  </si>
  <si>
    <t>способ: сбер, время: 7-52,  дата: 16/02/15,  дополн: 2915, вечером доплачу.</t>
  </si>
  <si>
    <t>способ: sber online, время: 22-33,  дата: 16/02/15,  дополн: 2915</t>
  </si>
  <si>
    <t>tlv0507</t>
  </si>
  <si>
    <t>сапожки жен. АЛМИ (Артикул EG-01 Размер 37 Цвет серый )</t>
  </si>
  <si>
    <t>способ: сбербанк онлайн, время: 19.49,  дата: 14/02/15,  дополн: **2664</t>
  </si>
  <si>
    <t>Za-za-za</t>
  </si>
  <si>
    <t>Сап. муж. "АЛМИ" "Глеб" (Артикул 7607-95918 Размер 40 Цвет черный )</t>
  </si>
  <si>
    <t>1x1202+15%+54TP</t>
  </si>
  <si>
    <t>способ: сбол, время: 17/53,  дата: 15/02/15,  дополн: 3918</t>
  </si>
  <si>
    <t>Айра</t>
  </si>
  <si>
    <t>Сап. жен. "АЛМИ" (Артикул EG-01 Размер 39 Цвет светло-серый )</t>
  </si>
  <si>
    <t>Сап. жен. "Алми" (Артикул EG-01 Размер 36 Цвет серый )</t>
  </si>
  <si>
    <t>Сап. жен. "Алми" (Артикул EG-01 Размер 41 Цвет серый )</t>
  </si>
  <si>
    <t>Сап. жен. "АЛМИ" (арт. EG-01), (Артикул EG-01 Размер 38 Цвет цвет светло-серый )</t>
  </si>
  <si>
    <t>способ: перевод на карту Сбербанка, время: 18:22,  дата: 13/02/15,  дополн: 6829</t>
  </si>
  <si>
    <t>Бабушка в квадрате</t>
  </si>
  <si>
    <t>Сап. женские. "АЛМИ" (Артикул арт. EG-01 Размер 40 Цвет серый )</t>
  </si>
  <si>
    <t>Туфли жен. "EGO" (Артикул NL3296-1 Размер 40 Цвет черный )</t>
  </si>
  <si>
    <t>1x294+15%+30TP</t>
  </si>
  <si>
    <t>способ: сбербанконлайн, время: 6-14,  дата: 14/02/15,  дополн: с карты 9826</t>
  </si>
  <si>
    <t>Елениум</t>
  </si>
  <si>
    <t>Сап. женские. "АЛМИ" (арт. EG-01) (Артикул EG-01 Размер 36 Цвет светло-серый )</t>
  </si>
  <si>
    <t>Сап. женские. "АЛМИ" (арт. ) (Артикул EG-01 Размер 37 Цвет светло-серый )</t>
  </si>
  <si>
    <t>Сап. женские. "АЛМИ" (арт. EG-01) (Артикул EG-01 Размер 38 Цвет светло-серый )</t>
  </si>
  <si>
    <t>способ: сберонлайн, время: 7:01,  дата: 14/02/15,  дополн: 6413</t>
  </si>
  <si>
    <t>Лерочка Лерочка</t>
  </si>
  <si>
    <t>Сап. женские. "АЛМИ" (арт. EG-01) (Артикул EG-01 Размер 40 Цвет серый )</t>
  </si>
  <si>
    <t>Сап. женские. "АЛМИ" (арт. EG-01) (Артикул EG-01 Размер 41 Цвет серый )</t>
  </si>
  <si>
    <t>способ: сберкарта, время: 07.03,  дата: 15/02/15,  дополн: ****5819, отделение 44 8047-00374,терминал 128853</t>
  </si>
  <si>
    <t>лесечка ш</t>
  </si>
  <si>
    <t>сапоги мужские АЛМИ (Артикул 7607-95918 Размер 45 Цвет черные )</t>
  </si>
  <si>
    <t>сапоги мужские АЛМИ DT3-01 (Артикул DT3-01 Размер 45 Цвет черные )</t>
  </si>
  <si>
    <t>1x889+15%+54TP</t>
  </si>
  <si>
    <t>способ: онлайн, время: 14.24,  дата: 14/02/15,  дополн: *1433</t>
  </si>
  <si>
    <t>маняшечка-Q</t>
  </si>
  <si>
    <t>Сап. дет. "АЛМИ" (арт. GH-05) (Артикул (арт. GH-0 Размер 33 Цвет серый )</t>
  </si>
  <si>
    <t>способ: онлайн, время: 10.10,  дата: 16/02/15,  дополн: 2997</t>
  </si>
  <si>
    <t>машина мама79</t>
  </si>
  <si>
    <t>Сап. дет. "АЛМИ" (Артикул GH-05 Размер 28,29,30,31,32 Цвет сер )</t>
  </si>
  <si>
    <t>5x199+15%+150TP</t>
  </si>
  <si>
    <t>способ: карта сбер, время: 18.18,  дата: 15/02/15,  дополн: 8336</t>
  </si>
  <si>
    <t>Юлианк@</t>
  </si>
  <si>
    <t>2302-50018 (Артикул 2302-50018 Размер 34 Цвет Ч )</t>
  </si>
  <si>
    <t>1x683+15%+30TP</t>
  </si>
  <si>
    <t>TH122-B (Артикул TH122-B Размер 38 Цвет Г )</t>
  </si>
  <si>
    <t>1x226+15%+30TP</t>
  </si>
  <si>
    <t>2303-50018 (Артикул 2303-50018 Размер 34 Цвет Ч )</t>
  </si>
  <si>
    <t>1x778+15%+30TP</t>
  </si>
  <si>
    <t>OC02PG15 (Артикул OC02PG15 Размер 39 Цвет М )</t>
  </si>
  <si>
    <t>1x578+15%+30TP</t>
  </si>
  <si>
    <t>8203-90918 (Артикул 8203-90918 Размер 43 Цвет Ч )</t>
  </si>
  <si>
    <t>1x798+15%+30TP</t>
  </si>
  <si>
    <t>6835-33000 (Артикул 6835-33000 Размер 39 Цвет Б )</t>
  </si>
  <si>
    <t>4355-33300 (Артикул 4355-33300 Размер 41 Цвет БЕЖ )</t>
  </si>
  <si>
    <t>1x97+15%+30TP</t>
  </si>
  <si>
    <t>4102-00101 с/р ПУ (Артикул 4102-00101 с/р ПУ Размер 41 Цвет БЕЛ )</t>
  </si>
  <si>
    <t>1x279+15%+30TP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</si>
</sst>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259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259</v>
      </c>
      <c r="E4" s="4">
        <f>SUM(E2:E3)</f>
        <v>229</v>
      </c>
      <c r="F4" s="4">
        <f>D4-E4</f>
        <v>30</v>
      </c>
    </row>
    <row r="5" spans="1:6" ht="12.75">
      <c r="A5" s="3" t="s">
        <v>10</v>
      </c>
      <c r="B5" s="3" t="s">
        <v>11</v>
      </c>
      <c r="C5" s="3" t="s">
        <v>8</v>
      </c>
      <c r="D5" s="3">
        <v>259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229</v>
      </c>
      <c r="F6" s="3"/>
    </row>
    <row r="7" spans="1:6" ht="12.75">
      <c r="A7" s="4" t="s">
        <v>10</v>
      </c>
      <c r="B7" s="4"/>
      <c r="C7" s="4"/>
      <c r="D7" s="4">
        <f>SUM(D5:D6)</f>
        <v>259</v>
      </c>
      <c r="E7" s="4">
        <f>SUM(E5:E6)</f>
        <v>229</v>
      </c>
      <c r="F7" s="4">
        <f>D7-E7</f>
        <v>30</v>
      </c>
    </row>
    <row r="8" spans="1:6" ht="12.75">
      <c r="A8" s="3" t="s">
        <v>13</v>
      </c>
      <c r="B8" s="3" t="s">
        <v>14</v>
      </c>
      <c r="C8" s="3" t="s">
        <v>15</v>
      </c>
      <c r="D8" s="3">
        <v>371</v>
      </c>
      <c r="E8" s="3"/>
      <c r="F8" s="3"/>
    </row>
    <row r="9" spans="1:6" ht="12.75">
      <c r="A9" s="3" t="s">
        <v>13</v>
      </c>
      <c r="B9" s="3" t="s">
        <v>16</v>
      </c>
      <c r="C9" s="3"/>
      <c r="D9" s="3"/>
      <c r="E9" s="3">
        <v>350</v>
      </c>
      <c r="F9" s="3"/>
    </row>
    <row r="10" spans="1:6" ht="12.75">
      <c r="A10" s="4" t="s">
        <v>13</v>
      </c>
      <c r="B10" s="4"/>
      <c r="C10" s="4"/>
      <c r="D10" s="4">
        <f>SUM(D8:D9)</f>
        <v>371</v>
      </c>
      <c r="E10" s="4">
        <f>SUM(E8:E9)</f>
        <v>350</v>
      </c>
      <c r="F10" s="4">
        <f>D10-E10</f>
        <v>21</v>
      </c>
    </row>
    <row r="11" spans="1:6" ht="12.75">
      <c r="A11" s="3" t="s">
        <v>17</v>
      </c>
      <c r="B11" s="3" t="s">
        <v>18</v>
      </c>
      <c r="C11" s="3" t="s">
        <v>19</v>
      </c>
      <c r="D11" s="3">
        <v>350</v>
      </c>
      <c r="E11" s="3"/>
      <c r="F11" s="3"/>
    </row>
    <row r="12" spans="1:6" ht="12.75">
      <c r="A12" s="3" t="s">
        <v>17</v>
      </c>
      <c r="B12" s="3" t="s">
        <v>20</v>
      </c>
      <c r="C12" s="3" t="s">
        <v>21</v>
      </c>
      <c r="D12" s="3">
        <v>418</v>
      </c>
      <c r="E12" s="3"/>
      <c r="F12" s="3"/>
    </row>
    <row r="13" spans="1:6" ht="12.75">
      <c r="A13" s="3" t="s">
        <v>17</v>
      </c>
      <c r="B13" s="3" t="s">
        <v>22</v>
      </c>
      <c r="C13" s="3"/>
      <c r="D13" s="3"/>
      <c r="E13" s="3">
        <v>708</v>
      </c>
      <c r="F13" s="3"/>
    </row>
    <row r="14" spans="1:6" ht="12.75">
      <c r="A14" s="4" t="s">
        <v>17</v>
      </c>
      <c r="B14" s="4"/>
      <c r="C14" s="4"/>
      <c r="D14" s="4">
        <f>SUM(D11:D13)</f>
        <v>768</v>
      </c>
      <c r="E14" s="4">
        <f>SUM(E11:E13)</f>
        <v>708</v>
      </c>
      <c r="F14" s="4">
        <f>D14-E14</f>
        <v>60</v>
      </c>
    </row>
    <row r="15" spans="1:6" ht="12.75">
      <c r="A15" s="3" t="s">
        <v>23</v>
      </c>
      <c r="B15" s="3" t="s">
        <v>24</v>
      </c>
      <c r="C15" s="3" t="s">
        <v>25</v>
      </c>
      <c r="D15" s="3">
        <v>374</v>
      </c>
      <c r="E15" s="3"/>
      <c r="F15" s="3"/>
    </row>
    <row r="16" spans="1:6" ht="12.75">
      <c r="A16" s="3" t="s">
        <v>23</v>
      </c>
      <c r="B16" s="3" t="s">
        <v>26</v>
      </c>
      <c r="C16" s="3"/>
      <c r="D16" s="3"/>
      <c r="E16" s="3">
        <v>344</v>
      </c>
      <c r="F16" s="3"/>
    </row>
    <row r="17" spans="1:6" ht="12.75">
      <c r="A17" s="4" t="s">
        <v>23</v>
      </c>
      <c r="B17" s="4"/>
      <c r="C17" s="4"/>
      <c r="D17" s="4">
        <f>SUM(D15:D16)</f>
        <v>374</v>
      </c>
      <c r="E17" s="4">
        <f>SUM(E15:E16)</f>
        <v>344</v>
      </c>
      <c r="F17" s="4">
        <f>D17-E17</f>
        <v>30</v>
      </c>
    </row>
    <row r="18" spans="1:6" ht="12.75">
      <c r="A18" s="3" t="s">
        <v>27</v>
      </c>
      <c r="B18" s="3" t="s">
        <v>28</v>
      </c>
      <c r="C18" s="3" t="s">
        <v>29</v>
      </c>
      <c r="D18" s="3">
        <v>226</v>
      </c>
      <c r="E18" s="3"/>
      <c r="F18" s="3"/>
    </row>
    <row r="19" spans="1:6" ht="12.75">
      <c r="A19" s="3" t="s">
        <v>27</v>
      </c>
      <c r="B19" s="3" t="s">
        <v>30</v>
      </c>
      <c r="C19" s="3" t="s">
        <v>29</v>
      </c>
      <c r="D19" s="3">
        <v>226</v>
      </c>
      <c r="E19" s="3"/>
      <c r="F19" s="3"/>
    </row>
    <row r="20" spans="1:6" ht="12.75">
      <c r="A20" s="3" t="s">
        <v>27</v>
      </c>
      <c r="B20" s="3" t="s">
        <v>31</v>
      </c>
      <c r="C20" s="3"/>
      <c r="D20" s="3"/>
      <c r="E20" s="3">
        <v>392</v>
      </c>
      <c r="F20" s="3"/>
    </row>
    <row r="21" spans="1:6" ht="12.75">
      <c r="A21" s="4" t="s">
        <v>27</v>
      </c>
      <c r="B21" s="4"/>
      <c r="C21" s="4"/>
      <c r="D21" s="4">
        <f>SUM(D18:D20)</f>
        <v>452</v>
      </c>
      <c r="E21" s="4">
        <f>SUM(E18:E20)</f>
        <v>392</v>
      </c>
      <c r="F21" s="4">
        <f>D21-E21</f>
        <v>60</v>
      </c>
    </row>
    <row r="22" spans="1:6" ht="12.75">
      <c r="A22" s="3" t="s">
        <v>32</v>
      </c>
      <c r="B22" s="3" t="s">
        <v>33</v>
      </c>
      <c r="C22" s="3" t="s">
        <v>34</v>
      </c>
      <c r="D22" s="3">
        <v>757</v>
      </c>
      <c r="E22" s="3"/>
      <c r="F22" s="3"/>
    </row>
    <row r="23" spans="1:6" ht="12.75">
      <c r="A23" s="3" t="s">
        <v>32</v>
      </c>
      <c r="B23" s="3" t="s">
        <v>35</v>
      </c>
      <c r="C23" s="3"/>
      <c r="D23" s="3"/>
      <c r="E23" s="3">
        <v>400</v>
      </c>
      <c r="F23" s="3"/>
    </row>
    <row r="24" spans="1:6" ht="12.75">
      <c r="A24" s="3" t="s">
        <v>32</v>
      </c>
      <c r="B24" s="3" t="s">
        <v>36</v>
      </c>
      <c r="C24" s="3"/>
      <c r="D24" s="3"/>
      <c r="E24" s="3">
        <v>303</v>
      </c>
      <c r="F24" s="3"/>
    </row>
    <row r="25" spans="1:6" ht="12.75">
      <c r="A25" s="4" t="s">
        <v>32</v>
      </c>
      <c r="B25" s="4"/>
      <c r="C25" s="4"/>
      <c r="D25" s="4">
        <f>SUM(D22:D24)</f>
        <v>757</v>
      </c>
      <c r="E25" s="4">
        <f>SUM(E22:E24)</f>
        <v>703</v>
      </c>
      <c r="F25" s="4">
        <f>D25-E25</f>
        <v>54</v>
      </c>
    </row>
    <row r="26" spans="1:6" ht="12.75">
      <c r="A26" s="3" t="s">
        <v>37</v>
      </c>
      <c r="B26" s="3" t="s">
        <v>38</v>
      </c>
      <c r="C26" s="3" t="s">
        <v>25</v>
      </c>
      <c r="D26" s="3">
        <v>374</v>
      </c>
      <c r="E26" s="3"/>
      <c r="F26" s="3"/>
    </row>
    <row r="27" spans="1:6" ht="12.75">
      <c r="A27" s="3" t="s">
        <v>37</v>
      </c>
      <c r="B27" s="3" t="s">
        <v>39</v>
      </c>
      <c r="C27" s="3"/>
      <c r="D27" s="3"/>
      <c r="E27" s="3">
        <v>344</v>
      </c>
      <c r="F27" s="3"/>
    </row>
    <row r="28" spans="1:6" ht="12.75">
      <c r="A28" s="4" t="s">
        <v>37</v>
      </c>
      <c r="B28" s="4"/>
      <c r="C28" s="4"/>
      <c r="D28" s="4">
        <f>SUM(D26:D27)</f>
        <v>374</v>
      </c>
      <c r="E28" s="4">
        <f>SUM(E26:E27)</f>
        <v>344</v>
      </c>
      <c r="F28" s="4">
        <f>D28-E28</f>
        <v>30</v>
      </c>
    </row>
    <row r="29" spans="1:6" ht="12.75">
      <c r="A29" s="3" t="s">
        <v>40</v>
      </c>
      <c r="B29" s="3" t="s">
        <v>41</v>
      </c>
      <c r="C29" s="3" t="s">
        <v>42</v>
      </c>
      <c r="D29" s="3">
        <v>1437</v>
      </c>
      <c r="E29" s="3"/>
      <c r="F29" s="3"/>
    </row>
    <row r="30" spans="1:6" ht="12.75">
      <c r="A30" s="3" t="s">
        <v>40</v>
      </c>
      <c r="B30" s="3" t="s">
        <v>43</v>
      </c>
      <c r="C30" s="3"/>
      <c r="D30" s="3"/>
      <c r="E30" s="3">
        <v>1383</v>
      </c>
      <c r="F30" s="3"/>
    </row>
    <row r="31" spans="1:6" ht="12.75">
      <c r="A31" s="4" t="s">
        <v>40</v>
      </c>
      <c r="B31" s="4"/>
      <c r="C31" s="4"/>
      <c r="D31" s="4">
        <f>SUM(D29:D30)</f>
        <v>1437</v>
      </c>
      <c r="E31" s="4">
        <f>SUM(E29:E30)</f>
        <v>1383</v>
      </c>
      <c r="F31" s="4">
        <f>D31-E31</f>
        <v>54</v>
      </c>
    </row>
    <row r="32" spans="1:6" ht="12.75">
      <c r="A32" s="3" t="s">
        <v>44</v>
      </c>
      <c r="B32" s="3" t="s">
        <v>45</v>
      </c>
      <c r="C32" s="3" t="s">
        <v>25</v>
      </c>
      <c r="D32" s="3">
        <v>374</v>
      </c>
      <c r="E32" s="3"/>
      <c r="F32" s="3"/>
    </row>
    <row r="33" spans="1:6" ht="12.75">
      <c r="A33" s="3" t="s">
        <v>44</v>
      </c>
      <c r="B33" s="3" t="s">
        <v>46</v>
      </c>
      <c r="C33" s="3" t="s">
        <v>25</v>
      </c>
      <c r="D33" s="3">
        <v>374</v>
      </c>
      <c r="E33" s="3"/>
      <c r="F33" s="3"/>
    </row>
    <row r="34" spans="1:6" ht="12.75">
      <c r="A34" s="3" t="s">
        <v>44</v>
      </c>
      <c r="B34" s="3" t="s">
        <v>47</v>
      </c>
      <c r="C34" s="3" t="s">
        <v>25</v>
      </c>
      <c r="D34" s="3">
        <v>374</v>
      </c>
      <c r="E34" s="3"/>
      <c r="F34" s="3"/>
    </row>
    <row r="35" spans="1:6" ht="12.75">
      <c r="A35" s="3" t="s">
        <v>44</v>
      </c>
      <c r="B35" s="3" t="s">
        <v>48</v>
      </c>
      <c r="C35" s="3" t="s">
        <v>25</v>
      </c>
      <c r="D35" s="3">
        <v>374</v>
      </c>
      <c r="E35" s="3"/>
      <c r="F35" s="3"/>
    </row>
    <row r="36" spans="1:6" ht="12.75">
      <c r="A36" s="3" t="s">
        <v>44</v>
      </c>
      <c r="B36" s="3" t="s">
        <v>49</v>
      </c>
      <c r="C36" s="3"/>
      <c r="D36" s="3"/>
      <c r="E36" s="3">
        <v>1621</v>
      </c>
      <c r="F36" s="3"/>
    </row>
    <row r="37" spans="1:6" ht="12.75">
      <c r="A37" s="4" t="s">
        <v>44</v>
      </c>
      <c r="B37" s="4"/>
      <c r="C37" s="4"/>
      <c r="D37" s="4">
        <v>1741</v>
      </c>
      <c r="E37" s="4">
        <f>SUM(E32:E36)</f>
        <v>1621</v>
      </c>
      <c r="F37" s="4">
        <f>D37-E37</f>
        <v>120</v>
      </c>
    </row>
    <row r="38" spans="1:6" ht="12.75">
      <c r="A38" s="3" t="s">
        <v>50</v>
      </c>
      <c r="B38" s="3" t="s">
        <v>51</v>
      </c>
      <c r="C38" s="3" t="s">
        <v>25</v>
      </c>
      <c r="D38" s="3">
        <v>374</v>
      </c>
      <c r="E38" s="3"/>
      <c r="F38" s="3"/>
    </row>
    <row r="39" spans="1:6" ht="12.75">
      <c r="A39" s="3" t="s">
        <v>50</v>
      </c>
      <c r="B39" s="3" t="s">
        <v>52</v>
      </c>
      <c r="C39" s="3" t="s">
        <v>53</v>
      </c>
      <c r="D39" s="3">
        <v>369</v>
      </c>
      <c r="E39" s="3"/>
      <c r="F39" s="3"/>
    </row>
    <row r="40" spans="1:6" ht="12.75">
      <c r="A40" s="3" t="s">
        <v>50</v>
      </c>
      <c r="B40" s="3" t="s">
        <v>54</v>
      </c>
      <c r="C40" s="3"/>
      <c r="D40" s="3"/>
      <c r="E40" s="3">
        <v>683</v>
      </c>
      <c r="F40" s="3"/>
    </row>
    <row r="41" spans="1:6" ht="12.75">
      <c r="A41" s="4" t="s">
        <v>50</v>
      </c>
      <c r="B41" s="4"/>
      <c r="C41" s="4"/>
      <c r="D41" s="4">
        <f>SUM(D38:D40)</f>
        <v>743</v>
      </c>
      <c r="E41" s="4">
        <f>SUM(E38:E40)</f>
        <v>683</v>
      </c>
      <c r="F41" s="4">
        <f>D41-E41</f>
        <v>60</v>
      </c>
    </row>
    <row r="42" spans="1:6" ht="12.75">
      <c r="A42" s="3" t="s">
        <v>55</v>
      </c>
      <c r="B42" s="3" t="s">
        <v>56</v>
      </c>
      <c r="C42" s="3" t="s">
        <v>25</v>
      </c>
      <c r="D42" s="3">
        <v>374</v>
      </c>
      <c r="E42" s="3"/>
      <c r="F42" s="3"/>
    </row>
    <row r="43" spans="1:6" ht="12.75">
      <c r="A43" s="3" t="s">
        <v>55</v>
      </c>
      <c r="B43" s="3" t="s">
        <v>57</v>
      </c>
      <c r="C43" s="3" t="s">
        <v>25</v>
      </c>
      <c r="D43" s="3">
        <v>374</v>
      </c>
      <c r="E43" s="3"/>
      <c r="F43" s="3"/>
    </row>
    <row r="44" spans="1:6" ht="12.75">
      <c r="A44" s="3" t="s">
        <v>55</v>
      </c>
      <c r="B44" s="3" t="s">
        <v>58</v>
      </c>
      <c r="C44" s="3" t="s">
        <v>25</v>
      </c>
      <c r="D44" s="3">
        <v>374</v>
      </c>
      <c r="E44" s="3"/>
      <c r="F44" s="3"/>
    </row>
    <row r="45" spans="1:6" ht="12.75">
      <c r="A45" s="3" t="s">
        <v>55</v>
      </c>
      <c r="B45" s="3" t="s">
        <v>59</v>
      </c>
      <c r="C45" s="3"/>
      <c r="D45" s="3"/>
      <c r="E45" s="3">
        <v>1032</v>
      </c>
      <c r="F45" s="3"/>
    </row>
    <row r="46" spans="1:6" ht="12.75">
      <c r="A46" s="4" t="s">
        <v>55</v>
      </c>
      <c r="B46" s="4"/>
      <c r="C46" s="4"/>
      <c r="D46" s="4">
        <f>SUM(D42:D45)</f>
        <v>1122</v>
      </c>
      <c r="E46" s="4">
        <f>SUM(E42:E45)</f>
        <v>1032</v>
      </c>
      <c r="F46" s="4">
        <f>D46-E46</f>
        <v>90</v>
      </c>
    </row>
    <row r="47" spans="1:6" ht="12.75">
      <c r="A47" s="3" t="s">
        <v>60</v>
      </c>
      <c r="B47" s="3" t="s">
        <v>61</v>
      </c>
      <c r="C47" s="3" t="s">
        <v>25</v>
      </c>
      <c r="D47" s="3">
        <v>374</v>
      </c>
      <c r="E47" s="3"/>
      <c r="F47" s="3"/>
    </row>
    <row r="48" spans="1:6" ht="12.75">
      <c r="A48" s="3" t="s">
        <v>60</v>
      </c>
      <c r="B48" s="3" t="s">
        <v>62</v>
      </c>
      <c r="C48" s="3" t="s">
        <v>25</v>
      </c>
      <c r="D48" s="3">
        <v>374</v>
      </c>
      <c r="E48" s="3"/>
      <c r="F48" s="3"/>
    </row>
    <row r="49" spans="1:6" ht="12.75">
      <c r="A49" s="3" t="s">
        <v>60</v>
      </c>
      <c r="B49" s="3" t="s">
        <v>63</v>
      </c>
      <c r="C49" s="3"/>
      <c r="D49" s="3"/>
      <c r="E49" s="3">
        <v>688</v>
      </c>
      <c r="F49" s="3"/>
    </row>
    <row r="50" spans="1:6" ht="12.75">
      <c r="A50" s="4" t="s">
        <v>60</v>
      </c>
      <c r="B50" s="4"/>
      <c r="C50" s="4"/>
      <c r="D50" s="4">
        <f>SUM(D47:D49)</f>
        <v>748</v>
      </c>
      <c r="E50" s="4">
        <f>SUM(E47:E49)</f>
        <v>688</v>
      </c>
      <c r="F50" s="4">
        <f>D50-E50</f>
        <v>60</v>
      </c>
    </row>
    <row r="51" spans="1:6" ht="12.75">
      <c r="A51" s="3" t="s">
        <v>64</v>
      </c>
      <c r="B51" s="3" t="s">
        <v>65</v>
      </c>
      <c r="C51" s="3" t="s">
        <v>42</v>
      </c>
      <c r="D51" s="3">
        <v>1437</v>
      </c>
      <c r="E51" s="3"/>
      <c r="F51" s="3"/>
    </row>
    <row r="52" spans="1:6" ht="12.75">
      <c r="A52" s="3" t="s">
        <v>64</v>
      </c>
      <c r="B52" s="3" t="s">
        <v>66</v>
      </c>
      <c r="C52" s="3" t="s">
        <v>67</v>
      </c>
      <c r="D52" s="3">
        <v>1077</v>
      </c>
      <c r="E52" s="3"/>
      <c r="F52" s="3"/>
    </row>
    <row r="53" spans="1:6" ht="12.75">
      <c r="A53" s="3" t="s">
        <v>64</v>
      </c>
      <c r="B53" s="3" t="s">
        <v>68</v>
      </c>
      <c r="C53" s="3"/>
      <c r="D53" s="3"/>
      <c r="E53" s="3">
        <v>2406</v>
      </c>
      <c r="F53" s="3"/>
    </row>
    <row r="54" spans="1:6" ht="12.75">
      <c r="A54" s="4" t="s">
        <v>64</v>
      </c>
      <c r="B54" s="4"/>
      <c r="C54" s="4"/>
      <c r="D54" s="4">
        <f>SUM(D51:D53)</f>
        <v>2514</v>
      </c>
      <c r="E54" s="4">
        <f>SUM(E51:E53)</f>
        <v>2406</v>
      </c>
      <c r="F54" s="4">
        <f>D54-E54</f>
        <v>108</v>
      </c>
    </row>
    <row r="55" spans="1:6" ht="12.75">
      <c r="A55" s="3" t="s">
        <v>69</v>
      </c>
      <c r="B55" s="3" t="s">
        <v>70</v>
      </c>
      <c r="C55" s="3" t="s">
        <v>8</v>
      </c>
      <c r="D55" s="3">
        <v>259</v>
      </c>
      <c r="E55" s="3"/>
      <c r="F55" s="3"/>
    </row>
    <row r="56" spans="1:6" ht="12.75">
      <c r="A56" s="3" t="s">
        <v>69</v>
      </c>
      <c r="B56" s="3" t="s">
        <v>71</v>
      </c>
      <c r="C56" s="3"/>
      <c r="D56" s="3"/>
      <c r="E56" s="3">
        <v>229</v>
      </c>
      <c r="F56" s="3"/>
    </row>
    <row r="57" spans="1:6" ht="12.75">
      <c r="A57" s="4" t="s">
        <v>69</v>
      </c>
      <c r="B57" s="4"/>
      <c r="C57" s="4"/>
      <c r="D57" s="4">
        <f>SUM(D55:D56)</f>
        <v>259</v>
      </c>
      <c r="E57" s="4">
        <f>SUM(E55:E56)</f>
        <v>229</v>
      </c>
      <c r="F57" s="4">
        <f>D57-E57</f>
        <v>30</v>
      </c>
    </row>
    <row r="58" spans="1:6" ht="12.75">
      <c r="A58" s="3" t="s">
        <v>72</v>
      </c>
      <c r="B58" s="3" t="s">
        <v>73</v>
      </c>
      <c r="C58" s="3" t="s">
        <v>74</v>
      </c>
      <c r="D58" s="3">
        <v>1295</v>
      </c>
      <c r="E58" s="3"/>
      <c r="F58" s="3"/>
    </row>
    <row r="59" spans="1:6" ht="12.75">
      <c r="A59" s="3" t="s">
        <v>72</v>
      </c>
      <c r="B59" s="3" t="s">
        <v>75</v>
      </c>
      <c r="C59" s="3"/>
      <c r="D59" s="3"/>
      <c r="E59" s="3">
        <v>1145</v>
      </c>
      <c r="F59" s="3"/>
    </row>
    <row r="60" spans="1:6" ht="12.75">
      <c r="A60" s="4" t="s">
        <v>72</v>
      </c>
      <c r="B60" s="4"/>
      <c r="C60" s="4"/>
      <c r="D60" s="4">
        <f>SUM(D58:D59)</f>
        <v>1295</v>
      </c>
      <c r="E60" s="4">
        <f>SUM(E58:E59)</f>
        <v>1145</v>
      </c>
      <c r="F60" s="4">
        <f>D60-E60</f>
        <v>150</v>
      </c>
    </row>
    <row r="61" spans="1:6" ht="12.75">
      <c r="A61" s="3" t="s">
        <v>76</v>
      </c>
      <c r="B61" s="3" t="s">
        <v>77</v>
      </c>
      <c r="C61" s="3" t="s">
        <v>78</v>
      </c>
      <c r="D61" s="3">
        <v>816</v>
      </c>
      <c r="E61" s="3"/>
      <c r="F61" s="3"/>
    </row>
    <row r="62" spans="1:6" ht="12.75">
      <c r="A62" s="3" t="s">
        <v>76</v>
      </c>
      <c r="B62" s="3" t="s">
        <v>79</v>
      </c>
      <c r="C62" s="3" t="s">
        <v>80</v>
      </c>
      <c r="D62" s="3">
        <v>290</v>
      </c>
      <c r="E62" s="3"/>
      <c r="F62" s="3"/>
    </row>
    <row r="63" spans="1:6" ht="12.75">
      <c r="A63" s="3" t="s">
        <v>76</v>
      </c>
      <c r="B63" s="3" t="s">
        <v>81</v>
      </c>
      <c r="C63" s="3" t="s">
        <v>82</v>
      </c>
      <c r="D63" s="3">
        <v>925</v>
      </c>
      <c r="E63" s="3"/>
      <c r="F63" s="3"/>
    </row>
    <row r="64" spans="1:6" ht="12.75">
      <c r="A64" s="3" t="s">
        <v>76</v>
      </c>
      <c r="B64" s="3" t="s">
        <v>83</v>
      </c>
      <c r="C64" s="3" t="s">
        <v>84</v>
      </c>
      <c r="D64" s="3">
        <v>695</v>
      </c>
      <c r="E64" s="3"/>
      <c r="F64" s="3"/>
    </row>
    <row r="65" spans="1:6" ht="12.75">
      <c r="A65" s="3" t="s">
        <v>76</v>
      </c>
      <c r="B65" s="3" t="s">
        <v>85</v>
      </c>
      <c r="C65" s="3" t="s">
        <v>86</v>
      </c>
      <c r="D65" s="3">
        <v>948</v>
      </c>
      <c r="E65" s="3"/>
      <c r="F65" s="3"/>
    </row>
    <row r="66" spans="1:6" ht="12.75">
      <c r="A66" s="3" t="s">
        <v>76</v>
      </c>
      <c r="B66" s="3" t="s">
        <v>87</v>
      </c>
      <c r="C66" s="3" t="s">
        <v>8</v>
      </c>
      <c r="D66" s="3">
        <v>259</v>
      </c>
      <c r="E66" s="3"/>
      <c r="F66" s="3"/>
    </row>
    <row r="67" spans="1:6" ht="12.75">
      <c r="A67" s="3" t="s">
        <v>76</v>
      </c>
      <c r="B67" s="3" t="s">
        <v>88</v>
      </c>
      <c r="C67" s="3" t="s">
        <v>89</v>
      </c>
      <c r="D67" s="3">
        <v>142</v>
      </c>
      <c r="E67" s="3"/>
      <c r="F67" s="3"/>
    </row>
    <row r="68" spans="1:6" ht="12.75">
      <c r="A68" s="3" t="s">
        <v>76</v>
      </c>
      <c r="B68" s="3" t="s">
        <v>90</v>
      </c>
      <c r="C68" s="3" t="s">
        <v>91</v>
      </c>
      <c r="D68" s="3">
        <v>351</v>
      </c>
      <c r="E68" s="3"/>
      <c r="F68" s="3"/>
    </row>
    <row r="69" spans="1:6" ht="12.75">
      <c r="A69" s="4" t="s">
        <v>76</v>
      </c>
      <c r="B69" s="4"/>
      <c r="C69" s="4"/>
      <c r="D69" s="4">
        <f>SUM(D61:D68)</f>
        <v>4426</v>
      </c>
      <c r="E69" s="4">
        <f>SUM(E61:E68)</f>
        <v>0</v>
      </c>
      <c r="F69" s="4">
        <f>D69-E69</f>
        <v>4426</v>
      </c>
    </row>
    <row r="70" spans="1:6" ht="12.75">
      <c r="A70" s="5"/>
      <c r="B70" s="5"/>
      <c r="C70" s="5"/>
      <c r="D70" s="5" t="e">
        <f>D4+#REF!+D7+D10+D14+D17+D21+D25+D28+D31+D37+D41+#REF!+D46+D50+D54+D57+D60+D69</f>
        <v>#REF!</v>
      </c>
      <c r="E70" s="5" t="e">
        <f>E4+#REF!+E7+E10+E14+E17+E21+E25+E28+E31+E37+E41+#REF!+E46+E50+E54+E57+E60+E69</f>
        <v>#REF!</v>
      </c>
      <c r="F70" s="5" t="e">
        <f>D70-E70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2015-02-27T20:40:39Z</dcterms:created>
  <dcterms:modified xsi:type="dcterms:W3CDTF">2015-02-27T15:45:41Z</dcterms:modified>
  <cp:category/>
  <cp:version/>
  <cp:contentType/>
  <cp:contentStatus/>
</cp:coreProperties>
</file>