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<sst xmlns="http://schemas.openxmlformats.org/spreadsheetml/2006/main" count="262" uniqueCount="81">
  <si>
    <t>Tai_</t>
  </si>
  <si>
    <t>RIO0466</t>
  </si>
  <si>
    <t>M</t>
  </si>
  <si>
    <t>Ксюндель</t>
  </si>
  <si>
    <t>L</t>
  </si>
  <si>
    <t>барабуха</t>
  </si>
  <si>
    <t xml:space="preserve">XL </t>
  </si>
  <si>
    <t>Пух</t>
  </si>
  <si>
    <t>Lenok@999</t>
  </si>
  <si>
    <t>Танечка-1985</t>
  </si>
  <si>
    <t>nichka26</t>
  </si>
  <si>
    <t>Антончик</t>
  </si>
  <si>
    <t>Черемуха</t>
  </si>
  <si>
    <t>Елена ПЕТРОВСКАЯ</t>
  </si>
  <si>
    <t>kate85</t>
  </si>
  <si>
    <t>B-Elka</t>
  </si>
  <si>
    <t>kristanna</t>
  </si>
  <si>
    <t>Ласковая Солнышка</t>
  </si>
  <si>
    <t>Arinka357</t>
  </si>
  <si>
    <t>KROKUS</t>
  </si>
  <si>
    <t>РОНЯ</t>
  </si>
  <si>
    <t>БЫЕМАНЯ</t>
  </si>
  <si>
    <t>bna1310</t>
  </si>
  <si>
    <t>астра10</t>
  </si>
  <si>
    <t>Tata 08</t>
  </si>
  <si>
    <t>Sofina</t>
  </si>
  <si>
    <t>dazzle3056</t>
  </si>
  <si>
    <t>Tatty-Ana</t>
  </si>
  <si>
    <t xml:space="preserve">Катеринка1982 </t>
  </si>
  <si>
    <t>Lana84</t>
  </si>
  <si>
    <t>Mira</t>
  </si>
  <si>
    <t>shunechka</t>
  </si>
  <si>
    <t>Джу EVA</t>
  </si>
  <si>
    <t>Julikona</t>
  </si>
  <si>
    <t>Laire</t>
  </si>
  <si>
    <t>ZНаталья</t>
  </si>
  <si>
    <t>Милёна</t>
  </si>
  <si>
    <t>МашенькинаМама</t>
  </si>
  <si>
    <t>Ksana</t>
  </si>
  <si>
    <t>CROSS8001 A</t>
  </si>
  <si>
    <t>Анчутко</t>
  </si>
  <si>
    <t>Monunya</t>
  </si>
  <si>
    <t>ROPE0347A</t>
  </si>
  <si>
    <t>Катерина.</t>
  </si>
  <si>
    <t>Шипилька</t>
  </si>
  <si>
    <t xml:space="preserve">Алая </t>
  </si>
  <si>
    <t>SM040</t>
  </si>
  <si>
    <t>S</t>
  </si>
  <si>
    <t>submax</t>
  </si>
  <si>
    <t>Kuz_Nata</t>
  </si>
  <si>
    <t>IRAISA</t>
  </si>
  <si>
    <t>Tamasina</t>
  </si>
  <si>
    <t>ТаТ&amp;ЯнА</t>
  </si>
  <si>
    <t>Хэлена</t>
  </si>
  <si>
    <t>SANITA</t>
  </si>
  <si>
    <t>stuardessa</t>
  </si>
  <si>
    <t>Юлианк@</t>
  </si>
  <si>
    <t>Jago_Da</t>
  </si>
  <si>
    <t>RIO6919</t>
  </si>
  <si>
    <t>Ник</t>
  </si>
  <si>
    <t>Артикул</t>
  </si>
  <si>
    <t>Размер</t>
  </si>
  <si>
    <t>Цена</t>
  </si>
  <si>
    <t>С Орг %</t>
  </si>
  <si>
    <t>К оплате</t>
  </si>
  <si>
    <t>Оплачено</t>
  </si>
  <si>
    <t>ТР</t>
  </si>
  <si>
    <t>Долг/Переплата</t>
  </si>
  <si>
    <t>Lese4ka</t>
  </si>
  <si>
    <t>Olga23</t>
  </si>
  <si>
    <t>Золька</t>
  </si>
  <si>
    <t>Нюрка</t>
  </si>
  <si>
    <t>RoKsen</t>
  </si>
  <si>
    <t>Надежда Кагало</t>
  </si>
  <si>
    <t>wi6ka</t>
  </si>
  <si>
    <t>001rina</t>
  </si>
  <si>
    <t>Лилелка</t>
  </si>
  <si>
    <t>Иринкина</t>
  </si>
  <si>
    <t>katip</t>
  </si>
  <si>
    <t>пирр</t>
  </si>
  <si>
    <t>МамаМиши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</si>
</sst>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6"/>
      <color indexed="8"/>
      <name val="Calibri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8" fillId="5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29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1" fontId="29" fillId="33" borderId="10" xfId="0" applyNumberFormat="1" applyFont="1" applyFill="1" applyBorder="1" applyAlignment="1">
      <alignment/>
    </xf>
    <xf numFmtId="1" fontId="29" fillId="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8" fillId="33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9" fillId="34" borderId="10" xfId="0" applyNumberFormat="1" applyFont="1" applyFill="1" applyBorder="1" applyAlignment="1">
      <alignment/>
    </xf>
    <xf numFmtId="0" fontId="18" fillId="5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38" fillId="5" borderId="10" xfId="0" applyFont="1" applyFill="1" applyBorder="1" applyAlignment="1">
      <alignment/>
    </xf>
    <xf numFmtId="0" fontId="21" fillId="5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19" fillId="5" borderId="10" xfId="0" applyFont="1" applyFill="1" applyBorder="1" applyAlignment="1">
      <alignment/>
    </xf>
    <xf numFmtId="1" fontId="19" fillId="5" borderId="10" xfId="0" applyNumberFormat="1" applyFont="1" applyFill="1" applyBorder="1" applyAlignment="1">
      <alignment/>
    </xf>
    <xf numFmtId="1" fontId="18" fillId="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21.57421875" style="0" customWidth="1"/>
    <col min="2" max="2" width="13.28125" style="0" customWidth="1"/>
    <col min="6" max="6" width="11.57421875" style="0" customWidth="1"/>
    <col min="7" max="7" width="13.421875" style="0" customWidth="1"/>
    <col min="8" max="8" width="0" style="0" hidden="1" customWidth="1"/>
    <col min="9" max="9" width="21.00390625" style="0" customWidth="1"/>
  </cols>
  <sheetData>
    <row r="1" spans="1:9" ht="15">
      <c r="A1" s="1" t="s">
        <v>59</v>
      </c>
      <c r="B1" s="1" t="s">
        <v>60</v>
      </c>
      <c r="C1" s="1" t="s">
        <v>61</v>
      </c>
      <c r="D1" s="1" t="s">
        <v>62</v>
      </c>
      <c r="E1" s="1" t="s">
        <v>63</v>
      </c>
      <c r="F1" s="1" t="s">
        <v>64</v>
      </c>
      <c r="G1" s="1" t="s">
        <v>65</v>
      </c>
      <c r="H1" s="1" t="s">
        <v>66</v>
      </c>
      <c r="I1" s="1" t="s">
        <v>67</v>
      </c>
    </row>
    <row r="2" spans="1:9" ht="15">
      <c r="A2" s="2" t="s">
        <v>18</v>
      </c>
      <c r="B2" s="3" t="s">
        <v>1</v>
      </c>
      <c r="C2" s="3" t="s">
        <v>2</v>
      </c>
      <c r="D2" s="3">
        <v>920</v>
      </c>
      <c r="E2" s="4">
        <f aca="true" t="shared" si="0" ref="E2:E33">D2*1.15</f>
        <v>1058</v>
      </c>
      <c r="F2" s="8">
        <f>E2</f>
        <v>1058</v>
      </c>
      <c r="G2" s="2">
        <v>1058</v>
      </c>
      <c r="H2" s="2"/>
      <c r="I2" s="8">
        <f>G2-F2</f>
        <v>0</v>
      </c>
    </row>
    <row r="3" spans="1:9" ht="15">
      <c r="A3" s="12" t="s">
        <v>70</v>
      </c>
      <c r="B3" s="13" t="s">
        <v>1</v>
      </c>
      <c r="C3" s="13" t="s">
        <v>2</v>
      </c>
      <c r="D3" s="13">
        <v>920</v>
      </c>
      <c r="E3" s="14">
        <f t="shared" si="0"/>
        <v>1058</v>
      </c>
      <c r="F3" s="15">
        <f>E3</f>
        <v>1058</v>
      </c>
      <c r="G3" s="12">
        <v>1108</v>
      </c>
      <c r="H3" s="12"/>
      <c r="I3" s="15">
        <f aca="true" t="shared" si="1" ref="I3:I64">G3-F3</f>
        <v>50</v>
      </c>
    </row>
    <row r="4" spans="1:9" ht="15">
      <c r="A4" s="5" t="s">
        <v>15</v>
      </c>
      <c r="B4" s="6" t="s">
        <v>46</v>
      </c>
      <c r="C4" s="6" t="s">
        <v>4</v>
      </c>
      <c r="D4" s="6">
        <v>580</v>
      </c>
      <c r="E4" s="7">
        <f t="shared" si="0"/>
        <v>667</v>
      </c>
      <c r="F4" s="9">
        <f>E4</f>
        <v>667</v>
      </c>
      <c r="G4" s="5">
        <v>670</v>
      </c>
      <c r="H4" s="5"/>
      <c r="I4" s="9">
        <f t="shared" si="1"/>
        <v>3</v>
      </c>
    </row>
    <row r="5" spans="1:9" ht="15">
      <c r="A5" s="2" t="s">
        <v>22</v>
      </c>
      <c r="B5" s="3" t="s">
        <v>1</v>
      </c>
      <c r="C5" s="3" t="s">
        <v>4</v>
      </c>
      <c r="D5" s="3">
        <v>920</v>
      </c>
      <c r="E5" s="4">
        <f t="shared" si="0"/>
        <v>1058</v>
      </c>
      <c r="F5" s="8">
        <f aca="true" t="shared" si="2" ref="F5:F64">E5</f>
        <v>1058</v>
      </c>
      <c r="G5" s="2">
        <v>1060</v>
      </c>
      <c r="H5" s="2"/>
      <c r="I5" s="8">
        <f t="shared" si="1"/>
        <v>2</v>
      </c>
    </row>
    <row r="6" spans="1:9" ht="15">
      <c r="A6" s="5" t="s">
        <v>26</v>
      </c>
      <c r="B6" s="6" t="s">
        <v>1</v>
      </c>
      <c r="C6" s="6" t="s">
        <v>6</v>
      </c>
      <c r="D6" s="6">
        <v>920</v>
      </c>
      <c r="E6" s="7">
        <f t="shared" si="0"/>
        <v>1058</v>
      </c>
      <c r="F6" s="9">
        <f t="shared" si="2"/>
        <v>1058</v>
      </c>
      <c r="G6" s="5">
        <v>1060</v>
      </c>
      <c r="H6" s="5"/>
      <c r="I6" s="9">
        <f t="shared" si="1"/>
        <v>2</v>
      </c>
    </row>
    <row r="7" spans="1:9" ht="15">
      <c r="A7" s="2" t="s">
        <v>50</v>
      </c>
      <c r="B7" s="3" t="s">
        <v>46</v>
      </c>
      <c r="C7" s="3" t="s">
        <v>47</v>
      </c>
      <c r="D7" s="3">
        <v>580</v>
      </c>
      <c r="E7" s="4">
        <f t="shared" si="0"/>
        <v>667</v>
      </c>
      <c r="F7" s="8">
        <f t="shared" si="2"/>
        <v>667</v>
      </c>
      <c r="G7" s="2">
        <v>667</v>
      </c>
      <c r="H7" s="2"/>
      <c r="I7" s="8">
        <f t="shared" si="1"/>
        <v>0</v>
      </c>
    </row>
    <row r="8" spans="1:9" ht="15">
      <c r="A8" s="5" t="s">
        <v>57</v>
      </c>
      <c r="B8" s="6" t="s">
        <v>46</v>
      </c>
      <c r="C8" s="6" t="s">
        <v>4</v>
      </c>
      <c r="D8" s="6">
        <v>580</v>
      </c>
      <c r="E8" s="7">
        <f t="shared" si="0"/>
        <v>667</v>
      </c>
      <c r="F8" s="9">
        <f t="shared" si="2"/>
        <v>667</v>
      </c>
      <c r="G8" s="5">
        <v>670</v>
      </c>
      <c r="H8" s="5"/>
      <c r="I8" s="9">
        <f t="shared" si="1"/>
        <v>3</v>
      </c>
    </row>
    <row r="9" spans="1:9" ht="15">
      <c r="A9" s="2" t="s">
        <v>33</v>
      </c>
      <c r="B9" s="3" t="s">
        <v>1</v>
      </c>
      <c r="C9" s="3" t="s">
        <v>4</v>
      </c>
      <c r="D9" s="3">
        <v>920</v>
      </c>
      <c r="E9" s="4">
        <f t="shared" si="0"/>
        <v>1058</v>
      </c>
      <c r="F9" s="8">
        <f t="shared" si="2"/>
        <v>1058</v>
      </c>
      <c r="G9" s="2">
        <v>1058</v>
      </c>
      <c r="H9" s="2"/>
      <c r="I9" s="8">
        <f t="shared" si="1"/>
        <v>0</v>
      </c>
    </row>
    <row r="10" spans="1:9" ht="15">
      <c r="A10" s="16" t="s">
        <v>14</v>
      </c>
      <c r="B10" s="6" t="s">
        <v>1</v>
      </c>
      <c r="C10" s="6" t="s">
        <v>4</v>
      </c>
      <c r="D10" s="6">
        <v>920</v>
      </c>
      <c r="E10" s="7">
        <f t="shared" si="0"/>
        <v>1058</v>
      </c>
      <c r="F10" s="9">
        <f t="shared" si="2"/>
        <v>1058</v>
      </c>
      <c r="G10" s="5">
        <v>1058</v>
      </c>
      <c r="H10" s="5"/>
      <c r="I10" s="9">
        <f t="shared" si="1"/>
        <v>0</v>
      </c>
    </row>
    <row r="11" spans="1:9" ht="15">
      <c r="A11" s="2" t="s">
        <v>16</v>
      </c>
      <c r="B11" s="3" t="s">
        <v>1</v>
      </c>
      <c r="C11" s="3" t="s">
        <v>4</v>
      </c>
      <c r="D11" s="3">
        <v>920</v>
      </c>
      <c r="E11" s="4">
        <f t="shared" si="0"/>
        <v>1058</v>
      </c>
      <c r="F11" s="8">
        <f t="shared" si="2"/>
        <v>1058</v>
      </c>
      <c r="G11" s="2">
        <v>1100</v>
      </c>
      <c r="H11" s="2"/>
      <c r="I11" s="8">
        <f t="shared" si="1"/>
        <v>42</v>
      </c>
    </row>
    <row r="12" spans="1:9" ht="15">
      <c r="A12" s="16" t="s">
        <v>19</v>
      </c>
      <c r="B12" s="6" t="s">
        <v>1</v>
      </c>
      <c r="C12" s="6" t="s">
        <v>4</v>
      </c>
      <c r="D12" s="6">
        <v>920</v>
      </c>
      <c r="E12" s="7">
        <f t="shared" si="0"/>
        <v>1058</v>
      </c>
      <c r="F12" s="9">
        <f t="shared" si="2"/>
        <v>1058</v>
      </c>
      <c r="G12" s="5">
        <v>1058</v>
      </c>
      <c r="H12" s="5"/>
      <c r="I12" s="9">
        <f t="shared" si="1"/>
        <v>0</v>
      </c>
    </row>
    <row r="13" spans="1:9" ht="15">
      <c r="A13" s="2" t="s">
        <v>38</v>
      </c>
      <c r="B13" s="3" t="s">
        <v>39</v>
      </c>
      <c r="C13" s="3" t="s">
        <v>2</v>
      </c>
      <c r="D13" s="3">
        <v>955</v>
      </c>
      <c r="E13" s="4">
        <f t="shared" si="0"/>
        <v>1098.25</v>
      </c>
      <c r="F13" s="8">
        <f t="shared" si="2"/>
        <v>1098.25</v>
      </c>
      <c r="G13" s="2">
        <v>1100</v>
      </c>
      <c r="H13" s="2"/>
      <c r="I13" s="8">
        <f t="shared" si="1"/>
        <v>1.75</v>
      </c>
    </row>
    <row r="14" spans="1:9" ht="15">
      <c r="A14" s="5" t="s">
        <v>49</v>
      </c>
      <c r="B14" s="6" t="s">
        <v>46</v>
      </c>
      <c r="C14" s="6" t="s">
        <v>2</v>
      </c>
      <c r="D14" s="6">
        <v>580</v>
      </c>
      <c r="E14" s="7">
        <f t="shared" si="0"/>
        <v>667</v>
      </c>
      <c r="F14" s="9">
        <f t="shared" si="2"/>
        <v>667</v>
      </c>
      <c r="G14" s="5">
        <v>710</v>
      </c>
      <c r="H14" s="5"/>
      <c r="I14" s="9">
        <f t="shared" si="1"/>
        <v>43</v>
      </c>
    </row>
    <row r="15" spans="1:9" ht="15">
      <c r="A15" s="11" t="s">
        <v>34</v>
      </c>
      <c r="B15" s="3" t="s">
        <v>1</v>
      </c>
      <c r="C15" s="3" t="s">
        <v>6</v>
      </c>
      <c r="D15" s="3">
        <v>920</v>
      </c>
      <c r="E15" s="4">
        <f t="shared" si="0"/>
        <v>1058</v>
      </c>
      <c r="F15" s="8">
        <f t="shared" si="2"/>
        <v>1058</v>
      </c>
      <c r="G15" s="2">
        <v>1060</v>
      </c>
      <c r="H15" s="2"/>
      <c r="I15" s="8">
        <f t="shared" si="1"/>
        <v>2</v>
      </c>
    </row>
    <row r="16" spans="1:9" ht="15">
      <c r="A16" s="5" t="s">
        <v>29</v>
      </c>
      <c r="B16" s="6" t="s">
        <v>1</v>
      </c>
      <c r="C16" s="6" t="s">
        <v>2</v>
      </c>
      <c r="D16" s="6">
        <v>920</v>
      </c>
      <c r="E16" s="7">
        <f t="shared" si="0"/>
        <v>1058</v>
      </c>
      <c r="F16" s="9">
        <f t="shared" si="2"/>
        <v>1058</v>
      </c>
      <c r="G16" s="5">
        <v>1060</v>
      </c>
      <c r="H16" s="5"/>
      <c r="I16" s="9">
        <f t="shared" si="1"/>
        <v>2</v>
      </c>
    </row>
    <row r="17" spans="1:9" ht="15">
      <c r="A17" s="2" t="s">
        <v>8</v>
      </c>
      <c r="B17" s="3" t="s">
        <v>1</v>
      </c>
      <c r="C17" s="3" t="s">
        <v>4</v>
      </c>
      <c r="D17" s="3">
        <v>920</v>
      </c>
      <c r="E17" s="4">
        <f t="shared" si="0"/>
        <v>1058</v>
      </c>
      <c r="F17" s="8">
        <f t="shared" si="2"/>
        <v>1058</v>
      </c>
      <c r="G17" s="2">
        <v>1070</v>
      </c>
      <c r="H17" s="2"/>
      <c r="I17" s="8">
        <f t="shared" si="1"/>
        <v>12</v>
      </c>
    </row>
    <row r="18" spans="1:9" ht="15">
      <c r="A18" s="16" t="s">
        <v>30</v>
      </c>
      <c r="B18" s="6" t="s">
        <v>1</v>
      </c>
      <c r="C18" s="6" t="s">
        <v>4</v>
      </c>
      <c r="D18" s="6">
        <v>920</v>
      </c>
      <c r="E18" s="7">
        <f t="shared" si="0"/>
        <v>1058</v>
      </c>
      <c r="F18" s="9">
        <f t="shared" si="2"/>
        <v>1058</v>
      </c>
      <c r="G18" s="5">
        <v>1058</v>
      </c>
      <c r="H18" s="5"/>
      <c r="I18" s="9">
        <f t="shared" si="1"/>
        <v>0</v>
      </c>
    </row>
    <row r="19" spans="1:9" ht="15">
      <c r="A19" s="2" t="s">
        <v>41</v>
      </c>
      <c r="B19" s="3" t="s">
        <v>39</v>
      </c>
      <c r="C19" s="3" t="s">
        <v>6</v>
      </c>
      <c r="D19" s="3">
        <v>955</v>
      </c>
      <c r="E19" s="4">
        <f t="shared" si="0"/>
        <v>1098.25</v>
      </c>
      <c r="F19" s="8">
        <f t="shared" si="2"/>
        <v>1098.25</v>
      </c>
      <c r="G19" s="2">
        <v>1100</v>
      </c>
      <c r="H19" s="2"/>
      <c r="I19" s="8">
        <f t="shared" si="1"/>
        <v>1.75</v>
      </c>
    </row>
    <row r="20" spans="1:9" ht="15">
      <c r="A20" s="16" t="s">
        <v>10</v>
      </c>
      <c r="B20" s="6" t="s">
        <v>1</v>
      </c>
      <c r="C20" s="6" t="s">
        <v>2</v>
      </c>
      <c r="D20" s="6">
        <v>920</v>
      </c>
      <c r="E20" s="7">
        <f t="shared" si="0"/>
        <v>1058</v>
      </c>
      <c r="F20" s="9">
        <f t="shared" si="2"/>
        <v>1058</v>
      </c>
      <c r="G20" s="5">
        <v>1100</v>
      </c>
      <c r="H20" s="5"/>
      <c r="I20" s="9">
        <f t="shared" si="1"/>
        <v>42</v>
      </c>
    </row>
    <row r="21" spans="1:9" ht="15">
      <c r="A21" s="2" t="s">
        <v>54</v>
      </c>
      <c r="B21" s="3" t="s">
        <v>46</v>
      </c>
      <c r="C21" s="3" t="s">
        <v>2</v>
      </c>
      <c r="D21" s="3">
        <v>580</v>
      </c>
      <c r="E21" s="4">
        <f t="shared" si="0"/>
        <v>667</v>
      </c>
      <c r="F21" s="8">
        <f t="shared" si="2"/>
        <v>667</v>
      </c>
      <c r="G21" s="2">
        <v>670</v>
      </c>
      <c r="H21" s="2"/>
      <c r="I21" s="8">
        <f t="shared" si="1"/>
        <v>3</v>
      </c>
    </row>
    <row r="22" spans="1:9" ht="15">
      <c r="A22" s="16" t="s">
        <v>31</v>
      </c>
      <c r="B22" s="6" t="s">
        <v>1</v>
      </c>
      <c r="C22" s="6" t="s">
        <v>6</v>
      </c>
      <c r="D22" s="6">
        <v>920</v>
      </c>
      <c r="E22" s="7">
        <f t="shared" si="0"/>
        <v>1058</v>
      </c>
      <c r="F22" s="9">
        <f t="shared" si="2"/>
        <v>1058</v>
      </c>
      <c r="G22" s="5">
        <v>1000</v>
      </c>
      <c r="H22" s="5"/>
      <c r="I22" s="9">
        <f t="shared" si="1"/>
        <v>-58</v>
      </c>
    </row>
    <row r="23" spans="1:9" ht="15">
      <c r="A23" s="2" t="s">
        <v>25</v>
      </c>
      <c r="B23" s="3" t="s">
        <v>1</v>
      </c>
      <c r="C23" s="3" t="s">
        <v>4</v>
      </c>
      <c r="D23" s="3">
        <v>920</v>
      </c>
      <c r="E23" s="4">
        <f t="shared" si="0"/>
        <v>1058</v>
      </c>
      <c r="F23" s="8">
        <f t="shared" si="2"/>
        <v>1058</v>
      </c>
      <c r="G23" s="2">
        <v>1035</v>
      </c>
      <c r="H23" s="2"/>
      <c r="I23" s="8">
        <f t="shared" si="1"/>
        <v>-23</v>
      </c>
    </row>
    <row r="24" spans="1:9" ht="15">
      <c r="A24" s="16" t="s">
        <v>55</v>
      </c>
      <c r="B24" s="6" t="s">
        <v>46</v>
      </c>
      <c r="C24" s="6" t="s">
        <v>4</v>
      </c>
      <c r="D24" s="6">
        <v>580</v>
      </c>
      <c r="E24" s="7">
        <f t="shared" si="0"/>
        <v>667</v>
      </c>
      <c r="F24" s="9">
        <f t="shared" si="2"/>
        <v>667</v>
      </c>
      <c r="G24" s="5">
        <v>667</v>
      </c>
      <c r="H24" s="5"/>
      <c r="I24" s="9">
        <f t="shared" si="1"/>
        <v>0</v>
      </c>
    </row>
    <row r="25" spans="1:9" ht="15">
      <c r="A25" s="2" t="s">
        <v>48</v>
      </c>
      <c r="B25" s="3" t="s">
        <v>46</v>
      </c>
      <c r="C25" s="3" t="s">
        <v>47</v>
      </c>
      <c r="D25" s="3">
        <v>580</v>
      </c>
      <c r="E25" s="4">
        <f t="shared" si="0"/>
        <v>667</v>
      </c>
      <c r="F25" s="8">
        <f t="shared" si="2"/>
        <v>667</v>
      </c>
      <c r="G25" s="2">
        <v>670</v>
      </c>
      <c r="H25" s="2"/>
      <c r="I25" s="8">
        <f t="shared" si="1"/>
        <v>3</v>
      </c>
    </row>
    <row r="26" spans="1:9" ht="15">
      <c r="A26" s="5" t="s">
        <v>0</v>
      </c>
      <c r="B26" s="6" t="s">
        <v>1</v>
      </c>
      <c r="C26" s="6" t="s">
        <v>2</v>
      </c>
      <c r="D26" s="6">
        <v>920</v>
      </c>
      <c r="E26" s="7">
        <f t="shared" si="0"/>
        <v>1058</v>
      </c>
      <c r="F26" s="9">
        <f t="shared" si="2"/>
        <v>1058</v>
      </c>
      <c r="G26" s="5">
        <v>1093</v>
      </c>
      <c r="H26" s="5"/>
      <c r="I26" s="9">
        <f t="shared" si="1"/>
        <v>35</v>
      </c>
    </row>
    <row r="27" spans="1:9" ht="15">
      <c r="A27" s="2" t="s">
        <v>51</v>
      </c>
      <c r="B27" s="3" t="s">
        <v>46</v>
      </c>
      <c r="C27" s="3" t="s">
        <v>2</v>
      </c>
      <c r="D27" s="3">
        <v>580</v>
      </c>
      <c r="E27" s="4">
        <f t="shared" si="0"/>
        <v>667</v>
      </c>
      <c r="F27" s="8">
        <f t="shared" si="2"/>
        <v>667</v>
      </c>
      <c r="G27" s="2">
        <v>1850</v>
      </c>
      <c r="H27" s="2"/>
      <c r="I27" s="8">
        <f t="shared" si="1"/>
        <v>1183</v>
      </c>
    </row>
    <row r="28" spans="1:9" ht="15">
      <c r="A28" s="5" t="s">
        <v>24</v>
      </c>
      <c r="B28" s="6" t="s">
        <v>1</v>
      </c>
      <c r="C28" s="6" t="s">
        <v>2</v>
      </c>
      <c r="D28" s="6">
        <v>920</v>
      </c>
      <c r="E28" s="7">
        <f t="shared" si="0"/>
        <v>1058</v>
      </c>
      <c r="F28" s="9">
        <f t="shared" si="2"/>
        <v>1058</v>
      </c>
      <c r="G28" s="5">
        <v>1060</v>
      </c>
      <c r="H28" s="5"/>
      <c r="I28" s="9">
        <f t="shared" si="1"/>
        <v>2</v>
      </c>
    </row>
    <row r="29" spans="1:9" ht="15">
      <c r="A29" s="2" t="s">
        <v>27</v>
      </c>
      <c r="B29" s="3" t="s">
        <v>1</v>
      </c>
      <c r="C29" s="3" t="s">
        <v>2</v>
      </c>
      <c r="D29" s="3">
        <v>920</v>
      </c>
      <c r="E29" s="4">
        <f t="shared" si="0"/>
        <v>1058</v>
      </c>
      <c r="F29" s="8">
        <f t="shared" si="2"/>
        <v>1058</v>
      </c>
      <c r="G29" s="2">
        <v>1100</v>
      </c>
      <c r="H29" s="2"/>
      <c r="I29" s="8">
        <f t="shared" si="1"/>
        <v>42</v>
      </c>
    </row>
    <row r="30" spans="1:9" ht="15">
      <c r="A30" s="5" t="s">
        <v>35</v>
      </c>
      <c r="B30" s="6" t="s">
        <v>1</v>
      </c>
      <c r="C30" s="6" t="s">
        <v>2</v>
      </c>
      <c r="D30" s="6">
        <v>920</v>
      </c>
      <c r="E30" s="7">
        <f t="shared" si="0"/>
        <v>1058</v>
      </c>
      <c r="F30" s="9">
        <f t="shared" si="2"/>
        <v>1058</v>
      </c>
      <c r="G30" s="5">
        <v>1058</v>
      </c>
      <c r="H30" s="5"/>
      <c r="I30" s="9">
        <f t="shared" si="1"/>
        <v>0</v>
      </c>
    </row>
    <row r="31" spans="1:9" ht="15">
      <c r="A31" s="2" t="s">
        <v>45</v>
      </c>
      <c r="B31" s="3" t="s">
        <v>42</v>
      </c>
      <c r="C31" s="3" t="s">
        <v>6</v>
      </c>
      <c r="D31" s="3">
        <v>900</v>
      </c>
      <c r="E31" s="4">
        <f t="shared" si="0"/>
        <v>1035</v>
      </c>
      <c r="F31" s="8">
        <f t="shared" si="2"/>
        <v>1035</v>
      </c>
      <c r="G31" s="2">
        <v>1045</v>
      </c>
      <c r="H31" s="2"/>
      <c r="I31" s="8">
        <f t="shared" si="1"/>
        <v>10</v>
      </c>
    </row>
    <row r="32" spans="1:9" ht="15">
      <c r="A32" s="5" t="s">
        <v>11</v>
      </c>
      <c r="B32" s="6" t="s">
        <v>1</v>
      </c>
      <c r="C32" s="6" t="s">
        <v>4</v>
      </c>
      <c r="D32" s="6">
        <v>920</v>
      </c>
      <c r="E32" s="7">
        <f t="shared" si="0"/>
        <v>1058</v>
      </c>
      <c r="F32" s="9">
        <f t="shared" si="2"/>
        <v>1058</v>
      </c>
      <c r="G32" s="5">
        <v>1058</v>
      </c>
      <c r="H32" s="5"/>
      <c r="I32" s="9">
        <f t="shared" si="1"/>
        <v>0</v>
      </c>
    </row>
    <row r="33" spans="1:9" ht="15">
      <c r="A33" s="2" t="s">
        <v>40</v>
      </c>
      <c r="B33" s="3" t="s">
        <v>39</v>
      </c>
      <c r="C33" s="3" t="s">
        <v>4</v>
      </c>
      <c r="D33" s="3">
        <v>955</v>
      </c>
      <c r="E33" s="4">
        <f t="shared" si="0"/>
        <v>1098.25</v>
      </c>
      <c r="F33" s="8">
        <f t="shared" si="2"/>
        <v>1098.25</v>
      </c>
      <c r="G33" s="2">
        <v>1098</v>
      </c>
      <c r="H33" s="2"/>
      <c r="I33" s="8">
        <f t="shared" si="1"/>
        <v>-0.25</v>
      </c>
    </row>
    <row r="34" spans="1:9" ht="15">
      <c r="A34" s="16" t="s">
        <v>23</v>
      </c>
      <c r="B34" s="6" t="s">
        <v>1</v>
      </c>
      <c r="C34" s="6" t="s">
        <v>6</v>
      </c>
      <c r="D34" s="6">
        <v>920</v>
      </c>
      <c r="E34" s="7">
        <f aca="true" t="shared" si="3" ref="E34:E64">D34*1.15</f>
        <v>1058</v>
      </c>
      <c r="F34" s="9">
        <f t="shared" si="2"/>
        <v>1058</v>
      </c>
      <c r="G34" s="5">
        <v>1060</v>
      </c>
      <c r="H34" s="5"/>
      <c r="I34" s="9">
        <f t="shared" si="1"/>
        <v>2</v>
      </c>
    </row>
    <row r="35" spans="1:9" ht="15">
      <c r="A35" s="2" t="s">
        <v>5</v>
      </c>
      <c r="B35" s="3" t="s">
        <v>1</v>
      </c>
      <c r="C35" s="3" t="s">
        <v>6</v>
      </c>
      <c r="D35" s="3">
        <v>920</v>
      </c>
      <c r="E35" s="4">
        <f t="shared" si="3"/>
        <v>1058</v>
      </c>
      <c r="F35" s="8">
        <f t="shared" si="2"/>
        <v>1058</v>
      </c>
      <c r="G35" s="2">
        <v>1060</v>
      </c>
      <c r="H35" s="2"/>
      <c r="I35" s="8">
        <f t="shared" si="1"/>
        <v>2</v>
      </c>
    </row>
    <row r="36" spans="1:9" ht="15">
      <c r="A36" s="5" t="s">
        <v>21</v>
      </c>
      <c r="B36" s="6" t="s">
        <v>1</v>
      </c>
      <c r="C36" s="6" t="s">
        <v>2</v>
      </c>
      <c r="D36" s="6">
        <v>920</v>
      </c>
      <c r="E36" s="7">
        <f t="shared" si="3"/>
        <v>1058</v>
      </c>
      <c r="F36" s="9">
        <f t="shared" si="2"/>
        <v>1058</v>
      </c>
      <c r="G36" s="5">
        <v>1058</v>
      </c>
      <c r="H36" s="5"/>
      <c r="I36" s="9">
        <f t="shared" si="1"/>
        <v>0</v>
      </c>
    </row>
    <row r="37" spans="1:9" ht="15">
      <c r="A37" s="2" t="s">
        <v>32</v>
      </c>
      <c r="B37" s="3" t="s">
        <v>1</v>
      </c>
      <c r="C37" s="3" t="s">
        <v>2</v>
      </c>
      <c r="D37" s="3">
        <v>920</v>
      </c>
      <c r="E37" s="4">
        <f t="shared" si="3"/>
        <v>1058</v>
      </c>
      <c r="F37" s="8">
        <f t="shared" si="2"/>
        <v>1058</v>
      </c>
      <c r="G37" s="2">
        <v>1058</v>
      </c>
      <c r="H37" s="2"/>
      <c r="I37" s="8">
        <f t="shared" si="1"/>
        <v>0</v>
      </c>
    </row>
    <row r="38" spans="1:9" ht="15">
      <c r="A38" s="5" t="s">
        <v>13</v>
      </c>
      <c r="B38" s="6" t="s">
        <v>1</v>
      </c>
      <c r="C38" s="6" t="s">
        <v>2</v>
      </c>
      <c r="D38" s="6">
        <v>920</v>
      </c>
      <c r="E38" s="7">
        <f t="shared" si="3"/>
        <v>1058</v>
      </c>
      <c r="F38" s="9">
        <f t="shared" si="2"/>
        <v>1058</v>
      </c>
      <c r="G38" s="5">
        <v>1058</v>
      </c>
      <c r="H38" s="5"/>
      <c r="I38" s="9">
        <f t="shared" si="1"/>
        <v>0</v>
      </c>
    </row>
    <row r="39" spans="1:9" ht="15">
      <c r="A39" s="2" t="s">
        <v>43</v>
      </c>
      <c r="B39" s="3" t="s">
        <v>42</v>
      </c>
      <c r="C39" s="3" t="s">
        <v>2</v>
      </c>
      <c r="D39" s="3">
        <v>900</v>
      </c>
      <c r="E39" s="4">
        <f t="shared" si="3"/>
        <v>1035</v>
      </c>
      <c r="F39" s="8">
        <f t="shared" si="2"/>
        <v>1035</v>
      </c>
      <c r="G39" s="2">
        <v>1035</v>
      </c>
      <c r="H39" s="2"/>
      <c r="I39" s="8">
        <f t="shared" si="1"/>
        <v>0</v>
      </c>
    </row>
    <row r="40" spans="1:9" ht="15">
      <c r="A40" s="16" t="s">
        <v>28</v>
      </c>
      <c r="B40" s="6" t="s">
        <v>1</v>
      </c>
      <c r="C40" s="6" t="s">
        <v>4</v>
      </c>
      <c r="D40" s="6">
        <v>920</v>
      </c>
      <c r="E40" s="7">
        <f t="shared" si="3"/>
        <v>1058</v>
      </c>
      <c r="F40" s="9">
        <f t="shared" si="2"/>
        <v>1058</v>
      </c>
      <c r="G40" s="5">
        <v>1058</v>
      </c>
      <c r="H40" s="5"/>
      <c r="I40" s="9">
        <f t="shared" si="1"/>
        <v>0</v>
      </c>
    </row>
    <row r="41" spans="1:9" ht="15">
      <c r="A41" s="2" t="s">
        <v>3</v>
      </c>
      <c r="B41" s="3" t="s">
        <v>1</v>
      </c>
      <c r="C41" s="3" t="s">
        <v>4</v>
      </c>
      <c r="D41" s="3">
        <v>920</v>
      </c>
      <c r="E41" s="4">
        <f t="shared" si="3"/>
        <v>1058</v>
      </c>
      <c r="F41" s="8">
        <f t="shared" si="2"/>
        <v>1058</v>
      </c>
      <c r="G41" s="2">
        <v>1058</v>
      </c>
      <c r="H41" s="2"/>
      <c r="I41" s="8">
        <f t="shared" si="1"/>
        <v>0</v>
      </c>
    </row>
    <row r="42" spans="1:9" ht="15">
      <c r="A42" s="5" t="s">
        <v>17</v>
      </c>
      <c r="B42" s="6" t="s">
        <v>1</v>
      </c>
      <c r="C42" s="6" t="s">
        <v>6</v>
      </c>
      <c r="D42" s="6">
        <v>920</v>
      </c>
      <c r="E42" s="7">
        <f t="shared" si="3"/>
        <v>1058</v>
      </c>
      <c r="F42" s="9">
        <f t="shared" si="2"/>
        <v>1058</v>
      </c>
      <c r="G42" s="5">
        <v>2093</v>
      </c>
      <c r="H42" s="5"/>
      <c r="I42" s="9">
        <f t="shared" si="1"/>
        <v>1035</v>
      </c>
    </row>
    <row r="43" spans="1:10" ht="15">
      <c r="A43" s="2" t="s">
        <v>37</v>
      </c>
      <c r="B43" s="3" t="s">
        <v>1</v>
      </c>
      <c r="C43" s="3" t="s">
        <v>6</v>
      </c>
      <c r="D43" s="3">
        <v>920</v>
      </c>
      <c r="E43" s="4">
        <f t="shared" si="3"/>
        <v>1058</v>
      </c>
      <c r="F43" s="8">
        <f t="shared" si="2"/>
        <v>1058</v>
      </c>
      <c r="G43" s="2">
        <v>1060</v>
      </c>
      <c r="H43" s="2"/>
      <c r="I43" s="8">
        <f t="shared" si="1"/>
        <v>2</v>
      </c>
      <c r="J43" t="s">
        <v>79</v>
      </c>
    </row>
    <row r="44" spans="1:9" ht="15">
      <c r="A44" s="5" t="s">
        <v>36</v>
      </c>
      <c r="B44" s="6" t="s">
        <v>1</v>
      </c>
      <c r="C44" s="6" t="s">
        <v>4</v>
      </c>
      <c r="D44" s="6">
        <v>920</v>
      </c>
      <c r="E44" s="7">
        <f t="shared" si="3"/>
        <v>1058</v>
      </c>
      <c r="F44" s="9">
        <f t="shared" si="2"/>
        <v>1058</v>
      </c>
      <c r="G44" s="5">
        <v>1058</v>
      </c>
      <c r="H44" s="5"/>
      <c r="I44" s="9">
        <f t="shared" si="1"/>
        <v>0</v>
      </c>
    </row>
    <row r="45" spans="1:9" ht="15">
      <c r="A45" s="11" t="s">
        <v>80</v>
      </c>
      <c r="B45" s="3" t="s">
        <v>1</v>
      </c>
      <c r="C45" s="3" t="s">
        <v>6</v>
      </c>
      <c r="D45" s="3">
        <v>920</v>
      </c>
      <c r="E45" s="4">
        <f t="shared" si="3"/>
        <v>1058</v>
      </c>
      <c r="F45" s="8">
        <f t="shared" si="2"/>
        <v>1058</v>
      </c>
      <c r="G45" s="2">
        <v>1050</v>
      </c>
      <c r="H45" s="2"/>
      <c r="I45" s="8">
        <f t="shared" si="1"/>
        <v>-8</v>
      </c>
    </row>
    <row r="46" spans="1:9" ht="15">
      <c r="A46" s="5" t="s">
        <v>68</v>
      </c>
      <c r="B46" s="6" t="s">
        <v>1</v>
      </c>
      <c r="C46" s="6" t="s">
        <v>6</v>
      </c>
      <c r="D46" s="6">
        <v>920</v>
      </c>
      <c r="E46" s="7">
        <f t="shared" si="3"/>
        <v>1058</v>
      </c>
      <c r="F46" s="9">
        <f t="shared" si="2"/>
        <v>1058</v>
      </c>
      <c r="G46" s="5">
        <v>1100</v>
      </c>
      <c r="H46" s="5"/>
      <c r="I46" s="9">
        <f t="shared" si="1"/>
        <v>42</v>
      </c>
    </row>
    <row r="47" spans="1:9" ht="15">
      <c r="A47" s="2" t="s">
        <v>7</v>
      </c>
      <c r="B47" s="3" t="s">
        <v>1</v>
      </c>
      <c r="C47" s="3" t="s">
        <v>2</v>
      </c>
      <c r="D47" s="3">
        <v>920</v>
      </c>
      <c r="E47" s="4">
        <f t="shared" si="3"/>
        <v>1058</v>
      </c>
      <c r="F47" s="8">
        <f t="shared" si="2"/>
        <v>1058</v>
      </c>
      <c r="G47" s="2">
        <v>1058</v>
      </c>
      <c r="H47" s="2"/>
      <c r="I47" s="8">
        <f t="shared" si="1"/>
        <v>0</v>
      </c>
    </row>
    <row r="48" spans="1:9" ht="15">
      <c r="A48" s="5" t="s">
        <v>20</v>
      </c>
      <c r="B48" s="6" t="s">
        <v>1</v>
      </c>
      <c r="C48" s="6" t="s">
        <v>6</v>
      </c>
      <c r="D48" s="6">
        <v>920</v>
      </c>
      <c r="E48" s="7">
        <f t="shared" si="3"/>
        <v>1058</v>
      </c>
      <c r="F48" s="9">
        <f t="shared" si="2"/>
        <v>1058</v>
      </c>
      <c r="G48" s="5">
        <v>1058</v>
      </c>
      <c r="H48" s="5"/>
      <c r="I48" s="9">
        <f t="shared" si="1"/>
        <v>0</v>
      </c>
    </row>
    <row r="49" spans="1:9" ht="15">
      <c r="A49" s="2" t="s">
        <v>9</v>
      </c>
      <c r="B49" s="3" t="s">
        <v>1</v>
      </c>
      <c r="C49" s="3" t="s">
        <v>6</v>
      </c>
      <c r="D49" s="3">
        <v>920</v>
      </c>
      <c r="E49" s="4">
        <f t="shared" si="3"/>
        <v>1058</v>
      </c>
      <c r="F49" s="8">
        <f t="shared" si="2"/>
        <v>1058</v>
      </c>
      <c r="G49" s="2">
        <v>1060</v>
      </c>
      <c r="H49" s="2"/>
      <c r="I49" s="8">
        <f t="shared" si="1"/>
        <v>2</v>
      </c>
    </row>
    <row r="50" spans="1:9" ht="15">
      <c r="A50" s="5" t="s">
        <v>52</v>
      </c>
      <c r="B50" s="6" t="s">
        <v>46</v>
      </c>
      <c r="C50" s="6" t="s">
        <v>4</v>
      </c>
      <c r="D50" s="6">
        <v>580</v>
      </c>
      <c r="E50" s="7">
        <f t="shared" si="3"/>
        <v>667</v>
      </c>
      <c r="F50" s="9">
        <f t="shared" si="2"/>
        <v>667</v>
      </c>
      <c r="G50" s="5">
        <v>670</v>
      </c>
      <c r="H50" s="5"/>
      <c r="I50" s="9">
        <f t="shared" si="1"/>
        <v>3</v>
      </c>
    </row>
    <row r="51" spans="1:9" ht="15">
      <c r="A51" s="2" t="s">
        <v>53</v>
      </c>
      <c r="B51" s="3" t="s">
        <v>46</v>
      </c>
      <c r="C51" s="3" t="s">
        <v>47</v>
      </c>
      <c r="D51" s="3">
        <v>580</v>
      </c>
      <c r="E51" s="4">
        <f t="shared" si="3"/>
        <v>667</v>
      </c>
      <c r="F51" s="8">
        <f t="shared" si="2"/>
        <v>667</v>
      </c>
      <c r="G51" s="2">
        <v>670</v>
      </c>
      <c r="H51" s="2"/>
      <c r="I51" s="8">
        <f t="shared" si="1"/>
        <v>3</v>
      </c>
    </row>
    <row r="52" spans="1:9" ht="15">
      <c r="A52" s="5" t="s">
        <v>12</v>
      </c>
      <c r="B52" s="6" t="s">
        <v>1</v>
      </c>
      <c r="C52" s="6" t="s">
        <v>6</v>
      </c>
      <c r="D52" s="6">
        <v>920</v>
      </c>
      <c r="E52" s="7">
        <f t="shared" si="3"/>
        <v>1058</v>
      </c>
      <c r="F52" s="9">
        <f t="shared" si="2"/>
        <v>1058</v>
      </c>
      <c r="G52" s="5">
        <v>1050</v>
      </c>
      <c r="H52" s="5"/>
      <c r="I52" s="9">
        <f t="shared" si="1"/>
        <v>-8</v>
      </c>
    </row>
    <row r="53" spans="1:9" ht="15">
      <c r="A53" s="2" t="s">
        <v>44</v>
      </c>
      <c r="B53" s="3" t="s">
        <v>42</v>
      </c>
      <c r="C53" s="3" t="s">
        <v>4</v>
      </c>
      <c r="D53" s="3">
        <v>900</v>
      </c>
      <c r="E53" s="4">
        <f t="shared" si="3"/>
        <v>1035</v>
      </c>
      <c r="F53" s="8">
        <f t="shared" si="2"/>
        <v>1035</v>
      </c>
      <c r="G53" s="2">
        <v>1100</v>
      </c>
      <c r="H53" s="2"/>
      <c r="I53" s="8">
        <f t="shared" si="1"/>
        <v>65</v>
      </c>
    </row>
    <row r="54" spans="1:9" ht="15">
      <c r="A54" s="5" t="s">
        <v>56</v>
      </c>
      <c r="B54" s="6" t="s">
        <v>46</v>
      </c>
      <c r="C54" s="6" t="s">
        <v>2</v>
      </c>
      <c r="D54" s="6">
        <v>580</v>
      </c>
      <c r="E54" s="7">
        <f t="shared" si="3"/>
        <v>667</v>
      </c>
      <c r="F54" s="9">
        <f t="shared" si="2"/>
        <v>667</v>
      </c>
      <c r="G54" s="5">
        <v>667</v>
      </c>
      <c r="H54" s="5"/>
      <c r="I54" s="9">
        <f t="shared" si="1"/>
        <v>0</v>
      </c>
    </row>
    <row r="55" spans="1:9" ht="15">
      <c r="A55" s="11" t="s">
        <v>71</v>
      </c>
      <c r="B55" s="3" t="s">
        <v>58</v>
      </c>
      <c r="C55" s="3" t="s">
        <v>2</v>
      </c>
      <c r="D55" s="3">
        <v>920</v>
      </c>
      <c r="E55" s="4">
        <f t="shared" si="3"/>
        <v>1058</v>
      </c>
      <c r="F55" s="8">
        <f t="shared" si="2"/>
        <v>1058</v>
      </c>
      <c r="G55" s="2">
        <v>1058</v>
      </c>
      <c r="H55" s="2"/>
      <c r="I55" s="8">
        <f t="shared" si="1"/>
        <v>0</v>
      </c>
    </row>
    <row r="56" spans="1:9" ht="15">
      <c r="A56" s="16" t="s">
        <v>69</v>
      </c>
      <c r="B56" s="6" t="s">
        <v>58</v>
      </c>
      <c r="C56" s="6" t="s">
        <v>4</v>
      </c>
      <c r="D56" s="6">
        <v>920</v>
      </c>
      <c r="E56" s="7">
        <f t="shared" si="3"/>
        <v>1058</v>
      </c>
      <c r="F56" s="9">
        <f t="shared" si="2"/>
        <v>1058</v>
      </c>
      <c r="G56" s="5">
        <v>1058</v>
      </c>
      <c r="H56" s="2"/>
      <c r="I56" s="9">
        <f t="shared" si="1"/>
        <v>0</v>
      </c>
    </row>
    <row r="57" spans="1:9" ht="15">
      <c r="A57" s="11" t="s">
        <v>74</v>
      </c>
      <c r="B57" s="3" t="s">
        <v>58</v>
      </c>
      <c r="C57" s="3" t="s">
        <v>6</v>
      </c>
      <c r="D57" s="3">
        <v>920</v>
      </c>
      <c r="E57" s="4">
        <f t="shared" si="3"/>
        <v>1058</v>
      </c>
      <c r="F57" s="8">
        <f t="shared" si="2"/>
        <v>1058</v>
      </c>
      <c r="G57" s="2">
        <v>1060</v>
      </c>
      <c r="H57" s="2"/>
      <c r="I57" s="8">
        <f t="shared" si="1"/>
        <v>2</v>
      </c>
    </row>
    <row r="58" spans="1:9" ht="15">
      <c r="A58" s="16" t="s">
        <v>72</v>
      </c>
      <c r="B58" s="23" t="s">
        <v>58</v>
      </c>
      <c r="C58" s="23" t="s">
        <v>2</v>
      </c>
      <c r="D58" s="23">
        <v>920</v>
      </c>
      <c r="E58" s="24">
        <f t="shared" si="3"/>
        <v>1058</v>
      </c>
      <c r="F58" s="25"/>
      <c r="G58" s="16"/>
      <c r="H58" s="16"/>
      <c r="I58" s="9">
        <f t="shared" si="1"/>
        <v>0</v>
      </c>
    </row>
    <row r="59" spans="1:9" ht="15">
      <c r="A59" s="16" t="s">
        <v>72</v>
      </c>
      <c r="B59" s="23" t="s">
        <v>46</v>
      </c>
      <c r="C59" s="23" t="s">
        <v>47</v>
      </c>
      <c r="D59" s="23">
        <v>580</v>
      </c>
      <c r="E59" s="24">
        <f>D59*1.15</f>
        <v>667</v>
      </c>
      <c r="F59" s="25">
        <f>E58+E59</f>
        <v>1725</v>
      </c>
      <c r="G59" s="16">
        <v>1725</v>
      </c>
      <c r="H59" s="16"/>
      <c r="I59" s="9">
        <f t="shared" si="1"/>
        <v>0</v>
      </c>
    </row>
    <row r="60" spans="1:9" ht="15">
      <c r="A60" s="11" t="s">
        <v>73</v>
      </c>
      <c r="B60" s="3" t="s">
        <v>58</v>
      </c>
      <c r="C60" s="3" t="s">
        <v>4</v>
      </c>
      <c r="D60" s="3">
        <v>920</v>
      </c>
      <c r="E60" s="4">
        <f t="shared" si="3"/>
        <v>1058</v>
      </c>
      <c r="F60" s="8">
        <f t="shared" si="2"/>
        <v>1058</v>
      </c>
      <c r="G60" s="2">
        <v>1050</v>
      </c>
      <c r="H60" s="2"/>
      <c r="I60" s="8">
        <f t="shared" si="1"/>
        <v>-8</v>
      </c>
    </row>
    <row r="61" spans="1:9" ht="15">
      <c r="A61" s="16" t="s">
        <v>77</v>
      </c>
      <c r="B61" s="6" t="s">
        <v>58</v>
      </c>
      <c r="C61" s="6" t="s">
        <v>6</v>
      </c>
      <c r="D61" s="6">
        <v>920</v>
      </c>
      <c r="E61" s="7">
        <f t="shared" si="3"/>
        <v>1058</v>
      </c>
      <c r="F61" s="9">
        <f t="shared" si="2"/>
        <v>1058</v>
      </c>
      <c r="G61" s="5">
        <v>1060</v>
      </c>
      <c r="H61" s="5"/>
      <c r="I61" s="9">
        <f t="shared" si="1"/>
        <v>2</v>
      </c>
    </row>
    <row r="62" spans="1:9" ht="15">
      <c r="A62" s="11" t="s">
        <v>76</v>
      </c>
      <c r="B62" s="3" t="s">
        <v>58</v>
      </c>
      <c r="C62" s="3" t="s">
        <v>2</v>
      </c>
      <c r="D62" s="3">
        <v>920</v>
      </c>
      <c r="E62" s="4">
        <f t="shared" si="3"/>
        <v>1058</v>
      </c>
      <c r="F62" s="8">
        <f t="shared" si="2"/>
        <v>1058</v>
      </c>
      <c r="G62" s="2">
        <v>1060</v>
      </c>
      <c r="H62" s="2"/>
      <c r="I62" s="8">
        <f t="shared" si="1"/>
        <v>2</v>
      </c>
    </row>
    <row r="63" spans="1:9" ht="15">
      <c r="A63" s="16" t="s">
        <v>75</v>
      </c>
      <c r="B63" s="6" t="s">
        <v>58</v>
      </c>
      <c r="C63" s="6" t="s">
        <v>4</v>
      </c>
      <c r="D63" s="6">
        <v>920</v>
      </c>
      <c r="E63" s="7">
        <f t="shared" si="3"/>
        <v>1058</v>
      </c>
      <c r="F63" s="9">
        <f t="shared" si="2"/>
        <v>1058</v>
      </c>
      <c r="G63" s="5">
        <v>1058</v>
      </c>
      <c r="H63" s="5"/>
      <c r="I63" s="9">
        <f t="shared" si="1"/>
        <v>0</v>
      </c>
    </row>
    <row r="64" spans="1:9" ht="15">
      <c r="A64" s="11" t="s">
        <v>78</v>
      </c>
      <c r="B64" s="3" t="s">
        <v>58</v>
      </c>
      <c r="C64" s="3" t="s">
        <v>6</v>
      </c>
      <c r="D64" s="3">
        <v>920</v>
      </c>
      <c r="E64" s="4">
        <f t="shared" si="3"/>
        <v>1058</v>
      </c>
      <c r="F64" s="8">
        <f t="shared" si="2"/>
        <v>1058</v>
      </c>
      <c r="G64" s="2">
        <v>1090</v>
      </c>
      <c r="H64" s="2"/>
      <c r="I64" s="8">
        <f t="shared" si="1"/>
        <v>32</v>
      </c>
    </row>
    <row r="65" ht="15">
      <c r="F65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51.421875" style="0" customWidth="1"/>
  </cols>
  <sheetData>
    <row r="1" ht="33.75">
      <c r="A1" s="17" t="s">
        <v>18</v>
      </c>
    </row>
    <row r="2" ht="33.75">
      <c r="A2" s="18" t="s">
        <v>70</v>
      </c>
    </row>
    <row r="3" ht="33.75">
      <c r="A3" s="19" t="s">
        <v>15</v>
      </c>
    </row>
    <row r="4" ht="33.75">
      <c r="A4" s="17" t="s">
        <v>22</v>
      </c>
    </row>
    <row r="5" ht="33.75">
      <c r="A5" s="19" t="s">
        <v>26</v>
      </c>
    </row>
    <row r="6" ht="33.75">
      <c r="A6" s="17" t="s">
        <v>50</v>
      </c>
    </row>
    <row r="7" ht="33.75">
      <c r="A7" s="19" t="s">
        <v>57</v>
      </c>
    </row>
    <row r="8" ht="33.75">
      <c r="A8" s="17" t="s">
        <v>33</v>
      </c>
    </row>
    <row r="9" ht="33.75">
      <c r="A9" s="20" t="s">
        <v>14</v>
      </c>
    </row>
    <row r="10" ht="33.75">
      <c r="A10" s="17" t="s">
        <v>16</v>
      </c>
    </row>
    <row r="11" ht="33.75">
      <c r="A11" s="20" t="s">
        <v>19</v>
      </c>
    </row>
    <row r="12" ht="33.75">
      <c r="A12" s="17" t="s">
        <v>38</v>
      </c>
    </row>
    <row r="13" ht="33.75">
      <c r="A13" s="19" t="s">
        <v>49</v>
      </c>
    </row>
    <row r="14" ht="33.75">
      <c r="A14" s="21" t="s">
        <v>34</v>
      </c>
    </row>
    <row r="15" ht="33.75">
      <c r="A15" s="19" t="s">
        <v>29</v>
      </c>
    </row>
    <row r="16" ht="33.75">
      <c r="A16" s="17" t="s">
        <v>8</v>
      </c>
    </row>
    <row r="17" ht="33.75">
      <c r="A17" s="20" t="s">
        <v>30</v>
      </c>
    </row>
    <row r="18" ht="33.75">
      <c r="A18" s="17" t="s">
        <v>41</v>
      </c>
    </row>
    <row r="19" ht="33.75">
      <c r="A19" s="20" t="s">
        <v>10</v>
      </c>
    </row>
    <row r="20" ht="33.75">
      <c r="A20" s="17" t="s">
        <v>54</v>
      </c>
    </row>
    <row r="21" ht="33.75">
      <c r="A21" s="20" t="s">
        <v>31</v>
      </c>
    </row>
    <row r="22" ht="33.75">
      <c r="A22" s="17" t="s">
        <v>25</v>
      </c>
    </row>
    <row r="23" ht="33.75">
      <c r="A23" s="20" t="s">
        <v>55</v>
      </c>
    </row>
    <row r="24" ht="33.75">
      <c r="A24" s="17" t="s">
        <v>48</v>
      </c>
    </row>
    <row r="25" ht="33.75">
      <c r="A25" s="19" t="s">
        <v>0</v>
      </c>
    </row>
    <row r="26" ht="33.75">
      <c r="A26" s="17" t="s">
        <v>51</v>
      </c>
    </row>
    <row r="27" ht="33.75">
      <c r="A27" s="19" t="s">
        <v>24</v>
      </c>
    </row>
    <row r="28" ht="33.75">
      <c r="A28" s="17" t="s">
        <v>27</v>
      </c>
    </row>
    <row r="29" ht="33.75">
      <c r="A29" s="19" t="s">
        <v>35</v>
      </c>
    </row>
    <row r="30" ht="33.75">
      <c r="A30" s="17" t="s">
        <v>45</v>
      </c>
    </row>
    <row r="31" ht="33.75">
      <c r="A31" s="19" t="s">
        <v>11</v>
      </c>
    </row>
    <row r="32" ht="33.75">
      <c r="A32" s="17" t="s">
        <v>40</v>
      </c>
    </row>
    <row r="33" ht="33.75">
      <c r="A33" s="20" t="s">
        <v>23</v>
      </c>
    </row>
    <row r="34" ht="33.75">
      <c r="A34" s="17" t="s">
        <v>5</v>
      </c>
    </row>
    <row r="35" ht="33.75">
      <c r="A35" s="19" t="s">
        <v>21</v>
      </c>
    </row>
    <row r="36" ht="33.75">
      <c r="A36" s="17" t="s">
        <v>32</v>
      </c>
    </row>
    <row r="37" ht="33.75">
      <c r="A37" s="19" t="s">
        <v>13</v>
      </c>
    </row>
    <row r="38" ht="33.75">
      <c r="A38" s="17" t="s">
        <v>43</v>
      </c>
    </row>
    <row r="39" ht="33.75">
      <c r="A39" s="20" t="s">
        <v>28</v>
      </c>
    </row>
    <row r="40" ht="33.75">
      <c r="A40" s="17" t="s">
        <v>3</v>
      </c>
    </row>
    <row r="41" ht="33.75">
      <c r="A41" s="19" t="s">
        <v>17</v>
      </c>
    </row>
    <row r="42" ht="33.75">
      <c r="A42" s="17" t="s">
        <v>37</v>
      </c>
    </row>
    <row r="43" ht="33.75">
      <c r="A43" s="19" t="s">
        <v>36</v>
      </c>
    </row>
    <row r="44" ht="33.75">
      <c r="A44" s="21" t="s">
        <v>80</v>
      </c>
    </row>
    <row r="45" ht="33.75">
      <c r="A45" s="19" t="s">
        <v>68</v>
      </c>
    </row>
    <row r="46" ht="33.75">
      <c r="A46" s="17" t="s">
        <v>7</v>
      </c>
    </row>
    <row r="47" ht="33.75">
      <c r="A47" s="19" t="s">
        <v>20</v>
      </c>
    </row>
    <row r="48" ht="33.75">
      <c r="A48" s="17" t="s">
        <v>9</v>
      </c>
    </row>
    <row r="49" ht="33.75">
      <c r="A49" s="19" t="s">
        <v>52</v>
      </c>
    </row>
    <row r="50" ht="33.75">
      <c r="A50" s="17" t="s">
        <v>53</v>
      </c>
    </row>
    <row r="51" ht="33.75">
      <c r="A51" s="19" t="s">
        <v>12</v>
      </c>
    </row>
    <row r="52" ht="33.75">
      <c r="A52" s="17" t="s">
        <v>44</v>
      </c>
    </row>
    <row r="53" ht="33.75">
      <c r="A53" s="19" t="s">
        <v>56</v>
      </c>
    </row>
    <row r="54" ht="33.75">
      <c r="A54" s="21" t="s">
        <v>71</v>
      </c>
    </row>
    <row r="55" ht="33.75">
      <c r="A55" s="21" t="s">
        <v>69</v>
      </c>
    </row>
    <row r="56" ht="33.75">
      <c r="A56" s="21" t="s">
        <v>74</v>
      </c>
    </row>
    <row r="57" ht="33.75">
      <c r="A57" s="22" t="s">
        <v>72</v>
      </c>
    </row>
    <row r="58" ht="33.75">
      <c r="A58" s="22" t="s">
        <v>72</v>
      </c>
    </row>
    <row r="59" ht="33.75">
      <c r="A59" s="21" t="s">
        <v>73</v>
      </c>
    </row>
    <row r="60" ht="33.75">
      <c r="A60" s="21" t="s">
        <v>77</v>
      </c>
    </row>
    <row r="61" ht="33.75">
      <c r="A61" s="21" t="s">
        <v>76</v>
      </c>
    </row>
    <row r="62" ht="33.75">
      <c r="A62" s="21" t="s">
        <v>75</v>
      </c>
    </row>
    <row r="63" ht="33.75">
      <c r="A63" s="21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2011-05-27T19:41:07Z</dcterms:created>
  <dcterms:modified xsi:type="dcterms:W3CDTF">2011-06-07T18:42:41Z</dcterms:modified>
  <cp:category/>
  <cp:version/>
  <cp:contentType/>
  <cp:contentStatus/>
</cp:coreProperties>
</file>