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10997" sheetId="1" r:id="rId1"/>
  </sheets>
  <definedNames/>
  <calcPr fullCalcOnLoad="1"/>
</workbook>
</file>

<file path=xl/sharedStrings.xml><?xml version="1.0" encoding="utf-8"?>
<sst xmlns="http://schemas.openxmlformats.org/spreadsheetml/2006/main" count="742" uniqueCount="377">
  <si>
    <t>УЗ</t>
  </si>
  <si>
    <t>Описание</t>
  </si>
  <si>
    <t>Формула</t>
  </si>
  <si>
    <t>Стоимость</t>
  </si>
  <si>
    <t>Оплачено</t>
  </si>
  <si>
    <t>Сальдо</t>
  </si>
  <si>
    <t>*Олюня*</t>
  </si>
  <si>
    <t>Ткань портьерная "Блэкаут" M 280 Цвет 3</t>
  </si>
  <si>
    <t>6x240+15%+22TP</t>
  </si>
  <si>
    <t>способ: с карты на карту, время: 07.01,  дата: 25/09/14,  дополн: 6750</t>
  </si>
  <si>
    <t>Ameli79</t>
  </si>
  <si>
    <t>Люверс 536274 цвет 3</t>
  </si>
  <si>
    <t>40x12+15%+40TP</t>
  </si>
  <si>
    <t>способ: сбербанк онлайн, время: 19.03,  дата: 26/09/14,  дополн: счет списания:5950 Анна Владимировна М.</t>
  </si>
  <si>
    <t>Annyshka</t>
  </si>
  <si>
    <t>Вуаль печать арт. 1540 280</t>
  </si>
  <si>
    <t>3x92.5+15%+11TP</t>
  </si>
  <si>
    <t>способ: сбербанк, время: 10-05,  дата: 26/09/14,  дополн: 8047/0330</t>
  </si>
  <si>
    <t>Apriloks</t>
  </si>
  <si>
    <t>Блек аут  арт 1447   280</t>
  </si>
  <si>
    <t>3x260+15%+11TP</t>
  </si>
  <si>
    <t>способ: с карты на карту, время: 19-23,  дата: 27/09/14,  дополн: 4696</t>
  </si>
  <si>
    <t>barbarira</t>
  </si>
  <si>
    <t>Блэкаут Люкс арт. J2265 цвет 6 280 см.</t>
  </si>
  <si>
    <t>способ: оператор сбербанка, время: 11:48,  дата: 26/09/14,  дополн: ОСБ 8047/0589</t>
  </si>
  <si>
    <t>dazzle3056</t>
  </si>
  <si>
    <t>Блек аут арт. 1447 цв. 1280</t>
  </si>
  <si>
    <t>7x260+15%+26TP</t>
  </si>
  <si>
    <t>способ: с карты сбер на сбер онлайн, время: 07:51:44,  дата: 27/09/14,  дополн: ***5698, номер документа 280555</t>
  </si>
  <si>
    <t>elen2304</t>
  </si>
  <si>
    <t>Вуаль 2009/2010/6010/6002 300 Цвет №1</t>
  </si>
  <si>
    <t>20x57.5+15%+72TP</t>
  </si>
  <si>
    <t>способ: сберонлайн, время: 8.50,  дата: 25/09/14,  дополн: 6609</t>
  </si>
  <si>
    <t>ElenaCH</t>
  </si>
  <si>
    <t>Вуаль 2009/2010/6010/6002 300 Цвет №1 Цена 55р</t>
  </si>
  <si>
    <t>8x57.5+15%+29TP</t>
  </si>
  <si>
    <t>способ: карта сбер, время: 12 47,  дата: 25/09/14,  дополн: 0141</t>
  </si>
  <si>
    <t>evgesha82</t>
  </si>
  <si>
    <t>Тюль кристалл под лен арт.ZF9, Цвет 2</t>
  </si>
  <si>
    <t>3x122.5+15%+11TP</t>
  </si>
  <si>
    <t>способ: карта, время: 08.36.41,  дата: 25/09/14,  дополн: карта 1921</t>
  </si>
  <si>
    <t>Galene</t>
  </si>
  <si>
    <t>Блэкаут Люкс арт. J2265 цвет 5 280 см. 240 руб</t>
  </si>
  <si>
    <t>4.65x240+15%+17TP</t>
  </si>
  <si>
    <t>Тюль вуаль однотонная с утяжелителем 2009L 300 Цвет 1</t>
  </si>
  <si>
    <t>13.4x62.5+15%+49TP</t>
  </si>
  <si>
    <t>способ: альфаклик, время: 20.00,  дата: 26/09/14,  дополн: Референс C012609140011372</t>
  </si>
  <si>
    <t>Glikeria</t>
  </si>
  <si>
    <t>Вуаль 2009 300 Цвет №74</t>
  </si>
  <si>
    <t>4x57.5+15%+15TP</t>
  </si>
  <si>
    <t>способ: сбербанкОнлайн, время: 14.24,  дата: 08/10/14,  дополн: ***8439 Сбербанк ОнЛайн</t>
  </si>
  <si>
    <t>Happiness</t>
  </si>
  <si>
    <t>Вуаль-фантазия VJ028 280 цвет 8001</t>
  </si>
  <si>
    <t>10x145+15%+36TP</t>
  </si>
  <si>
    <t>Ткань портьерная "Блэкаут" M 280 Цвет 4</t>
  </si>
  <si>
    <t>9x240+15%+33TP</t>
  </si>
  <si>
    <t>способ: Онлайн, время: 8.44,  дата: 25.09.14,  дополн: 4531</t>
  </si>
  <si>
    <t>hoka9</t>
  </si>
  <si>
    <t>вуаль печать арт 1540 цв. 1</t>
  </si>
  <si>
    <t>5x92.5+15%+18TP</t>
  </si>
  <si>
    <t>Блек аут арт. 1540 цв. 1 280 Цена 235-240р</t>
  </si>
  <si>
    <t>5x250+15%+18TP</t>
  </si>
  <si>
    <t>способ: перевод с карты, время: 17.17,  дата: 25/09/14,  дополн: 7751</t>
  </si>
  <si>
    <t>Honda22</t>
  </si>
  <si>
    <t>Блек аут арт. 1540 цв. 1 280</t>
  </si>
  <si>
    <t>3x250+15%+11TP</t>
  </si>
  <si>
    <t>Вуаль печать арт. 1540</t>
  </si>
  <si>
    <t>4x122.5+15%+15TP</t>
  </si>
  <si>
    <t>способ: сб-онлайн, время: 21:28,  дата: 24/09/14,  дополн: хх4426</t>
  </si>
  <si>
    <t>Julia171717</t>
  </si>
  <si>
    <t>5x62.5+15%+18TP</t>
  </si>
  <si>
    <t>способ: Сбербанк онлайн, время: 15-01,  дата: 26/09/14,  дополн: 5433</t>
  </si>
  <si>
    <t>Koshka's</t>
  </si>
  <si>
    <t>Вуаль 2009 300 Цвет №25 Цена 55 57,5р</t>
  </si>
  <si>
    <t>6x57.5+15%+22TP</t>
  </si>
  <si>
    <t>способ: Через банкомат с карты 3741, время: 14-17,  дата: 01/10/14,  дополн: 443458</t>
  </si>
  <si>
    <t>kvika5055</t>
  </si>
  <si>
    <t>Блэкаут Люкс арт. J2265 цвет 5 280 см.</t>
  </si>
  <si>
    <t>5x240+15%+18TP</t>
  </si>
  <si>
    <t>способ: сбербанк@нлайн, время: 22.44,  дата: 30/09/14,  дополн: 5741</t>
  </si>
  <si>
    <t>lenok02</t>
  </si>
  <si>
    <t>Ткань портьерная ТАФТА "ШАНТОН" 3119 300 Цвет №249</t>
  </si>
  <si>
    <t>5x175+15%+18TP</t>
  </si>
  <si>
    <t>Тюль Вуаль арт. 2009 цвет 9</t>
  </si>
  <si>
    <t>способ: сберкарта, время: 09.05,  дата: 26/09/14,  дополн: ****4626 онлайн</t>
  </si>
  <si>
    <t>способ: онлайн сбербанк, время: 12,25,  дата: 26/09/14,  дополн: ****4626 онлайн сбербанк</t>
  </si>
  <si>
    <t>lok</t>
  </si>
  <si>
    <t>Ткань портьерная жаккардовая "Шарм" 6013 145 цВЕТ 1</t>
  </si>
  <si>
    <t>7x110+15%+26TP</t>
  </si>
  <si>
    <t>Ткань портьерная "Блэкаут" M 280 Цвет 8</t>
  </si>
  <si>
    <t>7x145+15%+26TP</t>
  </si>
  <si>
    <t>способ: сберонлайн, время: 21-08,  дата: 25/09/14,  дополн: •••• 9675</t>
  </si>
  <si>
    <t>Luna@07</t>
  </si>
  <si>
    <t>Блек аут арт. 1447 цв. 1 280</t>
  </si>
  <si>
    <t>3x145+15%+11TP</t>
  </si>
  <si>
    <t>способ: сбер-онлайн, время: 00-08,  дата: 25/09/14,  дополн: 4098</t>
  </si>
  <si>
    <t>mamazara</t>
  </si>
  <si>
    <t>способ: карта Сбербанка, время: 09.50,  дата: 04/10/14,  дополн: 1561</t>
  </si>
  <si>
    <t>Ma_Russia</t>
  </si>
  <si>
    <t>Блэкаут Люкс арт. J2265 цвет 5</t>
  </si>
  <si>
    <t>7x240+15%+26TP</t>
  </si>
  <si>
    <t>способ: карта, время: 15-40,  дата: 25/09/14,  дополн: 8691</t>
  </si>
  <si>
    <t>Minefa</t>
  </si>
  <si>
    <t>способ: мобильный перевод, время: 13.34,  дата: 25/09/14,  дополн: 6657</t>
  </si>
  <si>
    <t>nadia1984</t>
  </si>
  <si>
    <t>Ткань портьерная "Блэкаут"   M   280   Цвет 8</t>
  </si>
  <si>
    <t>2x240+15%+8TP</t>
  </si>
  <si>
    <t>способ: сбер, время: 18:08,  дата: 25/09/14,  дополн: 6693</t>
  </si>
  <si>
    <t>natasha-v05</t>
  </si>
  <si>
    <t>способ: сбер он-лайн, время: 09-19,  дата: 06/10/14,  дополн: 4967</t>
  </si>
  <si>
    <t>natashaК</t>
  </si>
  <si>
    <t>ПОРТ_ЖАКК_ЦВ_КРОКУС NSD201 цвет 101</t>
  </si>
  <si>
    <t>10x115+15%+36TP</t>
  </si>
  <si>
    <t>способ: сбер онлайн, время: 06:57:56,  дата: 25/09/14,  дополн: с карты 1328</t>
  </si>
  <si>
    <t>Natiz</t>
  </si>
  <si>
    <t>способ: с карты ****5860, время: 09.50.58,  дата: 26/09/14,  дополн: с карты ****5860</t>
  </si>
  <si>
    <t>North_Olina</t>
  </si>
  <si>
    <t>6x250+15%+22TP</t>
  </si>
  <si>
    <t>способ: C,TH, время: 09:13:11,  дата: 27/09/14,  дополн: 4524</t>
  </si>
  <si>
    <t>ocypaeva@mail.ru</t>
  </si>
  <si>
    <t>"Блэкаут" M 280 Цвет 3</t>
  </si>
  <si>
    <t>4x240+15%+15TP</t>
  </si>
  <si>
    <t>способ: касса банка, время: 16.10,  дата: 25/09/14,  дополн: сбер на Мичурина</t>
  </si>
  <si>
    <t>Olevik</t>
  </si>
  <si>
    <t>Тюль вуаль однотонная с утяжелителем 2009L 300</t>
  </si>
  <si>
    <t>способ: по карте, время: 12.19,  дата: 26/09/14,  дополн: 4571</t>
  </si>
  <si>
    <t>olga_423</t>
  </si>
  <si>
    <t>Вуаль 2009 300 Цвет №74 Цена 55р</t>
  </si>
  <si>
    <t>5x57.5+15%+18TP</t>
  </si>
  <si>
    <t>Вуаль 2009 300 Цвет №27 Цена 55 57,5р</t>
  </si>
  <si>
    <t>способ: карта СБ, время: 14:12,  дата: 26/09/14,  дополн: ****7710</t>
  </si>
  <si>
    <t>pups1k</t>
  </si>
  <si>
    <t>Кристаллон-фантазия арт.ZQ3,127,5 руб белая. добавила в резерв вместо закончившейся</t>
  </si>
  <si>
    <t>7x130+15%+26TP</t>
  </si>
  <si>
    <t>способ: Сбербанк онлайн, время: 19:07,  дата: 29/09/14,  дополн: 2520</t>
  </si>
  <si>
    <t>R@isa</t>
  </si>
  <si>
    <t>Ткань портьерная "Блэкаут" M 280 Цвет 4</t>
  </si>
  <si>
    <t>4.6x240+15%+17TP</t>
  </si>
  <si>
    <t>способ: банкомат сбер, время: 13.20,  дата: 25/09/14,  дополн: xxxxx4691</t>
  </si>
  <si>
    <t>Renesans</t>
  </si>
  <si>
    <t>Ткань портьерная жаккардовая "Крокус" NSD201 150 Цвет 101</t>
  </si>
  <si>
    <t>16.2x115+15%+59TP</t>
  </si>
  <si>
    <t>способ: сбер, время: 13:33:00,  дата: 04/10/14,  дополн: 8063</t>
  </si>
  <si>
    <t>RKA</t>
  </si>
  <si>
    <t>8x175+15%+29TP</t>
  </si>
  <si>
    <t>способ: Сбер, время: 17:55,  дата: 26/09/14,  дополн: 3030</t>
  </si>
  <si>
    <t>Ruth</t>
  </si>
  <si>
    <t>2x57.5+15%+8TP</t>
  </si>
  <si>
    <t>Ткань портьерная жаккардовая "Крокус" NSD201 150 Цвет 101</t>
  </si>
  <si>
    <t>6x115+15%+22TP</t>
  </si>
  <si>
    <t>способ: кликом, время: 18-10,  дата: 26/09/14,  дополн: .......0562</t>
  </si>
  <si>
    <t>Samli</t>
  </si>
  <si>
    <t>31.2x57.5+15%+113TP</t>
  </si>
  <si>
    <t>способ: через телефон сберонлайн, время: 0.37,  дата: 25/09/14,  дополн: 9894</t>
  </si>
  <si>
    <t>swetlana.guselnikova</t>
  </si>
  <si>
    <t>14x57.5+15%+51TP</t>
  </si>
  <si>
    <t>способ: карта сбер, время: 09.04,  дата: 26/09/14,  дополн: 8454</t>
  </si>
  <si>
    <t>Tanюся</t>
  </si>
  <si>
    <t>Блек аут арт. SD-1 280 см. 250 рублей, 6 метров</t>
  </si>
  <si>
    <t>6x270+15%+22TP</t>
  </si>
  <si>
    <t>способ: сбербанк онлайн, время: 15:43,  дата: 13/09/14,  дополн: *0219</t>
  </si>
  <si>
    <t>tatita2007</t>
  </si>
  <si>
    <t>Ткань портьерная "Блэкаут" M 280 Цвет 8</t>
  </si>
  <si>
    <t>8.3x240+15%+30TP</t>
  </si>
  <si>
    <t>блекаут арт.1540 цв1</t>
  </si>
  <si>
    <t>вуаль печать арт.1540</t>
  </si>
  <si>
    <t>способ: сбербанк онлайн, время: 00.00,  дата: 25/09/14,  дополн: 2421</t>
  </si>
  <si>
    <t>tikatuly</t>
  </si>
  <si>
    <t>Вуаль 2009 300 Цвет №6</t>
  </si>
  <si>
    <t>способ: терминал, время: 15-26,  дата: 07/10/14,  дополн: 8434</t>
  </si>
  <si>
    <t>velositi</t>
  </si>
  <si>
    <t>Вуаль 2009 300 Цвет №27 Цена 55р</t>
  </si>
  <si>
    <t>7x57.5+15%+26TP</t>
  </si>
  <si>
    <t>Ткань портьерная ТАФТА TA001 150 Цвет №2 Цена 70р</t>
  </si>
  <si>
    <t>5x70+15%+18TP</t>
  </si>
  <si>
    <t>способ: сберонлайн, время: 10-00,  дата: 25/09/14,  дополн: 1429</t>
  </si>
  <si>
    <t>VikkiToria</t>
  </si>
  <si>
    <t>Кристаллон-фантазия арт.ZQ3</t>
  </si>
  <si>
    <t>10x130+15%+36TP</t>
  </si>
  <si>
    <t>способ: сбер онлайн, время: 20.13,  дата: 29/09/14,  дополн: карта 8504</t>
  </si>
  <si>
    <t>ZEMFIRA</t>
  </si>
  <si>
    <t>6x122.5+15%+22TP</t>
  </si>
  <si>
    <t>способ: альфа-клик, время: 20.00,  дата: 25/09/14,  дополн: C012509140011276</t>
  </si>
  <si>
    <t>zsollo</t>
  </si>
  <si>
    <t>Кристаллон-фантазия арт.ZQ3 белая</t>
  </si>
  <si>
    <t>22x127.5+15%+80TP</t>
  </si>
  <si>
    <t>6x62.5+15%+22TP</t>
  </si>
  <si>
    <t>способ: Сбербанк-онлайн, время: 15-35,  дата: 25/09/14,  дополн: 2421 последние цифры счета</t>
  </si>
  <si>
    <t>способ: Терминал, время: 8:55,  дата: 26/09/14,  дополн: Карта ***1636</t>
  </si>
  <si>
    <t>АРТИКО</t>
  </si>
  <si>
    <t>10x240+15%+36TP</t>
  </si>
  <si>
    <t>способ: сберонлайн, время: 6-34,  дата: 02/10/14,  дополн: 2214</t>
  </si>
  <si>
    <t>Ветлана</t>
  </si>
  <si>
    <t>Кристаллон-фантазия арт.ZQ3,127,5 руб белая.</t>
  </si>
  <si>
    <t>3x130+15%+11TP</t>
  </si>
  <si>
    <t>способ: сберонлайн, время: 14:40,  дата: 29/09/14,  дополн: 8846</t>
  </si>
  <si>
    <t>Галла71</t>
  </si>
  <si>
    <t>способ: карта, время: 04:46,  дата: 26/09/14,  дополн: карта *3476, терминал 171588</t>
  </si>
  <si>
    <t>Германя</t>
  </si>
  <si>
    <t>6x92.5+15%+22TP</t>
  </si>
  <si>
    <t>способ: сбербанк онлайн, время: 15.21,  дата: 25/09/14,  дополн: 3301</t>
  </si>
  <si>
    <t>Голубь мира</t>
  </si>
  <si>
    <t>3x175+15%+11TP</t>
  </si>
  <si>
    <t>5.1x57.5+15%+19TP</t>
  </si>
  <si>
    <t>Ткань портьерная ТАФТА TA001 150 Цвет №2</t>
  </si>
  <si>
    <t>5.25x70+15%+19TP</t>
  </si>
  <si>
    <t>способ: оператор в банке, время: 12:33,  дата: 28/09/14,  дополн: Сбербанк № 8047/264848</t>
  </si>
  <si>
    <t>Грехова Ирина</t>
  </si>
  <si>
    <t>8x240+15%+29TP</t>
  </si>
  <si>
    <t>способ: переводом с карты Сбера, время: 07:24,  дата: 25/09/14,  дополн: с карты Сбера **6089,отделение 44 8047/00274, терминал 440921,код авторизации 317140</t>
  </si>
  <si>
    <t>способ: на карту Сбера, время: 09:56,  дата: 26/09/14,  дополн: с карты ***3334, терминал 00249029</t>
  </si>
  <si>
    <t>Дама с камелиями</t>
  </si>
  <si>
    <t>12x57.5+15%+44TP</t>
  </si>
  <si>
    <t>способ: Сберонлайн, время: 17:33,  дата: 26/09/14,  дополн: ***7643</t>
  </si>
  <si>
    <t>ДЕА</t>
  </si>
  <si>
    <t>Блек аут арт. SD-1 280 см.</t>
  </si>
  <si>
    <t>3x270+15%+11TP</t>
  </si>
  <si>
    <t>способ: сбер, время: 18*24,  дата: 25/09/14,  дополн: с карты 1378</t>
  </si>
  <si>
    <t>Дочь луны</t>
  </si>
  <si>
    <t>Микровуаль арт. MV цвет 199 Цена 107,5р</t>
  </si>
  <si>
    <t>16x107.5+15%+58TP</t>
  </si>
  <si>
    <t>способ: сбербанк онлайн, время: 20:00,  дата: 26/09/14,  дополн: с карты 8744</t>
  </si>
  <si>
    <t>жук</t>
  </si>
  <si>
    <t>Тюль Вуаль арт. 2009 цвет 9 Цена 55р</t>
  </si>
  <si>
    <t>10x57.5+15%+36TP</t>
  </si>
  <si>
    <t>способ: сберонлайн, время: 11/08,  дата: 27/09/14,  дополн: 8214</t>
  </si>
  <si>
    <t>Ингода</t>
  </si>
  <si>
    <t>Ткань портьерная Блэкаут Мираж арт. M цв. 3</t>
  </si>
  <si>
    <t>Ткань портьерная Блэкаут Мираж арт. M цв. 4</t>
  </si>
  <si>
    <t>способ: онлайн, время: 19.40,  дата: 26/09/14,  дополн: 5807</t>
  </si>
  <si>
    <t>К@реглазка</t>
  </si>
  <si>
    <t>Вуаль-печ. арт.1598-1 коричн</t>
  </si>
  <si>
    <t>19x92.5+15%+69TP</t>
  </si>
  <si>
    <t>Шторы кружевные Зара Нить "Веретено" арт. TXZ цвет 14</t>
  </si>
  <si>
    <t>1x595+15%+20TP</t>
  </si>
  <si>
    <t>способ: сбер банкомат, время: -,  дата: 25/09/14,  дополн: с карты 5810 - Оплатила с учетом транспортных и перекида до Барнаула</t>
  </si>
  <si>
    <t>Камила</t>
  </si>
  <si>
    <t>Ткань портьерная жаккардовая "Шарм" 6013 145 цВЕТ 1</t>
  </si>
  <si>
    <t>3.7x110+15%+14TP</t>
  </si>
  <si>
    <t>способ: сберонлайн, время: 15:15,  дата: 26/09/14,  дополн: 3521</t>
  </si>
  <si>
    <t>каракан</t>
  </si>
  <si>
    <t>Вуаль 2009 300 Цвет №6 Цена 55р</t>
  </si>
  <si>
    <t>способ: сбербанк онлайн, время: 13-23,  дата: 26/09/14,  дополн: карта ****6289</t>
  </si>
  <si>
    <t>КИСми</t>
  </si>
  <si>
    <t>3x240+15%+11TP</t>
  </si>
  <si>
    <t>способ: с карты, время: 17:07:34,  дата: 25/09/14,  дополн: **** 3231</t>
  </si>
  <si>
    <t>КотБ</t>
  </si>
  <si>
    <t>Органза однотонная LF 300 Цвет №3</t>
  </si>
  <si>
    <t>18x52.5+15%+65TP</t>
  </si>
  <si>
    <t>способ: сбер онлайн, время: 10-45,  дата: 26/09/14,  дополн: 2269</t>
  </si>
  <si>
    <t>способ: банкомат сбербанка, время: 15-30,  дата: 26/09/14,  дополн: 2269</t>
  </si>
  <si>
    <t>Кукуцаполь</t>
  </si>
  <si>
    <t>способ: сбербанк онлайн, время: 9-00,  дата: 25/09/14,  дополн: 3944</t>
  </si>
  <si>
    <t>Лара23</t>
  </si>
  <si>
    <t>4x270+15%+15TP</t>
  </si>
  <si>
    <t>способ: денежный перевод, время: 05:31:26,  дата: 27/09/14,  дополн: хххх0454, отделение 44 8047/00487</t>
  </si>
  <si>
    <t>Люля Ю</t>
  </si>
  <si>
    <t>Вуаль 2009 300 Цвет №27</t>
  </si>
  <si>
    <t>19x57.5+15%+69TP</t>
  </si>
  <si>
    <t>Ткань портьерная "Блэкаут" M 280 Цвет 4 Цена 235</t>
  </si>
  <si>
    <t>способ: он лайн платеж, время: 20-42,  дата: 26/09/14,  дополн: *0834</t>
  </si>
  <si>
    <t>способ: онлайн, время: 11-47,  дата: 02/10/14,  дополн: *0834</t>
  </si>
  <si>
    <t>мама-ната</t>
  </si>
  <si>
    <t>Блек аут арт. SD-1 280 см. 250 рублей</t>
  </si>
  <si>
    <t>способ: терминал, время: 14:54,  дата: 29/09/14,  дополн: 8656</t>
  </si>
  <si>
    <t>Мамалися</t>
  </si>
  <si>
    <t>10x52.5+15%+36TP</t>
  </si>
  <si>
    <t>способ: карта сбер, время: 15:49,  дата: 25/09/14,  дополн: 8136</t>
  </si>
  <si>
    <t>маняшечка-Q</t>
  </si>
  <si>
    <t>Ткань портьерная "Блэкаут" M 280 Цвет 3</t>
  </si>
  <si>
    <t>способ: онлайн, время: 16.35,  дата: 26/09/14,  дополн: 2997</t>
  </si>
  <si>
    <t>Марго****</t>
  </si>
  <si>
    <t>Тюль кристалл под лен арт.ZF9, Цвет 2 цена 122,5руб</t>
  </si>
  <si>
    <t>3.95x127.5+15%+15TP</t>
  </si>
  <si>
    <t>способ: сбербанк, время: 21-00,  дата: 26/09/14,  дополн: ***8521</t>
  </si>
  <si>
    <t>Марина0304</t>
  </si>
  <si>
    <t>Вуаль 2009 300 Цвет №25</t>
  </si>
  <si>
    <t>способ: перевод с карты на карту, время: (МСК): 1,  дата: 25/09/14,  дополн: **** 7118</t>
  </si>
  <si>
    <t>Марина_480</t>
  </si>
  <si>
    <t>3x110+15%+11TP</t>
  </si>
  <si>
    <t>способ: карта Сбер, время: 20ч43мин,  дата: 25/09/14,  дополн: ****1811</t>
  </si>
  <si>
    <t>Маришка+</t>
  </si>
  <si>
    <t>Ткань портьерная "Блэкаут" M 280 Цвет 3 Цена 235</t>
  </si>
  <si>
    <t>способ: СБЕРОНЛАЙН, время: 11/41,  дата: 25/09/14,  дополн: 8952</t>
  </si>
  <si>
    <t>Марченко Е</t>
  </si>
  <si>
    <t>Ткань портьерная Шарм арт. 6013 цвет 1</t>
  </si>
  <si>
    <t>способ: Сбербанк онлайн, время: 22-10,  дата: 25/09/14,  дополн: 9535</t>
  </si>
  <si>
    <t>Марюшка1981</t>
  </si>
  <si>
    <t>Свободное в счете Блэкаут Люкс арт. J2265 цвет 6 280 см. 240</t>
  </si>
  <si>
    <t>Свободное в счете Блекаут арт. 1447 цв. 1 280 Цена 260р</t>
  </si>
  <si>
    <t>5x260+15%+18TP</t>
  </si>
  <si>
    <t>способ: Онлайн, время: 5:55,  дата: 01/10/14,  дополн: 2086</t>
  </si>
  <si>
    <t>Машуляля</t>
  </si>
  <si>
    <t>7.3x92.5+15%+27TP</t>
  </si>
  <si>
    <t>способ: кошелек элекснет на карту альфабанка, время: 10:54:16,  дата: 19/09/14,  дополн: номер кошелька 903049555, номер извещения 8805</t>
  </si>
  <si>
    <t>Мила080</t>
  </si>
  <si>
    <t>способ: ОНЛАЙН, время: 20-30,  дата: 26/09/14,  дополн: 0045</t>
  </si>
  <si>
    <t>Мофи</t>
  </si>
  <si>
    <t>способ: онлайн сбер, время: 9.50,  дата: 10/10/14,  дополн: **5576</t>
  </si>
  <si>
    <t>Наталья7469</t>
  </si>
  <si>
    <t>Ткань портьерная жаккардовая "Шарм" 6013 145 цВЕТ 1 Цена 105110</t>
  </si>
  <si>
    <t>5x110+15%+18TP</t>
  </si>
  <si>
    <t>способ: карта СБ, время: 15-29,  дата: 25/09/14,  дополн: *9946</t>
  </si>
  <si>
    <t>НатаФ</t>
  </si>
  <si>
    <t>способ: сб онлайн, время: 11 08,  дата: 25/09/14,  дополн: 1008</t>
  </si>
  <si>
    <t>наташа ост</t>
  </si>
  <si>
    <t>6x145+15%+22TP</t>
  </si>
  <si>
    <t>способ: сбербанк россии, время: 06:26:52,  дата: 26/09/14,  дополн: 4803 перевод с карты на карту</t>
  </si>
  <si>
    <t>способ: сбербанк россии, время: 05:39:23,  дата: 09/10/14,  дополн: 4803 44 8047</t>
  </si>
  <si>
    <t>Нехочу-Ха</t>
  </si>
  <si>
    <t>6x110+15%+22TP</t>
  </si>
  <si>
    <t>способ: cбербанк онлайн, время: ): 05:57,  дата: 25/09/14,  дополн: 4276*****5590</t>
  </si>
  <si>
    <t>нюта-анюта</t>
  </si>
  <si>
    <t>11x57.5+15%+40TP</t>
  </si>
  <si>
    <t>Ткань портьерная ТАФТА TA001 150 Цвет №2</t>
  </si>
  <si>
    <t>12x70+15%+44TP</t>
  </si>
  <si>
    <t>способ: Сбербанк онлайн, время: 19:43,  дата: 25/09/14,  дополн: 5450</t>
  </si>
  <si>
    <t>Окс1978</t>
  </si>
  <si>
    <t>Ткань портьерная ТАФТА TA001 150 Цвет №2 Цена 67,5р</t>
  </si>
  <si>
    <t>3x70+15%+11TP</t>
  </si>
  <si>
    <t>4x107.5+15%+15TP</t>
  </si>
  <si>
    <t>способ: сберонлайн, время: 10.33,  дата: 26/09/14,  дополн: 0295</t>
  </si>
  <si>
    <t>ОленекН</t>
  </si>
  <si>
    <t>Ткань портьерная ТАФТА TA001 150 Цвет №2 (из свободно в счете)</t>
  </si>
  <si>
    <t>6x70+15%+22TP</t>
  </si>
  <si>
    <t>Микровуаль арт. MV цвет 199 (из свободно в счете)</t>
  </si>
  <si>
    <t>11.9x107.5+15%+43TP</t>
  </si>
  <si>
    <t>способ: сберонлайн, время: 22,55,  дата: 24/09/14,  дополн: **83 18</t>
  </si>
  <si>
    <t>Ольга-Каре</t>
  </si>
  <si>
    <t>Ткань портьерная "Блэкаут" M 280 Цвет 8 Цена 240</t>
  </si>
  <si>
    <t>способ: СБЕРОНЛАЙН, время: 10,07,  дата: 25/09/14,  дополн: 9615</t>
  </si>
  <si>
    <t>Попова Светлана</t>
  </si>
  <si>
    <t>Кристаллон-фантазия арт.ZQ3,</t>
  </si>
  <si>
    <t>2x127.5+15%+8TP</t>
  </si>
  <si>
    <t>Ткань портьерная "Блэкаут" M 280 Цвет 3</t>
  </si>
  <si>
    <t>Тюль вуаль однотонная с утяжелителем 2009L 300 Цвет 1</t>
  </si>
  <si>
    <t>способ: сбер онлайн, время: 9;25,  дата: 26/09/14,  дополн: 4603</t>
  </si>
  <si>
    <t>ТаМарина</t>
  </si>
  <si>
    <t>7x270+15%+26TP</t>
  </si>
  <si>
    <t>способ: СБ онлайн, время: 22:59,  дата: 24/09/14,  дополн: 2175</t>
  </si>
  <si>
    <t>Танюта1</t>
  </si>
  <si>
    <t>3x57.5+15%+11TP</t>
  </si>
  <si>
    <t>способ: сберонлайн, время: 20:30,  дата: 26/09/14,  дополн: 5581</t>
  </si>
  <si>
    <t>Тата2012</t>
  </si>
  <si>
    <t>способ: сбербанк онлайн, время: 15:11,  дата: 26/09/14,  дополн: 4103</t>
  </si>
  <si>
    <t>тигра13</t>
  </si>
  <si>
    <t>2.85x270+15%+11TP</t>
  </si>
  <si>
    <t>способ: Сбербанк Онлайн, время: 22:12,  дата: 25/09/14,  дополн: 9391</t>
  </si>
  <si>
    <t>ТПшка</t>
  </si>
  <si>
    <t>ШТОРЫ_НИТЬ_ЦВ_ЗАРА_РАДУГА арт. DR цвет 7</t>
  </si>
  <si>
    <t>1x520+15%+20TP</t>
  </si>
  <si>
    <t>способ: сберонлайн, время: 15:40,  дата: 25/09/14,  дополн: карта **0017</t>
  </si>
  <si>
    <t>Ф.Елена</t>
  </si>
  <si>
    <t>способ: СБ онлайн, время: 07:13,  дата: 26/09/14,  дополн: 3809</t>
  </si>
  <si>
    <t>чара</t>
  </si>
  <si>
    <t>способ: онлайн, время: 17.36,  дата: 25/09/14,  дополн: 6569</t>
  </si>
  <si>
    <t>Чебурек</t>
  </si>
  <si>
    <t>10x122.5+15%+36TP</t>
  </si>
  <si>
    <t>Блэкаут Люкс арт. J2265 цвет 6 280 см</t>
  </si>
  <si>
    <t>способ: карта сбербанка, время: 13,00,  дата: 26/09/14,  дополн: 1498</t>
  </si>
  <si>
    <t>ЩУЧКИНА</t>
  </si>
  <si>
    <t>Ткань портьерная "Блэкаут" M 280 Цвет 3 Цена 235240</t>
  </si>
  <si>
    <t>4.8x240+15%+18TP</t>
  </si>
  <si>
    <t>способ: cб, время: 16:16:50,  дата: 25/09/14,  дополн: карта 1273</t>
  </si>
  <si>
    <t>Юлианк@</t>
  </si>
  <si>
    <t>Кристаллон-фантазия арт.ZQ3,127,5</t>
  </si>
  <si>
    <t>4x130+15%+15TP</t>
  </si>
  <si>
    <t>20x92.5+15%+72TP</t>
  </si>
  <si>
    <t>Вуаль-печ. арт.1598-1 коричн,2-серый,92,5 руб</t>
  </si>
  <si>
    <t>4.3x92.5+15%+16TP</t>
  </si>
  <si>
    <t>Блэкаут Люкс арт. J2265 цвет 6</t>
  </si>
  <si>
    <t>Блек аут арт. 1540 цв. 1</t>
  </si>
  <si>
    <t>Юля Четверкина</t>
  </si>
  <si>
    <t>способ: Сбер, время: 18:32,  дата: 01/10/14,  дополн: карта 5930, терминал 325233</t>
  </si>
  <si>
    <t>Янис</t>
  </si>
  <si>
    <t>7x52.5+15%+26TP</t>
  </si>
  <si>
    <t>способ: сберонлайн, время: 10:06,  дата: 25/09/14,  дополн: ***3082, Яна Анатольевна 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</si>
</sst>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1678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1656</v>
      </c>
      <c r="F3" s="3"/>
    </row>
    <row r="4" spans="1:6" ht="12.75">
      <c r="A4" s="4" t="s">
        <v>6</v>
      </c>
      <c r="B4" s="4"/>
      <c r="C4" s="4"/>
      <c r="D4" s="4">
        <f>SUM(D2:D3)</f>
        <v>1678</v>
      </c>
      <c r="E4" s="4">
        <f>SUM(E2:E3)</f>
        <v>1656</v>
      </c>
      <c r="F4" s="4">
        <f>D4-E4</f>
        <v>22</v>
      </c>
    </row>
    <row r="5" spans="1:6" ht="12.75">
      <c r="A5" s="3" t="s">
        <v>10</v>
      </c>
      <c r="B5" s="3" t="s">
        <v>11</v>
      </c>
      <c r="C5" s="3" t="s">
        <v>12</v>
      </c>
      <c r="D5" s="3">
        <v>592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552</v>
      </c>
      <c r="F6" s="3"/>
    </row>
    <row r="7" spans="1:6" ht="12.75">
      <c r="A7" s="4" t="s">
        <v>10</v>
      </c>
      <c r="B7" s="4"/>
      <c r="C7" s="4"/>
      <c r="D7" s="4">
        <f>SUM(D5:D6)</f>
        <v>592</v>
      </c>
      <c r="E7" s="4">
        <f>SUM(E5:E6)</f>
        <v>552</v>
      </c>
      <c r="F7" s="4">
        <f>D7-E7</f>
        <v>40</v>
      </c>
    </row>
    <row r="8" spans="1:6" ht="12.75">
      <c r="A8" s="3" t="s">
        <v>14</v>
      </c>
      <c r="B8" s="3" t="s">
        <v>15</v>
      </c>
      <c r="C8" s="3" t="s">
        <v>16</v>
      </c>
      <c r="D8" s="3">
        <v>331</v>
      </c>
      <c r="E8" s="3"/>
      <c r="F8" s="3"/>
    </row>
    <row r="9" spans="1:6" ht="12.75">
      <c r="A9" s="3" t="s">
        <v>14</v>
      </c>
      <c r="B9" s="3" t="s">
        <v>17</v>
      </c>
      <c r="C9" s="3"/>
      <c r="D9" s="3"/>
      <c r="E9" s="3">
        <v>320</v>
      </c>
      <c r="F9" s="3"/>
    </row>
    <row r="10" spans="1:6" ht="12.75">
      <c r="A10" s="4" t="s">
        <v>14</v>
      </c>
      <c r="B10" s="4"/>
      <c r="C10" s="4"/>
      <c r="D10" s="4">
        <f>SUM(D8:D9)</f>
        <v>331</v>
      </c>
      <c r="E10" s="4">
        <f>SUM(E8:E9)</f>
        <v>320</v>
      </c>
      <c r="F10" s="4">
        <f>D10-E10</f>
        <v>11</v>
      </c>
    </row>
    <row r="11" spans="1:6" ht="12.75">
      <c r="A11" s="3" t="s">
        <v>18</v>
      </c>
      <c r="B11" s="3" t="s">
        <v>19</v>
      </c>
      <c r="C11" s="3" t="s">
        <v>20</v>
      </c>
      <c r="D11" s="3">
        <v>908</v>
      </c>
      <c r="E11" s="3"/>
      <c r="F11" s="3"/>
    </row>
    <row r="12" spans="1:6" ht="12.75">
      <c r="A12" s="3" t="s">
        <v>18</v>
      </c>
      <c r="B12" s="3" t="s">
        <v>21</v>
      </c>
      <c r="C12" s="3"/>
      <c r="D12" s="3"/>
      <c r="E12" s="3">
        <v>897</v>
      </c>
      <c r="F12" s="3"/>
    </row>
    <row r="13" spans="1:6" ht="12.75">
      <c r="A13" s="4" t="s">
        <v>18</v>
      </c>
      <c r="B13" s="4"/>
      <c r="C13" s="4"/>
      <c r="D13" s="4">
        <f>SUM(D11:D12)</f>
        <v>908</v>
      </c>
      <c r="E13" s="4">
        <f>SUM(E11:E12)</f>
        <v>897</v>
      </c>
      <c r="F13" s="4">
        <f>D13-E13</f>
        <v>11</v>
      </c>
    </row>
    <row r="14" spans="1:6" ht="12.75">
      <c r="A14" s="3" t="s">
        <v>22</v>
      </c>
      <c r="B14" s="3" t="s">
        <v>23</v>
      </c>
      <c r="C14" s="3" t="s">
        <v>8</v>
      </c>
      <c r="D14" s="3">
        <v>1678</v>
      </c>
      <c r="E14" s="3"/>
      <c r="F14" s="3"/>
    </row>
    <row r="15" spans="1:6" ht="12.75">
      <c r="A15" s="3" t="s">
        <v>22</v>
      </c>
      <c r="B15" s="3" t="s">
        <v>24</v>
      </c>
      <c r="C15" s="3"/>
      <c r="D15" s="3"/>
      <c r="E15" s="3">
        <v>1656</v>
      </c>
      <c r="F15" s="3"/>
    </row>
    <row r="16" spans="1:6" ht="12.75">
      <c r="A16" s="4" t="s">
        <v>22</v>
      </c>
      <c r="B16" s="4"/>
      <c r="C16" s="4"/>
      <c r="D16" s="4">
        <f>SUM(D14:D15)</f>
        <v>1678</v>
      </c>
      <c r="E16" s="4">
        <f>SUM(E14:E15)</f>
        <v>1656</v>
      </c>
      <c r="F16" s="4">
        <f>D16-E16</f>
        <v>22</v>
      </c>
    </row>
    <row r="17" spans="1:6" ht="12.75">
      <c r="A17" s="3" t="s">
        <v>25</v>
      </c>
      <c r="B17" s="3" t="s">
        <v>26</v>
      </c>
      <c r="C17" s="3" t="s">
        <v>27</v>
      </c>
      <c r="D17" s="3">
        <v>2119</v>
      </c>
      <c r="E17" s="3"/>
      <c r="F17" s="3"/>
    </row>
    <row r="18" spans="1:6" ht="12.75">
      <c r="A18" s="3" t="s">
        <v>25</v>
      </c>
      <c r="B18" s="3" t="s">
        <v>28</v>
      </c>
      <c r="C18" s="3"/>
      <c r="D18" s="3"/>
      <c r="E18" s="3">
        <v>2093</v>
      </c>
      <c r="F18" s="3"/>
    </row>
    <row r="19" spans="1:6" ht="12.75">
      <c r="A19" s="4" t="s">
        <v>25</v>
      </c>
      <c r="B19" s="4"/>
      <c r="C19" s="4"/>
      <c r="D19" s="4">
        <f>SUM(D17:D18)</f>
        <v>2119</v>
      </c>
      <c r="E19" s="4">
        <f>SUM(E17:E18)</f>
        <v>2093</v>
      </c>
      <c r="F19" s="4">
        <f>D19-E19</f>
        <v>26</v>
      </c>
    </row>
    <row r="20" spans="1:6" ht="12.75">
      <c r="A20" s="3" t="s">
        <v>29</v>
      </c>
      <c r="B20" s="3" t="s">
        <v>30</v>
      </c>
      <c r="C20" s="3" t="s">
        <v>31</v>
      </c>
      <c r="D20" s="3">
        <v>1395</v>
      </c>
      <c r="E20" s="3"/>
      <c r="F20" s="3"/>
    </row>
    <row r="21" spans="1:6" ht="12.75">
      <c r="A21" s="3" t="s">
        <v>29</v>
      </c>
      <c r="B21" s="3" t="s">
        <v>32</v>
      </c>
      <c r="C21" s="3"/>
      <c r="D21" s="3"/>
      <c r="E21" s="3">
        <v>1323</v>
      </c>
      <c r="F21" s="3"/>
    </row>
    <row r="22" spans="1:6" ht="12.75">
      <c r="A22" s="4" t="s">
        <v>29</v>
      </c>
      <c r="B22" s="4"/>
      <c r="C22" s="4"/>
      <c r="D22" s="4">
        <f>SUM(D20:D21)</f>
        <v>1395</v>
      </c>
      <c r="E22" s="4">
        <f>SUM(E20:E21)</f>
        <v>1323</v>
      </c>
      <c r="F22" s="4">
        <f>D22-E22</f>
        <v>72</v>
      </c>
    </row>
    <row r="23" spans="1:6" ht="12.75">
      <c r="A23" s="3" t="s">
        <v>33</v>
      </c>
      <c r="B23" s="3" t="s">
        <v>34</v>
      </c>
      <c r="C23" s="3" t="s">
        <v>35</v>
      </c>
      <c r="D23" s="3">
        <v>558</v>
      </c>
      <c r="E23" s="3"/>
      <c r="F23" s="3"/>
    </row>
    <row r="24" spans="1:6" ht="12.75">
      <c r="A24" s="3" t="s">
        <v>33</v>
      </c>
      <c r="B24" s="3" t="s">
        <v>36</v>
      </c>
      <c r="C24" s="3"/>
      <c r="D24" s="3"/>
      <c r="E24" s="3">
        <v>529</v>
      </c>
      <c r="F24" s="3"/>
    </row>
    <row r="25" spans="1:6" ht="12.75">
      <c r="A25" s="4" t="s">
        <v>33</v>
      </c>
      <c r="B25" s="4"/>
      <c r="C25" s="4"/>
      <c r="D25" s="4">
        <f>SUM(D23:D24)</f>
        <v>558</v>
      </c>
      <c r="E25" s="4">
        <f>SUM(E23:E24)</f>
        <v>529</v>
      </c>
      <c r="F25" s="4">
        <f>D25-E25</f>
        <v>29</v>
      </c>
    </row>
    <row r="26" spans="1:6" ht="12.75">
      <c r="A26" s="3" t="s">
        <v>37</v>
      </c>
      <c r="B26" s="3" t="s">
        <v>38</v>
      </c>
      <c r="C26" s="3" t="s">
        <v>39</v>
      </c>
      <c r="D26" s="3">
        <v>434</v>
      </c>
      <c r="E26" s="3"/>
      <c r="F26" s="3"/>
    </row>
    <row r="27" spans="1:6" ht="12.75">
      <c r="A27" s="3" t="s">
        <v>37</v>
      </c>
      <c r="B27" s="3" t="s">
        <v>40</v>
      </c>
      <c r="C27" s="3"/>
      <c r="D27" s="3"/>
      <c r="E27" s="3">
        <v>423</v>
      </c>
      <c r="F27" s="3"/>
    </row>
    <row r="28" spans="1:6" ht="12.75">
      <c r="A28" s="4" t="s">
        <v>37</v>
      </c>
      <c r="B28" s="4"/>
      <c r="C28" s="4"/>
      <c r="D28" s="4">
        <f>SUM(D26:D27)</f>
        <v>434</v>
      </c>
      <c r="E28" s="4">
        <f>SUM(E26:E27)</f>
        <v>423</v>
      </c>
      <c r="F28" s="4">
        <f>D28-E28</f>
        <v>11</v>
      </c>
    </row>
    <row r="29" spans="1:6" ht="12.75">
      <c r="A29" s="3" t="s">
        <v>41</v>
      </c>
      <c r="B29" s="3" t="s">
        <v>42</v>
      </c>
      <c r="C29" s="3" t="s">
        <v>43</v>
      </c>
      <c r="D29" s="3">
        <v>1301</v>
      </c>
      <c r="E29" s="3"/>
      <c r="F29" s="3"/>
    </row>
    <row r="30" spans="1:6" ht="12.75">
      <c r="A30" s="3" t="s">
        <v>41</v>
      </c>
      <c r="B30" s="3" t="s">
        <v>44</v>
      </c>
      <c r="C30" s="3" t="s">
        <v>45</v>
      </c>
      <c r="D30" s="3">
        <v>1013</v>
      </c>
      <c r="E30" s="3"/>
      <c r="F30" s="3"/>
    </row>
    <row r="31" spans="1:6" ht="12.75">
      <c r="A31" s="3" t="s">
        <v>41</v>
      </c>
      <c r="B31" s="3" t="s">
        <v>46</v>
      </c>
      <c r="C31" s="3"/>
      <c r="D31" s="3"/>
      <c r="E31" s="3">
        <v>964</v>
      </c>
      <c r="F31" s="3"/>
    </row>
    <row r="32" spans="1:6" ht="12.75">
      <c r="A32" s="4" t="s">
        <v>41</v>
      </c>
      <c r="B32" s="4"/>
      <c r="C32" s="4"/>
      <c r="D32" s="4">
        <f>SUM(D29:D31)</f>
        <v>2314</v>
      </c>
      <c r="E32" s="4">
        <f>SUM(E29:E31)</f>
        <v>964</v>
      </c>
      <c r="F32" s="4">
        <f>D32-E32</f>
        <v>1350</v>
      </c>
    </row>
    <row r="33" spans="1:6" ht="12.75">
      <c r="A33" s="3" t="s">
        <v>47</v>
      </c>
      <c r="B33" s="3" t="s">
        <v>48</v>
      </c>
      <c r="C33" s="3" t="s">
        <v>49</v>
      </c>
      <c r="D33" s="3">
        <v>280</v>
      </c>
      <c r="E33" s="3"/>
      <c r="F33" s="3"/>
    </row>
    <row r="34" spans="1:6" ht="12.75">
      <c r="A34" s="3" t="s">
        <v>47</v>
      </c>
      <c r="B34" s="3" t="s">
        <v>50</v>
      </c>
      <c r="C34" s="3"/>
      <c r="D34" s="3"/>
      <c r="E34" s="3">
        <v>265</v>
      </c>
      <c r="F34" s="3"/>
    </row>
    <row r="35" spans="1:6" ht="12.75">
      <c r="A35" s="4" t="s">
        <v>47</v>
      </c>
      <c r="B35" s="4"/>
      <c r="C35" s="4"/>
      <c r="D35" s="4">
        <f>SUM(D33:D34)</f>
        <v>280</v>
      </c>
      <c r="E35" s="4">
        <f>SUM(E33:E34)</f>
        <v>265</v>
      </c>
      <c r="F35" s="4">
        <f>D35-E35</f>
        <v>15</v>
      </c>
    </row>
    <row r="36" spans="1:6" ht="12.75">
      <c r="A36" s="3" t="s">
        <v>51</v>
      </c>
      <c r="B36" s="3" t="s">
        <v>52</v>
      </c>
      <c r="C36" s="3" t="s">
        <v>53</v>
      </c>
      <c r="D36" s="3">
        <v>1704</v>
      </c>
      <c r="E36" s="3"/>
      <c r="F36" s="3"/>
    </row>
    <row r="37" spans="1:6" ht="12.75">
      <c r="A37" s="3" t="s">
        <v>51</v>
      </c>
      <c r="B37" s="3" t="s">
        <v>54</v>
      </c>
      <c r="C37" s="3" t="s">
        <v>55</v>
      </c>
      <c r="D37" s="3">
        <v>2517</v>
      </c>
      <c r="E37" s="3"/>
      <c r="F37" s="3"/>
    </row>
    <row r="38" spans="1:6" ht="12.75">
      <c r="A38" s="3" t="s">
        <v>51</v>
      </c>
      <c r="B38" s="3" t="s">
        <v>56</v>
      </c>
      <c r="C38" s="3"/>
      <c r="D38" s="3"/>
      <c r="E38" s="3">
        <v>4152</v>
      </c>
      <c r="F38" s="3"/>
    </row>
    <row r="39" spans="1:6" ht="12.75">
      <c r="A39" s="4" t="s">
        <v>51</v>
      </c>
      <c r="B39" s="4"/>
      <c r="C39" s="4"/>
      <c r="D39" s="4">
        <f>SUM(D36:D38)</f>
        <v>4221</v>
      </c>
      <c r="E39" s="4">
        <f>SUM(E36:E38)</f>
        <v>4152</v>
      </c>
      <c r="F39" s="4">
        <f>D39-E39</f>
        <v>69</v>
      </c>
    </row>
    <row r="40" spans="1:6" ht="12.75">
      <c r="A40" s="3" t="s">
        <v>57</v>
      </c>
      <c r="B40" s="3" t="s">
        <v>58</v>
      </c>
      <c r="C40" s="3" t="s">
        <v>59</v>
      </c>
      <c r="D40" s="3">
        <v>550</v>
      </c>
      <c r="E40" s="3"/>
      <c r="F40" s="3"/>
    </row>
    <row r="41" spans="1:6" ht="12.75">
      <c r="A41" s="3" t="s">
        <v>57</v>
      </c>
      <c r="B41" s="3" t="s">
        <v>60</v>
      </c>
      <c r="C41" s="3" t="s">
        <v>61</v>
      </c>
      <c r="D41" s="3">
        <v>1456</v>
      </c>
      <c r="E41" s="3"/>
      <c r="F41" s="3"/>
    </row>
    <row r="42" spans="1:6" ht="12.75">
      <c r="A42" s="3" t="s">
        <v>57</v>
      </c>
      <c r="B42" s="3" t="s">
        <v>62</v>
      </c>
      <c r="C42" s="3"/>
      <c r="D42" s="3"/>
      <c r="E42" s="3">
        <v>1970</v>
      </c>
      <c r="F42" s="3"/>
    </row>
    <row r="43" spans="1:6" ht="12.75">
      <c r="A43" s="4" t="s">
        <v>57</v>
      </c>
      <c r="B43" s="4"/>
      <c r="C43" s="4"/>
      <c r="D43" s="4">
        <f>SUM(D40:D42)</f>
        <v>2006</v>
      </c>
      <c r="E43" s="4">
        <f>SUM(E40:E42)</f>
        <v>1970</v>
      </c>
      <c r="F43" s="4">
        <f>D43-E43</f>
        <v>36</v>
      </c>
    </row>
    <row r="44" spans="1:6" ht="12.75">
      <c r="A44" s="3" t="s">
        <v>63</v>
      </c>
      <c r="B44" s="3" t="s">
        <v>64</v>
      </c>
      <c r="C44" s="3" t="s">
        <v>65</v>
      </c>
      <c r="D44" s="3">
        <v>874</v>
      </c>
      <c r="E44" s="3"/>
      <c r="F44" s="3"/>
    </row>
    <row r="45" spans="1:6" ht="12.75">
      <c r="A45" s="3" t="s">
        <v>63</v>
      </c>
      <c r="B45" s="3" t="s">
        <v>66</v>
      </c>
      <c r="C45" s="3" t="s">
        <v>16</v>
      </c>
      <c r="D45" s="3">
        <v>331</v>
      </c>
      <c r="E45" s="3"/>
      <c r="F45" s="3"/>
    </row>
    <row r="46" spans="1:6" ht="12.75">
      <c r="A46" s="3" t="s">
        <v>63</v>
      </c>
      <c r="B46" s="3" t="s">
        <v>38</v>
      </c>
      <c r="C46" s="3" t="s">
        <v>67</v>
      </c>
      <c r="D46" s="3">
        <v>579</v>
      </c>
      <c r="E46" s="3"/>
      <c r="F46" s="3"/>
    </row>
    <row r="47" spans="1:6" ht="12.75">
      <c r="A47" s="3" t="s">
        <v>63</v>
      </c>
      <c r="B47" s="3" t="s">
        <v>68</v>
      </c>
      <c r="C47" s="3"/>
      <c r="D47" s="3"/>
      <c r="E47" s="3">
        <v>1747</v>
      </c>
      <c r="F47" s="3"/>
    </row>
    <row r="48" spans="1:6" ht="12.75">
      <c r="A48" s="4" t="s">
        <v>63</v>
      </c>
      <c r="B48" s="4"/>
      <c r="C48" s="4"/>
      <c r="D48" s="4">
        <f>SUM(D44:D47)</f>
        <v>1784</v>
      </c>
      <c r="E48" s="4">
        <f>SUM(E44:E47)</f>
        <v>1747</v>
      </c>
      <c r="F48" s="4">
        <f>D48-E48</f>
        <v>37</v>
      </c>
    </row>
    <row r="49" spans="1:6" ht="12.75">
      <c r="A49" s="3" t="s">
        <v>69</v>
      </c>
      <c r="B49" s="3" t="s">
        <v>48</v>
      </c>
      <c r="C49" s="3" t="s">
        <v>49</v>
      </c>
      <c r="D49" s="3">
        <v>280</v>
      </c>
      <c r="E49" s="3"/>
      <c r="F49" s="3"/>
    </row>
    <row r="50" spans="1:6" ht="12.75">
      <c r="A50" s="3" t="s">
        <v>69</v>
      </c>
      <c r="B50" s="3" t="s">
        <v>44</v>
      </c>
      <c r="C50" s="3" t="s">
        <v>70</v>
      </c>
      <c r="D50" s="3">
        <v>378</v>
      </c>
      <c r="E50" s="3"/>
      <c r="F50" s="3"/>
    </row>
    <row r="51" spans="1:6" ht="12.75">
      <c r="A51" s="3" t="s">
        <v>69</v>
      </c>
      <c r="B51" s="3" t="s">
        <v>71</v>
      </c>
      <c r="C51" s="3"/>
      <c r="D51" s="3"/>
      <c r="E51" s="3">
        <v>625</v>
      </c>
      <c r="F51" s="3"/>
    </row>
    <row r="52" spans="1:6" ht="12.75">
      <c r="A52" s="4" t="s">
        <v>69</v>
      </c>
      <c r="B52" s="4"/>
      <c r="C52" s="4"/>
      <c r="D52" s="4">
        <f>SUM(D49:D51)</f>
        <v>658</v>
      </c>
      <c r="E52" s="4">
        <f>SUM(E49:E51)</f>
        <v>625</v>
      </c>
      <c r="F52" s="4">
        <f>D52-E52</f>
        <v>33</v>
      </c>
    </row>
    <row r="53" spans="1:6" ht="12.75">
      <c r="A53" s="3" t="s">
        <v>72</v>
      </c>
      <c r="B53" s="3" t="s">
        <v>73</v>
      </c>
      <c r="C53" s="3" t="s">
        <v>74</v>
      </c>
      <c r="D53" s="3">
        <v>419</v>
      </c>
      <c r="E53" s="3"/>
      <c r="F53" s="3"/>
    </row>
    <row r="54" spans="1:6" ht="12.75">
      <c r="A54" s="3" t="s">
        <v>72</v>
      </c>
      <c r="B54" s="3" t="s">
        <v>75</v>
      </c>
      <c r="C54" s="3"/>
      <c r="D54" s="3"/>
      <c r="E54" s="3">
        <v>397</v>
      </c>
      <c r="F54" s="3"/>
    </row>
    <row r="55" spans="1:6" ht="12.75">
      <c r="A55" s="4" t="s">
        <v>72</v>
      </c>
      <c r="B55" s="4"/>
      <c r="C55" s="4"/>
      <c r="D55" s="4">
        <f>SUM(D53:D54)</f>
        <v>419</v>
      </c>
      <c r="E55" s="4">
        <f>SUM(E53:E54)</f>
        <v>397</v>
      </c>
      <c r="F55" s="4">
        <f>D55-E55</f>
        <v>22</v>
      </c>
    </row>
    <row r="56" spans="1:6" ht="12.75">
      <c r="A56" s="3" t="s">
        <v>76</v>
      </c>
      <c r="B56" s="3" t="s">
        <v>77</v>
      </c>
      <c r="C56" s="3" t="s">
        <v>78</v>
      </c>
      <c r="D56" s="3">
        <v>1398</v>
      </c>
      <c r="E56" s="3"/>
      <c r="F56" s="3"/>
    </row>
    <row r="57" spans="1:6" ht="12.75">
      <c r="A57" s="3" t="s">
        <v>76</v>
      </c>
      <c r="B57" s="3" t="s">
        <v>79</v>
      </c>
      <c r="C57" s="3"/>
      <c r="D57" s="3"/>
      <c r="E57" s="3">
        <v>1380</v>
      </c>
      <c r="F57" s="3"/>
    </row>
    <row r="58" spans="1:6" ht="12.75">
      <c r="A58" s="4" t="s">
        <v>76</v>
      </c>
      <c r="B58" s="4"/>
      <c r="C58" s="4"/>
      <c r="D58" s="4">
        <f>SUM(D56:D57)</f>
        <v>1398</v>
      </c>
      <c r="E58" s="4">
        <f>SUM(E56:E57)</f>
        <v>1380</v>
      </c>
      <c r="F58" s="4">
        <f>D58-E58</f>
        <v>18</v>
      </c>
    </row>
    <row r="59" spans="1:6" ht="12.75">
      <c r="A59" s="3" t="s">
        <v>80</v>
      </c>
      <c r="B59" s="3" t="s">
        <v>81</v>
      </c>
      <c r="C59" s="3" t="s">
        <v>82</v>
      </c>
      <c r="D59" s="3">
        <v>1025</v>
      </c>
      <c r="E59" s="3"/>
      <c r="F59" s="3"/>
    </row>
    <row r="60" spans="1:6" ht="12.75">
      <c r="A60" s="3" t="s">
        <v>80</v>
      </c>
      <c r="B60" s="3" t="s">
        <v>83</v>
      </c>
      <c r="C60" s="3" t="s">
        <v>74</v>
      </c>
      <c r="D60" s="3">
        <v>419</v>
      </c>
      <c r="E60" s="3"/>
      <c r="F60" s="3"/>
    </row>
    <row r="61" spans="1:6" ht="12.75">
      <c r="A61" s="3" t="s">
        <v>80</v>
      </c>
      <c r="B61" s="3" t="s">
        <v>84</v>
      </c>
      <c r="C61" s="3"/>
      <c r="D61" s="3"/>
      <c r="E61" s="3">
        <v>397</v>
      </c>
      <c r="F61" s="3"/>
    </row>
    <row r="62" spans="1:6" ht="12.75">
      <c r="A62" s="3" t="s">
        <v>80</v>
      </c>
      <c r="B62" s="3" t="s">
        <v>85</v>
      </c>
      <c r="C62" s="3"/>
      <c r="D62" s="3"/>
      <c r="E62" s="3">
        <v>1007</v>
      </c>
      <c r="F62" s="3"/>
    </row>
    <row r="63" spans="1:6" ht="12.75">
      <c r="A63" s="4" t="s">
        <v>80</v>
      </c>
      <c r="B63" s="4"/>
      <c r="C63" s="4"/>
      <c r="D63" s="4">
        <f>SUM(D59:D62)</f>
        <v>1444</v>
      </c>
      <c r="E63" s="4">
        <f>SUM(E59:E62)</f>
        <v>1404</v>
      </c>
      <c r="F63" s="4">
        <f>D63-E63</f>
        <v>40</v>
      </c>
    </row>
    <row r="64" spans="1:6" ht="12.75">
      <c r="A64" s="3" t="s">
        <v>86</v>
      </c>
      <c r="B64" s="3" t="s">
        <v>87</v>
      </c>
      <c r="C64" s="3" t="s">
        <v>88</v>
      </c>
      <c r="D64" s="3">
        <v>912</v>
      </c>
      <c r="E64" s="3"/>
      <c r="F64" s="3"/>
    </row>
    <row r="65" spans="1:6" ht="12.75">
      <c r="A65" s="3" t="s">
        <v>86</v>
      </c>
      <c r="B65" s="3" t="s">
        <v>89</v>
      </c>
      <c r="C65" s="3" t="s">
        <v>78</v>
      </c>
      <c r="D65" s="3">
        <v>1398</v>
      </c>
      <c r="E65" s="3"/>
      <c r="F65" s="3"/>
    </row>
    <row r="66" spans="1:6" ht="12.75">
      <c r="A66" s="3" t="s">
        <v>86</v>
      </c>
      <c r="B66" s="3" t="s">
        <v>52</v>
      </c>
      <c r="C66" s="3" t="s">
        <v>90</v>
      </c>
      <c r="D66" s="3">
        <v>1194</v>
      </c>
      <c r="E66" s="3"/>
      <c r="F66" s="3"/>
    </row>
    <row r="67" spans="1:6" ht="12.75">
      <c r="A67" s="3" t="s">
        <v>86</v>
      </c>
      <c r="B67" s="3" t="s">
        <v>91</v>
      </c>
      <c r="C67" s="3"/>
      <c r="D67" s="3"/>
      <c r="E67" s="3">
        <v>3434</v>
      </c>
      <c r="F67" s="3"/>
    </row>
    <row r="68" spans="1:6" ht="12.75">
      <c r="A68" s="4" t="s">
        <v>86</v>
      </c>
      <c r="B68" s="4"/>
      <c r="C68" s="4"/>
      <c r="D68" s="4">
        <f>SUM(D64:D67)</f>
        <v>3504</v>
      </c>
      <c r="E68" s="4">
        <f>SUM(E64:E67)</f>
        <v>3434</v>
      </c>
      <c r="F68" s="4">
        <f>D68-E68</f>
        <v>70</v>
      </c>
    </row>
    <row r="69" spans="1:6" ht="12.75">
      <c r="A69" s="3" t="s">
        <v>92</v>
      </c>
      <c r="B69" s="3" t="s">
        <v>93</v>
      </c>
      <c r="C69" s="3" t="s">
        <v>20</v>
      </c>
      <c r="D69" s="3">
        <v>908</v>
      </c>
      <c r="E69" s="3"/>
      <c r="F69" s="3"/>
    </row>
    <row r="70" spans="1:6" ht="12.75">
      <c r="A70" s="3" t="s">
        <v>92</v>
      </c>
      <c r="B70" s="3" t="s">
        <v>52</v>
      </c>
      <c r="C70" s="3" t="s">
        <v>94</v>
      </c>
      <c r="D70" s="3">
        <v>512</v>
      </c>
      <c r="E70" s="3"/>
      <c r="F70" s="3"/>
    </row>
    <row r="71" spans="1:6" ht="12.75">
      <c r="A71" s="3" t="s">
        <v>92</v>
      </c>
      <c r="B71" s="3" t="s">
        <v>95</v>
      </c>
      <c r="C71" s="3"/>
      <c r="D71" s="3"/>
      <c r="E71" s="3">
        <v>1398</v>
      </c>
      <c r="F71" s="3"/>
    </row>
    <row r="72" spans="1:6" ht="12.75">
      <c r="A72" s="4" t="s">
        <v>92</v>
      </c>
      <c r="B72" s="4"/>
      <c r="C72" s="4"/>
      <c r="D72" s="4">
        <f>SUM(D69:D71)</f>
        <v>1420</v>
      </c>
      <c r="E72" s="4">
        <f>SUM(E69:E71)</f>
        <v>1398</v>
      </c>
      <c r="F72" s="4">
        <f>D72-E72</f>
        <v>22</v>
      </c>
    </row>
    <row r="73" spans="1:6" ht="12.75">
      <c r="A73" s="3" t="s">
        <v>96</v>
      </c>
      <c r="B73" s="3" t="s">
        <v>83</v>
      </c>
      <c r="C73" s="3" t="s">
        <v>74</v>
      </c>
      <c r="D73" s="3">
        <v>419</v>
      </c>
      <c r="E73" s="3"/>
      <c r="F73" s="3"/>
    </row>
    <row r="74" spans="1:6" ht="12.75">
      <c r="A74" s="3" t="s">
        <v>96</v>
      </c>
      <c r="B74" s="3" t="s">
        <v>97</v>
      </c>
      <c r="C74" s="3"/>
      <c r="D74" s="3"/>
      <c r="E74" s="3">
        <v>414</v>
      </c>
      <c r="F74" s="3"/>
    </row>
    <row r="75" spans="1:6" ht="12.75">
      <c r="A75" s="4" t="s">
        <v>96</v>
      </c>
      <c r="B75" s="4"/>
      <c r="C75" s="4"/>
      <c r="D75" s="4">
        <f>SUM(D73:D74)</f>
        <v>419</v>
      </c>
      <c r="E75" s="4">
        <f>SUM(E73:E74)</f>
        <v>414</v>
      </c>
      <c r="F75" s="4">
        <f>D75-E75</f>
        <v>5</v>
      </c>
    </row>
    <row r="76" spans="1:6" ht="12.75">
      <c r="A76" s="3" t="s">
        <v>98</v>
      </c>
      <c r="B76" s="3" t="s">
        <v>99</v>
      </c>
      <c r="C76" s="3" t="s">
        <v>100</v>
      </c>
      <c r="D76" s="3">
        <v>1958</v>
      </c>
      <c r="E76" s="3"/>
      <c r="F76" s="3"/>
    </row>
    <row r="77" spans="1:6" ht="12.75">
      <c r="A77" s="3" t="s">
        <v>98</v>
      </c>
      <c r="B77" s="3" t="s">
        <v>101</v>
      </c>
      <c r="C77" s="3"/>
      <c r="D77" s="3"/>
      <c r="E77" s="3">
        <v>1932</v>
      </c>
      <c r="F77" s="3"/>
    </row>
    <row r="78" spans="1:6" ht="12.75">
      <c r="A78" s="4" t="s">
        <v>98</v>
      </c>
      <c r="B78" s="4"/>
      <c r="C78" s="4"/>
      <c r="D78" s="4">
        <f>SUM(D76:D77)</f>
        <v>1958</v>
      </c>
      <c r="E78" s="4">
        <f>SUM(E76:E77)</f>
        <v>1932</v>
      </c>
      <c r="F78" s="4">
        <f>D78-E78</f>
        <v>26</v>
      </c>
    </row>
    <row r="79" spans="1:6" ht="12.75">
      <c r="A79" s="3" t="s">
        <v>102</v>
      </c>
      <c r="B79" s="3" t="s">
        <v>34</v>
      </c>
      <c r="C79" s="3" t="s">
        <v>74</v>
      </c>
      <c r="D79" s="3">
        <v>419</v>
      </c>
      <c r="E79" s="3"/>
      <c r="F79" s="3"/>
    </row>
    <row r="80" spans="1:6" ht="12.75">
      <c r="A80" s="3" t="s">
        <v>102</v>
      </c>
      <c r="B80" s="3" t="s">
        <v>103</v>
      </c>
      <c r="C80" s="3"/>
      <c r="D80" s="3"/>
      <c r="E80" s="3">
        <v>397</v>
      </c>
      <c r="F80" s="3"/>
    </row>
    <row r="81" spans="1:6" ht="12.75">
      <c r="A81" s="4" t="s">
        <v>102</v>
      </c>
      <c r="B81" s="4"/>
      <c r="C81" s="4"/>
      <c r="D81" s="4">
        <f>SUM(D79:D80)</f>
        <v>419</v>
      </c>
      <c r="E81" s="4">
        <f>SUM(E79:E80)</f>
        <v>397</v>
      </c>
      <c r="F81" s="4">
        <f>D81-E81</f>
        <v>22</v>
      </c>
    </row>
    <row r="82" spans="1:6" ht="12.75">
      <c r="A82" s="3" t="s">
        <v>104</v>
      </c>
      <c r="B82" s="3" t="s">
        <v>105</v>
      </c>
      <c r="C82" s="3" t="s">
        <v>106</v>
      </c>
      <c r="D82" s="3">
        <v>560</v>
      </c>
      <c r="E82" s="3"/>
      <c r="F82" s="3"/>
    </row>
    <row r="83" spans="1:6" ht="12.75">
      <c r="A83" s="3" t="s">
        <v>104</v>
      </c>
      <c r="B83" s="3" t="s">
        <v>107</v>
      </c>
      <c r="C83" s="3"/>
      <c r="D83" s="3"/>
      <c r="E83" s="3">
        <v>552</v>
      </c>
      <c r="F83" s="3"/>
    </row>
    <row r="84" spans="1:6" ht="12.75">
      <c r="A84" s="4" t="s">
        <v>104</v>
      </c>
      <c r="B84" s="4"/>
      <c r="C84" s="4"/>
      <c r="D84" s="4">
        <f>SUM(D82:D83)</f>
        <v>560</v>
      </c>
      <c r="E84" s="4">
        <f>SUM(E82:E83)</f>
        <v>552</v>
      </c>
      <c r="F84" s="4">
        <f>D84-E84</f>
        <v>8</v>
      </c>
    </row>
    <row r="85" spans="1:6" ht="12.75">
      <c r="A85" s="3" t="s">
        <v>108</v>
      </c>
      <c r="B85" s="3" t="s">
        <v>42</v>
      </c>
      <c r="C85" s="3" t="s">
        <v>78</v>
      </c>
      <c r="D85" s="3">
        <v>1398</v>
      </c>
      <c r="E85" s="3"/>
      <c r="F85" s="3"/>
    </row>
    <row r="86" spans="1:6" ht="12.75">
      <c r="A86" s="3" t="s">
        <v>108</v>
      </c>
      <c r="B86" s="3" t="s">
        <v>109</v>
      </c>
      <c r="C86" s="3"/>
      <c r="D86" s="3"/>
      <c r="E86" s="3">
        <v>1380</v>
      </c>
      <c r="F86" s="3"/>
    </row>
    <row r="87" spans="1:6" ht="12.75">
      <c r="A87" s="4" t="s">
        <v>108</v>
      </c>
      <c r="B87" s="4"/>
      <c r="C87" s="4"/>
      <c r="D87" s="4">
        <f>SUM(D85:D86)</f>
        <v>1398</v>
      </c>
      <c r="E87" s="4">
        <f>SUM(E85:E86)</f>
        <v>1380</v>
      </c>
      <c r="F87" s="4">
        <f>D87-E87</f>
        <v>18</v>
      </c>
    </row>
    <row r="88" spans="1:6" ht="12.75">
      <c r="A88" s="3" t="s">
        <v>110</v>
      </c>
      <c r="B88" s="3" t="s">
        <v>111</v>
      </c>
      <c r="C88" s="3" t="s">
        <v>112</v>
      </c>
      <c r="D88" s="3">
        <v>1359</v>
      </c>
      <c r="E88" s="3"/>
      <c r="F88" s="3"/>
    </row>
    <row r="89" spans="1:6" ht="12.75">
      <c r="A89" s="3" t="s">
        <v>110</v>
      </c>
      <c r="B89" s="3" t="s">
        <v>113</v>
      </c>
      <c r="C89" s="3"/>
      <c r="D89" s="3"/>
      <c r="E89" s="3">
        <v>1323</v>
      </c>
      <c r="F89" s="3"/>
    </row>
    <row r="90" spans="1:6" ht="12.75">
      <c r="A90" s="4" t="s">
        <v>110</v>
      </c>
      <c r="B90" s="4"/>
      <c r="C90" s="4"/>
      <c r="D90" s="4">
        <f>SUM(D88:D89)</f>
        <v>1359</v>
      </c>
      <c r="E90" s="4">
        <f>SUM(E88:E89)</f>
        <v>1323</v>
      </c>
      <c r="F90" s="4">
        <f>D90-E90</f>
        <v>36</v>
      </c>
    </row>
    <row r="91" spans="1:6" ht="12.75">
      <c r="A91" s="3" t="s">
        <v>114</v>
      </c>
      <c r="B91" s="3" t="s">
        <v>30</v>
      </c>
      <c r="C91" s="3" t="s">
        <v>49</v>
      </c>
      <c r="D91" s="3">
        <v>280</v>
      </c>
      <c r="E91" s="3"/>
      <c r="F91" s="3"/>
    </row>
    <row r="92" spans="1:6" ht="12.75">
      <c r="A92" s="3" t="s">
        <v>114</v>
      </c>
      <c r="B92" s="3" t="s">
        <v>115</v>
      </c>
      <c r="C92" s="3"/>
      <c r="D92" s="3"/>
      <c r="E92" s="3">
        <v>265</v>
      </c>
      <c r="F92" s="3"/>
    </row>
    <row r="93" spans="1:6" ht="12.75">
      <c r="A93" s="4" t="s">
        <v>114</v>
      </c>
      <c r="B93" s="4"/>
      <c r="C93" s="4"/>
      <c r="D93" s="4">
        <f>SUM(D91:D92)</f>
        <v>280</v>
      </c>
      <c r="E93" s="4">
        <f>SUM(E91:E92)</f>
        <v>265</v>
      </c>
      <c r="F93" s="4">
        <f>D93-E93</f>
        <v>15</v>
      </c>
    </row>
    <row r="94" spans="1:6" ht="12.75">
      <c r="A94" s="3" t="s">
        <v>116</v>
      </c>
      <c r="B94" s="3" t="s">
        <v>64</v>
      </c>
      <c r="C94" s="3" t="s">
        <v>117</v>
      </c>
      <c r="D94" s="3">
        <v>1747</v>
      </c>
      <c r="E94" s="3"/>
      <c r="F94" s="3"/>
    </row>
    <row r="95" spans="1:6" ht="12.75">
      <c r="A95" s="3" t="s">
        <v>116</v>
      </c>
      <c r="B95" s="3" t="s">
        <v>118</v>
      </c>
      <c r="C95" s="3"/>
      <c r="D95" s="3"/>
      <c r="E95" s="3">
        <v>1725</v>
      </c>
      <c r="F95" s="3"/>
    </row>
    <row r="96" spans="1:6" ht="12.75">
      <c r="A96" s="4" t="s">
        <v>116</v>
      </c>
      <c r="B96" s="4"/>
      <c r="C96" s="4"/>
      <c r="D96" s="4">
        <f>SUM(D94:D95)</f>
        <v>1747</v>
      </c>
      <c r="E96" s="4">
        <f>SUM(E94:E95)</f>
        <v>1725</v>
      </c>
      <c r="F96" s="4">
        <f>D96-E96</f>
        <v>22</v>
      </c>
    </row>
    <row r="97" spans="1:6" ht="12.75">
      <c r="A97" s="3" t="s">
        <v>119</v>
      </c>
      <c r="B97" s="3" t="s">
        <v>120</v>
      </c>
      <c r="C97" s="3" t="s">
        <v>121</v>
      </c>
      <c r="D97" s="3">
        <v>1119</v>
      </c>
      <c r="E97" s="3"/>
      <c r="F97" s="3"/>
    </row>
    <row r="98" spans="1:6" ht="12.75">
      <c r="A98" s="3" t="s">
        <v>119</v>
      </c>
      <c r="B98" s="3" t="s">
        <v>122</v>
      </c>
      <c r="C98" s="3"/>
      <c r="D98" s="3"/>
      <c r="E98" s="3">
        <v>1104</v>
      </c>
      <c r="F98" s="3"/>
    </row>
    <row r="99" spans="1:6" ht="12.75">
      <c r="A99" s="4" t="s">
        <v>119</v>
      </c>
      <c r="B99" s="4"/>
      <c r="C99" s="4"/>
      <c r="D99" s="4">
        <f>SUM(D97:D98)</f>
        <v>1119</v>
      </c>
      <c r="E99" s="4">
        <f>SUM(E97:E98)</f>
        <v>1104</v>
      </c>
      <c r="F99" s="4">
        <f>D99-E99</f>
        <v>15</v>
      </c>
    </row>
    <row r="100" spans="1:6" ht="12.75">
      <c r="A100" s="3" t="s">
        <v>123</v>
      </c>
      <c r="B100" s="3" t="s">
        <v>124</v>
      </c>
      <c r="C100" s="3" t="s">
        <v>70</v>
      </c>
      <c r="D100" s="3">
        <v>378</v>
      </c>
      <c r="E100" s="3"/>
      <c r="F100" s="3"/>
    </row>
    <row r="101" spans="1:6" ht="12.75">
      <c r="A101" s="3" t="s">
        <v>123</v>
      </c>
      <c r="B101" s="3" t="s">
        <v>125</v>
      </c>
      <c r="C101" s="3"/>
      <c r="D101" s="3"/>
      <c r="E101" s="3">
        <v>360</v>
      </c>
      <c r="F101" s="3"/>
    </row>
    <row r="102" spans="1:6" ht="12.75">
      <c r="A102" s="4" t="s">
        <v>123</v>
      </c>
      <c r="B102" s="4"/>
      <c r="C102" s="4"/>
      <c r="D102" s="4">
        <f>SUM(D100:D101)</f>
        <v>378</v>
      </c>
      <c r="E102" s="4">
        <f>SUM(E100:E101)</f>
        <v>360</v>
      </c>
      <c r="F102" s="4">
        <f>D102-E102</f>
        <v>18</v>
      </c>
    </row>
    <row r="103" spans="1:6" ht="12.75">
      <c r="A103" s="3" t="s">
        <v>126</v>
      </c>
      <c r="B103" s="3" t="s">
        <v>127</v>
      </c>
      <c r="C103" s="3" t="s">
        <v>128</v>
      </c>
      <c r="D103" s="3">
        <v>349</v>
      </c>
      <c r="E103" s="3"/>
      <c r="F103" s="3"/>
    </row>
    <row r="104" spans="1:6" ht="12.75">
      <c r="A104" s="3" t="s">
        <v>126</v>
      </c>
      <c r="B104" s="3" t="s">
        <v>73</v>
      </c>
      <c r="C104" s="3" t="s">
        <v>128</v>
      </c>
      <c r="D104" s="3">
        <v>349</v>
      </c>
      <c r="E104" s="3"/>
      <c r="F104" s="3"/>
    </row>
    <row r="105" spans="1:6" ht="12.75">
      <c r="A105" s="3" t="s">
        <v>126</v>
      </c>
      <c r="B105" s="3" t="s">
        <v>129</v>
      </c>
      <c r="C105" s="3" t="s">
        <v>128</v>
      </c>
      <c r="D105" s="3">
        <v>349</v>
      </c>
      <c r="E105" s="3"/>
      <c r="F105" s="3"/>
    </row>
    <row r="106" spans="1:6" ht="12.75">
      <c r="A106" s="3" t="s">
        <v>126</v>
      </c>
      <c r="B106" s="3" t="s">
        <v>130</v>
      </c>
      <c r="C106" s="3"/>
      <c r="D106" s="3"/>
      <c r="E106" s="3">
        <v>993</v>
      </c>
      <c r="F106" s="3"/>
    </row>
    <row r="107" spans="1:6" ht="12.75">
      <c r="A107" s="4" t="s">
        <v>126</v>
      </c>
      <c r="B107" s="4"/>
      <c r="C107" s="4"/>
      <c r="D107" s="4">
        <f>SUM(D103:D106)</f>
        <v>1047</v>
      </c>
      <c r="E107" s="4">
        <f>SUM(E103:E106)</f>
        <v>993</v>
      </c>
      <c r="F107" s="4">
        <f>D107-E107</f>
        <v>54</v>
      </c>
    </row>
    <row r="108" spans="1:6" ht="12.75">
      <c r="A108" s="3" t="s">
        <v>131</v>
      </c>
      <c r="B108" s="3" t="s">
        <v>132</v>
      </c>
      <c r="C108" s="3" t="s">
        <v>133</v>
      </c>
      <c r="D108" s="3">
        <v>1073</v>
      </c>
      <c r="E108" s="3"/>
      <c r="F108" s="3"/>
    </row>
    <row r="109" spans="1:6" ht="12.75">
      <c r="A109" s="3" t="s">
        <v>131</v>
      </c>
      <c r="B109" s="3" t="s">
        <v>134</v>
      </c>
      <c r="C109" s="3"/>
      <c r="D109" s="3"/>
      <c r="E109" s="3">
        <v>1027</v>
      </c>
      <c r="F109" s="3"/>
    </row>
    <row r="110" spans="1:6" ht="12.75">
      <c r="A110" s="4" t="s">
        <v>131</v>
      </c>
      <c r="B110" s="4"/>
      <c r="C110" s="4"/>
      <c r="D110" s="4">
        <f>SUM(D108:D109)</f>
        <v>1073</v>
      </c>
      <c r="E110" s="4">
        <f>SUM(E108:E109)</f>
        <v>1027</v>
      </c>
      <c r="F110" s="4">
        <f>D110-E110</f>
        <v>46</v>
      </c>
    </row>
    <row r="111" spans="1:6" ht="12.75">
      <c r="A111" s="3" t="s">
        <v>135</v>
      </c>
      <c r="B111" s="3" t="s">
        <v>136</v>
      </c>
      <c r="C111" s="3" t="s">
        <v>137</v>
      </c>
      <c r="D111" s="3">
        <v>1287</v>
      </c>
      <c r="E111" s="3"/>
      <c r="F111" s="3"/>
    </row>
    <row r="112" spans="1:6" ht="12.75">
      <c r="A112" s="3" t="s">
        <v>135</v>
      </c>
      <c r="B112" s="3" t="s">
        <v>138</v>
      </c>
      <c r="C112" s="3"/>
      <c r="D112" s="3"/>
      <c r="E112" s="3">
        <v>1270</v>
      </c>
      <c r="F112" s="3"/>
    </row>
    <row r="113" spans="1:6" ht="12.75">
      <c r="A113" s="4" t="s">
        <v>135</v>
      </c>
      <c r="B113" s="4"/>
      <c r="C113" s="4"/>
      <c r="D113" s="4">
        <f>SUM(D111:D112)</f>
        <v>1287</v>
      </c>
      <c r="E113" s="4">
        <f>SUM(E111:E112)</f>
        <v>1270</v>
      </c>
      <c r="F113" s="4">
        <f>D113-E113</f>
        <v>17</v>
      </c>
    </row>
    <row r="114" spans="1:6" ht="12.75">
      <c r="A114" s="3" t="s">
        <v>139</v>
      </c>
      <c r="B114" s="3" t="s">
        <v>140</v>
      </c>
      <c r="C114" s="3" t="s">
        <v>141</v>
      </c>
      <c r="D114" s="3">
        <v>2202</v>
      </c>
      <c r="E114" s="3"/>
      <c r="F114" s="3"/>
    </row>
    <row r="115" spans="1:6" ht="12.75">
      <c r="A115" s="3" t="s">
        <v>139</v>
      </c>
      <c r="B115" s="3" t="s">
        <v>142</v>
      </c>
      <c r="C115" s="3"/>
      <c r="D115" s="3"/>
      <c r="E115" s="3">
        <v>2037</v>
      </c>
      <c r="F115" s="3"/>
    </row>
    <row r="116" spans="1:6" ht="12.75">
      <c r="A116" s="4" t="s">
        <v>139</v>
      </c>
      <c r="B116" s="4"/>
      <c r="C116" s="4"/>
      <c r="D116" s="4">
        <f>SUM(D114:D115)</f>
        <v>2202</v>
      </c>
      <c r="E116" s="4">
        <f>SUM(E114:E115)</f>
        <v>2037</v>
      </c>
      <c r="F116" s="4">
        <f>D116-E116</f>
        <v>165</v>
      </c>
    </row>
    <row r="117" spans="1:6" ht="12.75">
      <c r="A117" s="3" t="s">
        <v>143</v>
      </c>
      <c r="B117" s="3" t="s">
        <v>81</v>
      </c>
      <c r="C117" s="3" t="s">
        <v>144</v>
      </c>
      <c r="D117" s="3">
        <v>1639</v>
      </c>
      <c r="E117" s="3"/>
      <c r="F117" s="3"/>
    </row>
    <row r="118" spans="1:6" ht="12.75">
      <c r="A118" s="3" t="s">
        <v>143</v>
      </c>
      <c r="B118" s="3" t="s">
        <v>145</v>
      </c>
      <c r="C118" s="3"/>
      <c r="D118" s="3"/>
      <c r="E118" s="3">
        <v>1610</v>
      </c>
      <c r="F118" s="3"/>
    </row>
    <row r="119" spans="1:6" ht="12.75">
      <c r="A119" s="4" t="s">
        <v>143</v>
      </c>
      <c r="B119" s="4"/>
      <c r="C119" s="4"/>
      <c r="D119" s="4">
        <f>SUM(D117:D118)</f>
        <v>1639</v>
      </c>
      <c r="E119" s="4">
        <f>SUM(E117:E118)</f>
        <v>1610</v>
      </c>
      <c r="F119" s="4">
        <f>D119-E119</f>
        <v>29</v>
      </c>
    </row>
    <row r="120" spans="1:6" ht="12.75">
      <c r="A120" s="3" t="s">
        <v>146</v>
      </c>
      <c r="B120" s="3" t="s">
        <v>30</v>
      </c>
      <c r="C120" s="3" t="s">
        <v>147</v>
      </c>
      <c r="D120" s="3">
        <v>141</v>
      </c>
      <c r="E120" s="3"/>
      <c r="F120" s="3"/>
    </row>
    <row r="121" spans="1:6" ht="12.75">
      <c r="A121" s="3" t="s">
        <v>146</v>
      </c>
      <c r="B121" s="3" t="s">
        <v>148</v>
      </c>
      <c r="C121" s="3" t="s">
        <v>149</v>
      </c>
      <c r="D121" s="3">
        <v>816</v>
      </c>
      <c r="E121" s="3"/>
      <c r="F121" s="3"/>
    </row>
    <row r="122" spans="1:6" ht="12.75">
      <c r="A122" s="3" t="s">
        <v>146</v>
      </c>
      <c r="B122" s="3" t="s">
        <v>150</v>
      </c>
      <c r="C122" s="3"/>
      <c r="D122" s="3"/>
      <c r="E122" s="3">
        <v>927</v>
      </c>
      <c r="F122" s="3"/>
    </row>
    <row r="123" spans="1:6" ht="12.75">
      <c r="A123" s="4" t="s">
        <v>146</v>
      </c>
      <c r="B123" s="4"/>
      <c r="C123" s="4"/>
      <c r="D123" s="4">
        <f>SUM(D120:D122)</f>
        <v>957</v>
      </c>
      <c r="E123" s="4">
        <f>SUM(E120:E122)</f>
        <v>927</v>
      </c>
      <c r="F123" s="4">
        <f>D123-E123</f>
        <v>30</v>
      </c>
    </row>
    <row r="124" spans="1:6" ht="12.75">
      <c r="A124" s="3" t="s">
        <v>151</v>
      </c>
      <c r="B124" s="3" t="s">
        <v>30</v>
      </c>
      <c r="C124" s="3" t="s">
        <v>152</v>
      </c>
      <c r="D124" s="3">
        <v>2177</v>
      </c>
      <c r="E124" s="3"/>
      <c r="F124" s="3"/>
    </row>
    <row r="125" spans="1:6" ht="12.75">
      <c r="A125" s="3" t="s">
        <v>151</v>
      </c>
      <c r="B125" s="3" t="s">
        <v>153</v>
      </c>
      <c r="C125" s="3"/>
      <c r="D125" s="3"/>
      <c r="E125" s="3">
        <v>2064</v>
      </c>
      <c r="F125" s="3"/>
    </row>
    <row r="126" spans="1:6" ht="12.75">
      <c r="A126" s="4" t="s">
        <v>151</v>
      </c>
      <c r="B126" s="4"/>
      <c r="C126" s="4"/>
      <c r="D126" s="4">
        <f>SUM(D124:D125)</f>
        <v>2177</v>
      </c>
      <c r="E126" s="4">
        <f>SUM(E124:E125)</f>
        <v>2064</v>
      </c>
      <c r="F126" s="4">
        <f>D126-E126</f>
        <v>113</v>
      </c>
    </row>
    <row r="127" spans="1:6" ht="12.75">
      <c r="A127" s="3" t="s">
        <v>154</v>
      </c>
      <c r="B127" s="3" t="s">
        <v>48</v>
      </c>
      <c r="C127" s="3" t="s">
        <v>155</v>
      </c>
      <c r="D127" s="3">
        <v>977</v>
      </c>
      <c r="E127" s="3"/>
      <c r="F127" s="3"/>
    </row>
    <row r="128" spans="1:6" ht="12.75">
      <c r="A128" s="3" t="s">
        <v>154</v>
      </c>
      <c r="B128" s="3" t="s">
        <v>156</v>
      </c>
      <c r="C128" s="3"/>
      <c r="D128" s="3"/>
      <c r="E128" s="3">
        <v>926</v>
      </c>
      <c r="F128" s="3"/>
    </row>
    <row r="129" spans="1:6" ht="12.75">
      <c r="A129" s="4" t="s">
        <v>154</v>
      </c>
      <c r="B129" s="4"/>
      <c r="C129" s="4"/>
      <c r="D129" s="4">
        <f>SUM(D127:D128)</f>
        <v>977</v>
      </c>
      <c r="E129" s="4">
        <f>SUM(E127:E128)</f>
        <v>926</v>
      </c>
      <c r="F129" s="4">
        <f>D129-E129</f>
        <v>51</v>
      </c>
    </row>
    <row r="130" spans="1:6" ht="12.75">
      <c r="A130" s="3" t="s">
        <v>157</v>
      </c>
      <c r="B130" s="3" t="s">
        <v>158</v>
      </c>
      <c r="C130" s="3" t="s">
        <v>159</v>
      </c>
      <c r="D130" s="3">
        <v>1885</v>
      </c>
      <c r="E130" s="3"/>
      <c r="F130" s="3"/>
    </row>
    <row r="131" spans="1:6" ht="12.75">
      <c r="A131" s="3" t="s">
        <v>157</v>
      </c>
      <c r="B131" s="3" t="s">
        <v>160</v>
      </c>
      <c r="C131" s="3"/>
      <c r="D131" s="3"/>
      <c r="E131" s="3">
        <v>1863</v>
      </c>
      <c r="F131" s="3"/>
    </row>
    <row r="132" spans="1:6" ht="12.75">
      <c r="A132" s="4" t="s">
        <v>157</v>
      </c>
      <c r="B132" s="4"/>
      <c r="C132" s="4"/>
      <c r="D132" s="4">
        <f>SUM(D130:D131)</f>
        <v>1885</v>
      </c>
      <c r="E132" s="4">
        <f>SUM(E130:E131)</f>
        <v>1863</v>
      </c>
      <c r="F132" s="4">
        <f>D132-E132</f>
        <v>22</v>
      </c>
    </row>
    <row r="133" spans="1:6" ht="12.75">
      <c r="A133" s="3" t="s">
        <v>161</v>
      </c>
      <c r="B133" s="3" t="s">
        <v>162</v>
      </c>
      <c r="C133" s="3" t="s">
        <v>163</v>
      </c>
      <c r="D133" s="3">
        <v>2321</v>
      </c>
      <c r="E133" s="3"/>
      <c r="F133" s="3"/>
    </row>
    <row r="134" spans="1:6" ht="12.75">
      <c r="A134" s="3" t="s">
        <v>161</v>
      </c>
      <c r="B134" s="3" t="s">
        <v>164</v>
      </c>
      <c r="C134" s="3" t="s">
        <v>61</v>
      </c>
      <c r="D134" s="3">
        <v>1456</v>
      </c>
      <c r="E134" s="3"/>
      <c r="F134" s="3"/>
    </row>
    <row r="135" spans="1:6" ht="12.75">
      <c r="A135" s="3" t="s">
        <v>161</v>
      </c>
      <c r="B135" s="3" t="s">
        <v>165</v>
      </c>
      <c r="C135" s="3" t="s">
        <v>59</v>
      </c>
      <c r="D135" s="3">
        <v>550</v>
      </c>
      <c r="E135" s="3"/>
      <c r="F135" s="3"/>
    </row>
    <row r="136" spans="1:6" ht="12.75">
      <c r="A136" s="3" t="s">
        <v>161</v>
      </c>
      <c r="B136" s="3" t="s">
        <v>166</v>
      </c>
      <c r="C136" s="3"/>
      <c r="D136" s="3"/>
      <c r="E136" s="3">
        <v>4261</v>
      </c>
      <c r="F136" s="3"/>
    </row>
    <row r="137" spans="1:6" ht="12.75">
      <c r="A137" s="4" t="s">
        <v>161</v>
      </c>
      <c r="B137" s="4"/>
      <c r="C137" s="4"/>
      <c r="D137" s="4">
        <f>SUM(D133:D136)</f>
        <v>4327</v>
      </c>
      <c r="E137" s="4">
        <f>SUM(E133:E136)</f>
        <v>4261</v>
      </c>
      <c r="F137" s="4">
        <f>D137-E137</f>
        <v>66</v>
      </c>
    </row>
    <row r="138" spans="1:6" ht="12.75">
      <c r="A138" s="3" t="s">
        <v>167</v>
      </c>
      <c r="B138" s="3" t="s">
        <v>168</v>
      </c>
      <c r="C138" s="3" t="s">
        <v>128</v>
      </c>
      <c r="D138" s="3">
        <v>349</v>
      </c>
      <c r="E138" s="3"/>
      <c r="F138" s="3"/>
    </row>
    <row r="139" spans="1:6" ht="12.75">
      <c r="A139" s="3" t="s">
        <v>167</v>
      </c>
      <c r="B139" s="3" t="s">
        <v>169</v>
      </c>
      <c r="C139" s="3"/>
      <c r="D139" s="3"/>
      <c r="E139" s="3">
        <v>331</v>
      </c>
      <c r="F139" s="3"/>
    </row>
    <row r="140" spans="1:6" ht="12.75">
      <c r="A140" s="4" t="s">
        <v>167</v>
      </c>
      <c r="B140" s="4"/>
      <c r="C140" s="4"/>
      <c r="D140" s="4">
        <f>SUM(D138:D139)</f>
        <v>349</v>
      </c>
      <c r="E140" s="4">
        <f>SUM(E138:E139)</f>
        <v>331</v>
      </c>
      <c r="F140" s="4">
        <f>D140-E140</f>
        <v>18</v>
      </c>
    </row>
    <row r="141" spans="1:6" ht="12.75">
      <c r="A141" s="3" t="s">
        <v>170</v>
      </c>
      <c r="B141" s="3" t="s">
        <v>171</v>
      </c>
      <c r="C141" s="3" t="s">
        <v>172</v>
      </c>
      <c r="D141" s="3">
        <v>489</v>
      </c>
      <c r="E141" s="3"/>
      <c r="F141" s="3"/>
    </row>
    <row r="142" spans="1:6" ht="12.75">
      <c r="A142" s="3" t="s">
        <v>170</v>
      </c>
      <c r="B142" s="3" t="s">
        <v>173</v>
      </c>
      <c r="C142" s="3" t="s">
        <v>174</v>
      </c>
      <c r="D142" s="3">
        <v>421</v>
      </c>
      <c r="E142" s="3"/>
      <c r="F142" s="3"/>
    </row>
    <row r="143" spans="1:6" ht="12.75">
      <c r="A143" s="3" t="s">
        <v>170</v>
      </c>
      <c r="B143" s="3" t="s">
        <v>175</v>
      </c>
      <c r="C143" s="3"/>
      <c r="D143" s="3"/>
      <c r="E143" s="3">
        <v>866</v>
      </c>
      <c r="F143" s="3"/>
    </row>
    <row r="144" spans="1:6" ht="12.75">
      <c r="A144" s="4" t="s">
        <v>170</v>
      </c>
      <c r="B144" s="4"/>
      <c r="C144" s="4"/>
      <c r="D144" s="4">
        <f>SUM(D141:D143)</f>
        <v>910</v>
      </c>
      <c r="E144" s="4">
        <f>SUM(E141:E143)</f>
        <v>866</v>
      </c>
      <c r="F144" s="4">
        <f>D144-E144</f>
        <v>44</v>
      </c>
    </row>
    <row r="145" spans="1:6" ht="12.75">
      <c r="A145" s="3" t="s">
        <v>176</v>
      </c>
      <c r="B145" s="3" t="s">
        <v>177</v>
      </c>
      <c r="C145" s="3" t="s">
        <v>178</v>
      </c>
      <c r="D145" s="3">
        <v>1531</v>
      </c>
      <c r="E145" s="3"/>
      <c r="F145" s="3"/>
    </row>
    <row r="146" spans="1:6" ht="12.75">
      <c r="A146" s="3" t="s">
        <v>176</v>
      </c>
      <c r="B146" s="3" t="s">
        <v>179</v>
      </c>
      <c r="C146" s="3"/>
      <c r="D146" s="3"/>
      <c r="E146" s="3">
        <v>1495</v>
      </c>
      <c r="F146" s="3"/>
    </row>
    <row r="147" spans="1:6" ht="12.75">
      <c r="A147" s="4" t="s">
        <v>176</v>
      </c>
      <c r="B147" s="4"/>
      <c r="C147" s="4"/>
      <c r="D147" s="4">
        <f>SUM(D145:D146)</f>
        <v>1531</v>
      </c>
      <c r="E147" s="4">
        <f>SUM(E145:E146)</f>
        <v>1495</v>
      </c>
      <c r="F147" s="4">
        <f>D147-E147</f>
        <v>36</v>
      </c>
    </row>
    <row r="148" spans="1:6" ht="12.75">
      <c r="A148" s="3" t="s">
        <v>180</v>
      </c>
      <c r="B148" s="3" t="s">
        <v>136</v>
      </c>
      <c r="C148" s="3" t="s">
        <v>78</v>
      </c>
      <c r="D148" s="3">
        <v>1398</v>
      </c>
      <c r="E148" s="3"/>
      <c r="F148" s="3"/>
    </row>
    <row r="149" spans="1:6" ht="12.75">
      <c r="A149" s="3" t="s">
        <v>180</v>
      </c>
      <c r="B149" s="3" t="s">
        <v>38</v>
      </c>
      <c r="C149" s="3" t="s">
        <v>181</v>
      </c>
      <c r="D149" s="3">
        <v>868</v>
      </c>
      <c r="E149" s="3"/>
      <c r="F149" s="3"/>
    </row>
    <row r="150" spans="1:6" ht="12.75">
      <c r="A150" s="3" t="s">
        <v>180</v>
      </c>
      <c r="B150" s="3" t="s">
        <v>182</v>
      </c>
      <c r="C150" s="3"/>
      <c r="D150" s="3"/>
      <c r="E150" s="3">
        <v>2226</v>
      </c>
      <c r="F150" s="3"/>
    </row>
    <row r="151" spans="1:6" ht="12.75">
      <c r="A151" s="4" t="s">
        <v>180</v>
      </c>
      <c r="B151" s="4"/>
      <c r="C151" s="4"/>
      <c r="D151" s="4">
        <f>SUM(D148:D150)</f>
        <v>2266</v>
      </c>
      <c r="E151" s="4">
        <f>SUM(E148:E150)</f>
        <v>2226</v>
      </c>
      <c r="F151" s="4">
        <f>D151-E151</f>
        <v>40</v>
      </c>
    </row>
    <row r="152" spans="1:6" ht="12.75">
      <c r="A152" s="3" t="s">
        <v>183</v>
      </c>
      <c r="B152" s="3" t="s">
        <v>184</v>
      </c>
      <c r="C152" s="3" t="s">
        <v>185</v>
      </c>
      <c r="D152" s="3">
        <v>3306</v>
      </c>
      <c r="E152" s="3"/>
      <c r="F152" s="3"/>
    </row>
    <row r="153" spans="1:6" ht="12.75">
      <c r="A153" s="3" t="s">
        <v>183</v>
      </c>
      <c r="B153" s="3" t="s">
        <v>44</v>
      </c>
      <c r="C153" s="3" t="s">
        <v>186</v>
      </c>
      <c r="D153" s="3">
        <v>454</v>
      </c>
      <c r="E153" s="3"/>
      <c r="F153" s="3"/>
    </row>
    <row r="154" spans="1:6" ht="12.75">
      <c r="A154" s="3" t="s">
        <v>183</v>
      </c>
      <c r="B154" s="3" t="s">
        <v>187</v>
      </c>
      <c r="C154" s="3"/>
      <c r="D154" s="3"/>
      <c r="E154" s="3">
        <v>3226</v>
      </c>
      <c r="F154" s="3"/>
    </row>
    <row r="155" spans="1:6" ht="12.75">
      <c r="A155" s="3" t="s">
        <v>183</v>
      </c>
      <c r="B155" s="3" t="s">
        <v>188</v>
      </c>
      <c r="C155" s="3"/>
      <c r="D155" s="3"/>
      <c r="E155" s="3">
        <v>432</v>
      </c>
      <c r="F155" s="3"/>
    </row>
    <row r="156" spans="1:6" ht="12.75">
      <c r="A156" s="4" t="s">
        <v>183</v>
      </c>
      <c r="B156" s="4"/>
      <c r="C156" s="4"/>
      <c r="D156" s="4">
        <f>SUM(D152:D155)</f>
        <v>3760</v>
      </c>
      <c r="E156" s="4">
        <f>SUM(E152:E155)</f>
        <v>3658</v>
      </c>
      <c r="F156" s="4">
        <f>D156-E156</f>
        <v>102</v>
      </c>
    </row>
    <row r="157" spans="1:6" ht="12.75">
      <c r="A157" s="3" t="s">
        <v>189</v>
      </c>
      <c r="B157" s="3" t="s">
        <v>42</v>
      </c>
      <c r="C157" s="3" t="s">
        <v>190</v>
      </c>
      <c r="D157" s="3">
        <v>2796</v>
      </c>
      <c r="E157" s="3"/>
      <c r="F157" s="3"/>
    </row>
    <row r="158" spans="1:6" ht="12.75">
      <c r="A158" s="3" t="s">
        <v>189</v>
      </c>
      <c r="B158" s="3" t="s">
        <v>191</v>
      </c>
      <c r="C158" s="3"/>
      <c r="D158" s="3"/>
      <c r="E158" s="3">
        <v>2760</v>
      </c>
      <c r="F158" s="3"/>
    </row>
    <row r="159" spans="1:6" ht="12.75">
      <c r="A159" s="4" t="s">
        <v>189</v>
      </c>
      <c r="B159" s="4"/>
      <c r="C159" s="4"/>
      <c r="D159" s="4">
        <f>SUM(D157:D158)</f>
        <v>2796</v>
      </c>
      <c r="E159" s="4">
        <f>SUM(E157:E158)</f>
        <v>2760</v>
      </c>
      <c r="F159" s="4">
        <f>D159-E159</f>
        <v>36</v>
      </c>
    </row>
    <row r="160" spans="1:6" ht="12.75">
      <c r="A160" s="3" t="s">
        <v>192</v>
      </c>
      <c r="B160" s="3" t="s">
        <v>193</v>
      </c>
      <c r="C160" s="3" t="s">
        <v>194</v>
      </c>
      <c r="D160" s="3">
        <v>460</v>
      </c>
      <c r="E160" s="3"/>
      <c r="F160" s="3"/>
    </row>
    <row r="161" spans="1:6" ht="12.75">
      <c r="A161" s="3" t="s">
        <v>192</v>
      </c>
      <c r="B161" s="3" t="s">
        <v>195</v>
      </c>
      <c r="C161" s="3"/>
      <c r="D161" s="3"/>
      <c r="E161" s="3">
        <v>440</v>
      </c>
      <c r="F161" s="3"/>
    </row>
    <row r="162" spans="1:6" ht="12.75">
      <c r="A162" s="4" t="s">
        <v>192</v>
      </c>
      <c r="B162" s="4"/>
      <c r="C162" s="4"/>
      <c r="D162" s="4">
        <f>SUM(D160:D161)</f>
        <v>460</v>
      </c>
      <c r="E162" s="4">
        <f>SUM(E160:E161)</f>
        <v>440</v>
      </c>
      <c r="F162" s="4">
        <f>D162-E162</f>
        <v>20</v>
      </c>
    </row>
    <row r="163" spans="1:6" ht="12.75">
      <c r="A163" s="3" t="s">
        <v>196</v>
      </c>
      <c r="B163" s="3" t="s">
        <v>93</v>
      </c>
      <c r="C163" s="3" t="s">
        <v>20</v>
      </c>
      <c r="D163" s="3">
        <v>908</v>
      </c>
      <c r="E163" s="3"/>
      <c r="F163" s="3"/>
    </row>
    <row r="164" spans="1:6" ht="12.75">
      <c r="A164" s="3" t="s">
        <v>196</v>
      </c>
      <c r="B164" s="3" t="s">
        <v>197</v>
      </c>
      <c r="C164" s="3"/>
      <c r="D164" s="3"/>
      <c r="E164" s="3">
        <v>897</v>
      </c>
      <c r="F164" s="3"/>
    </row>
    <row r="165" spans="1:6" ht="12.75">
      <c r="A165" s="4" t="s">
        <v>196</v>
      </c>
      <c r="B165" s="4"/>
      <c r="C165" s="4"/>
      <c r="D165" s="4">
        <f>SUM(D163:D164)</f>
        <v>908</v>
      </c>
      <c r="E165" s="4">
        <f>SUM(E163:E164)</f>
        <v>897</v>
      </c>
      <c r="F165" s="4">
        <f>D165-E165</f>
        <v>11</v>
      </c>
    </row>
    <row r="166" spans="1:6" ht="12.75">
      <c r="A166" s="3" t="s">
        <v>198</v>
      </c>
      <c r="B166" s="3" t="s">
        <v>66</v>
      </c>
      <c r="C166" s="3" t="s">
        <v>199</v>
      </c>
      <c r="D166" s="3">
        <v>661</v>
      </c>
      <c r="E166" s="3"/>
      <c r="F166" s="3"/>
    </row>
    <row r="167" spans="1:6" ht="12.75">
      <c r="A167" s="3" t="s">
        <v>198</v>
      </c>
      <c r="B167" s="3" t="s">
        <v>200</v>
      </c>
      <c r="C167" s="3"/>
      <c r="D167" s="3"/>
      <c r="E167" s="3">
        <v>639</v>
      </c>
      <c r="F167" s="3"/>
    </row>
    <row r="168" spans="1:6" ht="12.75">
      <c r="A168" s="4" t="s">
        <v>198</v>
      </c>
      <c r="B168" s="4"/>
      <c r="C168" s="4"/>
      <c r="D168" s="4">
        <f>SUM(D166:D167)</f>
        <v>661</v>
      </c>
      <c r="E168" s="4">
        <f>SUM(E166:E167)</f>
        <v>639</v>
      </c>
      <c r="F168" s="4">
        <f>D168-E168</f>
        <v>22</v>
      </c>
    </row>
    <row r="169" spans="1:6" ht="12.75">
      <c r="A169" s="3" t="s">
        <v>201</v>
      </c>
      <c r="B169" s="3" t="s">
        <v>81</v>
      </c>
      <c r="C169" s="3" t="s">
        <v>202</v>
      </c>
      <c r="D169" s="3">
        <v>615</v>
      </c>
      <c r="E169" s="3"/>
      <c r="F169" s="3"/>
    </row>
    <row r="170" spans="1:6" ht="12.75">
      <c r="A170" s="3" t="s">
        <v>201</v>
      </c>
      <c r="B170" s="3" t="s">
        <v>30</v>
      </c>
      <c r="C170" s="3" t="s">
        <v>203</v>
      </c>
      <c r="D170" s="3">
        <v>357</v>
      </c>
      <c r="E170" s="3"/>
      <c r="F170" s="3"/>
    </row>
    <row r="171" spans="1:6" ht="12.75">
      <c r="A171" s="3" t="s">
        <v>201</v>
      </c>
      <c r="B171" s="3" t="s">
        <v>204</v>
      </c>
      <c r="C171" s="3" t="s">
        <v>205</v>
      </c>
      <c r="D171" s="3">
        <v>442</v>
      </c>
      <c r="E171" s="3"/>
      <c r="F171" s="3"/>
    </row>
    <row r="172" spans="1:6" ht="12.75">
      <c r="A172" s="3" t="s">
        <v>201</v>
      </c>
      <c r="B172" s="3" t="s">
        <v>206</v>
      </c>
      <c r="C172" s="3"/>
      <c r="D172" s="3"/>
      <c r="E172" s="3">
        <v>1385</v>
      </c>
      <c r="F172" s="3"/>
    </row>
    <row r="173" spans="1:6" ht="12.75">
      <c r="A173" s="4" t="s">
        <v>201</v>
      </c>
      <c r="B173" s="4"/>
      <c r="C173" s="4"/>
      <c r="D173" s="4">
        <f>SUM(D169:D172)</f>
        <v>1414</v>
      </c>
      <c r="E173" s="4">
        <f>SUM(E169:E172)</f>
        <v>1385</v>
      </c>
      <c r="F173" s="4">
        <f>D173-E173</f>
        <v>29</v>
      </c>
    </row>
    <row r="174" spans="1:6" ht="12.75">
      <c r="A174" s="3" t="s">
        <v>207</v>
      </c>
      <c r="B174" s="3" t="s">
        <v>23</v>
      </c>
      <c r="C174" s="3" t="s">
        <v>208</v>
      </c>
      <c r="D174" s="3">
        <v>2237</v>
      </c>
      <c r="E174" s="3"/>
      <c r="F174" s="3"/>
    </row>
    <row r="175" spans="1:6" ht="12.75">
      <c r="A175" s="3" t="s">
        <v>207</v>
      </c>
      <c r="B175" s="3" t="s">
        <v>209</v>
      </c>
      <c r="C175" s="3"/>
      <c r="D175" s="3"/>
      <c r="E175" s="3">
        <v>1104</v>
      </c>
      <c r="F175" s="3"/>
    </row>
    <row r="176" spans="1:6" ht="12.75">
      <c r="A176" s="3" t="s">
        <v>207</v>
      </c>
      <c r="B176" s="3" t="s">
        <v>210</v>
      </c>
      <c r="C176" s="3"/>
      <c r="D176" s="3"/>
      <c r="E176" s="3">
        <v>1104</v>
      </c>
      <c r="F176" s="3"/>
    </row>
    <row r="177" spans="1:6" ht="12.75">
      <c r="A177" s="4" t="s">
        <v>207</v>
      </c>
      <c r="B177" s="4"/>
      <c r="C177" s="4"/>
      <c r="D177" s="4">
        <f>SUM(D174:D176)</f>
        <v>2237</v>
      </c>
      <c r="E177" s="4">
        <f>SUM(E174:E176)</f>
        <v>2208</v>
      </c>
      <c r="F177" s="4">
        <f>D177-E177</f>
        <v>29</v>
      </c>
    </row>
    <row r="178" spans="1:6" ht="12.75">
      <c r="A178" s="3" t="s">
        <v>211</v>
      </c>
      <c r="B178" s="3" t="s">
        <v>168</v>
      </c>
      <c r="C178" s="3" t="s">
        <v>212</v>
      </c>
      <c r="D178" s="3">
        <v>838</v>
      </c>
      <c r="E178" s="3"/>
      <c r="F178" s="3"/>
    </row>
    <row r="179" spans="1:6" ht="12.75">
      <c r="A179" s="3" t="s">
        <v>211</v>
      </c>
      <c r="B179" s="3" t="s">
        <v>213</v>
      </c>
      <c r="C179" s="3"/>
      <c r="D179" s="3"/>
      <c r="E179" s="3">
        <v>794</v>
      </c>
      <c r="F179" s="3"/>
    </row>
    <row r="180" spans="1:6" ht="12.75">
      <c r="A180" s="4" t="s">
        <v>211</v>
      </c>
      <c r="B180" s="4"/>
      <c r="C180" s="4"/>
      <c r="D180" s="4">
        <f>SUM(D178:D179)</f>
        <v>838</v>
      </c>
      <c r="E180" s="4">
        <f>SUM(E178:E179)</f>
        <v>794</v>
      </c>
      <c r="F180" s="4">
        <f>D180-E180</f>
        <v>44</v>
      </c>
    </row>
    <row r="181" spans="1:6" ht="12.75">
      <c r="A181" s="3" t="s">
        <v>214</v>
      </c>
      <c r="B181" s="3" t="s">
        <v>215</v>
      </c>
      <c r="C181" s="3" t="s">
        <v>216</v>
      </c>
      <c r="D181" s="3">
        <v>943</v>
      </c>
      <c r="E181" s="3"/>
      <c r="F181" s="3"/>
    </row>
    <row r="182" spans="1:6" ht="12.75">
      <c r="A182" s="3" t="s">
        <v>214</v>
      </c>
      <c r="B182" s="3" t="s">
        <v>217</v>
      </c>
      <c r="C182" s="3"/>
      <c r="D182" s="3"/>
      <c r="E182" s="3">
        <v>932</v>
      </c>
      <c r="F182" s="3"/>
    </row>
    <row r="183" spans="1:6" ht="12.75">
      <c r="A183" s="4" t="s">
        <v>214</v>
      </c>
      <c r="B183" s="4"/>
      <c r="C183" s="4"/>
      <c r="D183" s="4">
        <f>SUM(D181:D182)</f>
        <v>943</v>
      </c>
      <c r="E183" s="4">
        <f>SUM(E181:E182)</f>
        <v>932</v>
      </c>
      <c r="F183" s="4">
        <f>D183-E183</f>
        <v>11</v>
      </c>
    </row>
    <row r="184" spans="1:6" ht="12.75">
      <c r="A184" s="3" t="s">
        <v>218</v>
      </c>
      <c r="B184" s="3" t="s">
        <v>219</v>
      </c>
      <c r="C184" s="3" t="s">
        <v>220</v>
      </c>
      <c r="D184" s="3">
        <v>2036</v>
      </c>
      <c r="E184" s="3"/>
      <c r="F184" s="3"/>
    </row>
    <row r="185" spans="1:6" ht="12.75">
      <c r="A185" s="3" t="s">
        <v>218</v>
      </c>
      <c r="B185" s="3" t="s">
        <v>221</v>
      </c>
      <c r="C185" s="3"/>
      <c r="D185" s="3"/>
      <c r="E185" s="3">
        <v>1978</v>
      </c>
      <c r="F185" s="3"/>
    </row>
    <row r="186" spans="1:6" ht="12.75">
      <c r="A186" s="4" t="s">
        <v>218</v>
      </c>
      <c r="B186" s="4"/>
      <c r="C186" s="4"/>
      <c r="D186" s="4">
        <f>SUM(D184:D185)</f>
        <v>2036</v>
      </c>
      <c r="E186" s="4">
        <f>SUM(E184:E185)</f>
        <v>1978</v>
      </c>
      <c r="F186" s="4">
        <f>D186-E186</f>
        <v>58</v>
      </c>
    </row>
    <row r="187" spans="1:6" ht="12.75">
      <c r="A187" s="3" t="s">
        <v>222</v>
      </c>
      <c r="B187" s="3" t="s">
        <v>223</v>
      </c>
      <c r="C187" s="3" t="s">
        <v>224</v>
      </c>
      <c r="D187" s="3">
        <v>698</v>
      </c>
      <c r="E187" s="3"/>
      <c r="F187" s="3"/>
    </row>
    <row r="188" spans="1:6" ht="12.75">
      <c r="A188" s="3" t="s">
        <v>222</v>
      </c>
      <c r="B188" s="3" t="s">
        <v>225</v>
      </c>
      <c r="C188" s="3"/>
      <c r="D188" s="3"/>
      <c r="E188" s="3">
        <v>662</v>
      </c>
      <c r="F188" s="3"/>
    </row>
    <row r="189" spans="1:6" ht="12.75">
      <c r="A189" s="4" t="s">
        <v>222</v>
      </c>
      <c r="B189" s="4"/>
      <c r="C189" s="4"/>
      <c r="D189" s="4">
        <f>SUM(D187:D188)</f>
        <v>698</v>
      </c>
      <c r="E189" s="4">
        <f>SUM(E187:E188)</f>
        <v>662</v>
      </c>
      <c r="F189" s="4">
        <f>D189-E189</f>
        <v>36</v>
      </c>
    </row>
    <row r="190" spans="1:6" ht="12.75">
      <c r="A190" s="3" t="s">
        <v>226</v>
      </c>
      <c r="B190" s="3" t="s">
        <v>227</v>
      </c>
      <c r="C190" s="3" t="s">
        <v>121</v>
      </c>
      <c r="D190" s="3">
        <v>1119</v>
      </c>
      <c r="E190" s="3"/>
      <c r="F190" s="3"/>
    </row>
    <row r="191" spans="1:6" ht="12.75">
      <c r="A191" s="3" t="s">
        <v>226</v>
      </c>
      <c r="B191" s="3" t="s">
        <v>228</v>
      </c>
      <c r="C191" s="3" t="s">
        <v>121</v>
      </c>
      <c r="D191" s="3">
        <v>1119</v>
      </c>
      <c r="E191" s="3"/>
      <c r="F191" s="3"/>
    </row>
    <row r="192" spans="1:6" ht="12.75">
      <c r="A192" s="3" t="s">
        <v>226</v>
      </c>
      <c r="B192" s="3" t="s">
        <v>229</v>
      </c>
      <c r="C192" s="3"/>
      <c r="D192" s="3"/>
      <c r="E192" s="3">
        <v>2208</v>
      </c>
      <c r="F192" s="3"/>
    </row>
    <row r="193" spans="1:6" ht="12.75">
      <c r="A193" s="4" t="s">
        <v>226</v>
      </c>
      <c r="B193" s="4"/>
      <c r="C193" s="4"/>
      <c r="D193" s="4">
        <f>SUM(D190:D192)</f>
        <v>2238</v>
      </c>
      <c r="E193" s="4">
        <f>SUM(E190:E192)</f>
        <v>2208</v>
      </c>
      <c r="F193" s="4">
        <f>D193-E193</f>
        <v>30</v>
      </c>
    </row>
    <row r="194" spans="1:6" ht="12.75">
      <c r="A194" s="3" t="s">
        <v>230</v>
      </c>
      <c r="B194" s="3" t="s">
        <v>231</v>
      </c>
      <c r="C194" s="3" t="s">
        <v>232</v>
      </c>
      <c r="D194" s="3">
        <v>2091</v>
      </c>
      <c r="E194" s="3"/>
      <c r="F194" s="3"/>
    </row>
    <row r="195" spans="1:6" ht="12.75">
      <c r="A195" s="3" t="s">
        <v>230</v>
      </c>
      <c r="B195" s="3" t="s">
        <v>233</v>
      </c>
      <c r="C195" s="3" t="s">
        <v>234</v>
      </c>
      <c r="D195" s="3">
        <v>705</v>
      </c>
      <c r="E195" s="3"/>
      <c r="F195" s="3"/>
    </row>
    <row r="196" spans="1:6" ht="12.75">
      <c r="A196" s="3" t="s">
        <v>230</v>
      </c>
      <c r="B196" s="3" t="s">
        <v>235</v>
      </c>
      <c r="C196" s="3"/>
      <c r="D196" s="3"/>
      <c r="E196" s="3">
        <v>2900</v>
      </c>
      <c r="F196" s="3"/>
    </row>
    <row r="197" spans="1:6" ht="12.75">
      <c r="A197" s="4" t="s">
        <v>230</v>
      </c>
      <c r="B197" s="4"/>
      <c r="C197" s="4"/>
      <c r="D197" s="4">
        <f>SUM(D194:D196)</f>
        <v>2796</v>
      </c>
      <c r="E197" s="4">
        <f>SUM(E194:E196)</f>
        <v>2900</v>
      </c>
      <c r="F197" s="4">
        <f>D197-E197</f>
        <v>-104</v>
      </c>
    </row>
    <row r="198" spans="1:6" ht="12.75">
      <c r="A198" s="3" t="s">
        <v>236</v>
      </c>
      <c r="B198" s="3" t="s">
        <v>237</v>
      </c>
      <c r="C198" s="3" t="s">
        <v>238</v>
      </c>
      <c r="D198" s="3">
        <v>483</v>
      </c>
      <c r="E198" s="3"/>
      <c r="F198" s="3"/>
    </row>
    <row r="199" spans="1:6" ht="12.75">
      <c r="A199" s="3" t="s">
        <v>236</v>
      </c>
      <c r="B199" s="3" t="s">
        <v>231</v>
      </c>
      <c r="C199" s="3" t="s">
        <v>59</v>
      </c>
      <c r="D199" s="3">
        <v>550</v>
      </c>
      <c r="E199" s="3"/>
      <c r="F199" s="3"/>
    </row>
    <row r="200" spans="1:6" ht="12.75">
      <c r="A200" s="3" t="s">
        <v>236</v>
      </c>
      <c r="B200" s="3" t="s">
        <v>239</v>
      </c>
      <c r="C200" s="3"/>
      <c r="D200" s="3"/>
      <c r="E200" s="3">
        <v>1038</v>
      </c>
      <c r="F200" s="3"/>
    </row>
    <row r="201" spans="1:6" ht="12.75">
      <c r="A201" s="4" t="s">
        <v>236</v>
      </c>
      <c r="B201" s="4"/>
      <c r="C201" s="4"/>
      <c r="D201" s="4">
        <f>SUM(D198:D200)</f>
        <v>1033</v>
      </c>
      <c r="E201" s="4">
        <f>SUM(E198:E200)</f>
        <v>1038</v>
      </c>
      <c r="F201" s="4">
        <f>D201-E201</f>
        <v>-5</v>
      </c>
    </row>
    <row r="202" spans="1:6" ht="12.75">
      <c r="A202" s="3" t="s">
        <v>240</v>
      </c>
      <c r="B202" s="3" t="s">
        <v>241</v>
      </c>
      <c r="C202" s="3" t="s">
        <v>35</v>
      </c>
      <c r="D202" s="3">
        <v>558</v>
      </c>
      <c r="E202" s="3"/>
      <c r="F202" s="3"/>
    </row>
    <row r="203" spans="1:6" ht="12.75">
      <c r="A203" s="3" t="s">
        <v>240</v>
      </c>
      <c r="B203" s="3" t="s">
        <v>242</v>
      </c>
      <c r="C203" s="3"/>
      <c r="D203" s="3"/>
      <c r="E203" s="3">
        <v>529</v>
      </c>
      <c r="F203" s="3"/>
    </row>
    <row r="204" spans="1:6" ht="12.75">
      <c r="A204" s="4" t="s">
        <v>240</v>
      </c>
      <c r="B204" s="4"/>
      <c r="C204" s="4"/>
      <c r="D204" s="4">
        <f>SUM(D202:D203)</f>
        <v>558</v>
      </c>
      <c r="E204" s="4">
        <f>SUM(E202:E203)</f>
        <v>529</v>
      </c>
      <c r="F204" s="4">
        <f>D204-E204</f>
        <v>29</v>
      </c>
    </row>
    <row r="205" spans="1:6" ht="12.75">
      <c r="A205" s="3" t="s">
        <v>243</v>
      </c>
      <c r="B205" s="3" t="s">
        <v>89</v>
      </c>
      <c r="C205" s="3" t="s">
        <v>244</v>
      </c>
      <c r="D205" s="3">
        <v>839</v>
      </c>
      <c r="E205" s="3"/>
      <c r="F205" s="3"/>
    </row>
    <row r="206" spans="1:6" ht="12.75">
      <c r="A206" s="3" t="s">
        <v>243</v>
      </c>
      <c r="B206" s="3" t="s">
        <v>245</v>
      </c>
      <c r="C206" s="3"/>
      <c r="D206" s="3"/>
      <c r="E206" s="3">
        <v>828</v>
      </c>
      <c r="F206" s="3"/>
    </row>
    <row r="207" spans="1:6" ht="12.75">
      <c r="A207" s="4" t="s">
        <v>243</v>
      </c>
      <c r="B207" s="4"/>
      <c r="C207" s="4"/>
      <c r="D207" s="4">
        <f>SUM(D205:D206)</f>
        <v>839</v>
      </c>
      <c r="E207" s="4">
        <f>SUM(E205:E206)</f>
        <v>828</v>
      </c>
      <c r="F207" s="4">
        <f>D207-E207</f>
        <v>11</v>
      </c>
    </row>
    <row r="208" spans="1:6" ht="12.75">
      <c r="A208" s="3" t="s">
        <v>246</v>
      </c>
      <c r="B208" s="3" t="s">
        <v>83</v>
      </c>
      <c r="C208" s="3" t="s">
        <v>224</v>
      </c>
      <c r="D208" s="3">
        <v>698</v>
      </c>
      <c r="E208" s="3"/>
      <c r="F208" s="3"/>
    </row>
    <row r="209" spans="1:6" ht="12.75">
      <c r="A209" s="3" t="s">
        <v>246</v>
      </c>
      <c r="B209" s="3" t="s">
        <v>247</v>
      </c>
      <c r="C209" s="3" t="s">
        <v>248</v>
      </c>
      <c r="D209" s="3">
        <v>1152</v>
      </c>
      <c r="E209" s="3"/>
      <c r="F209" s="3"/>
    </row>
    <row r="210" spans="1:6" ht="12.75">
      <c r="A210" s="3" t="s">
        <v>246</v>
      </c>
      <c r="B210" s="3" t="s">
        <v>249</v>
      </c>
      <c r="C210" s="3"/>
      <c r="D210" s="3"/>
      <c r="E210" s="3">
        <v>1087</v>
      </c>
      <c r="F210" s="3"/>
    </row>
    <row r="211" spans="1:6" ht="12.75">
      <c r="A211" s="3" t="s">
        <v>246</v>
      </c>
      <c r="B211" s="3" t="s">
        <v>250</v>
      </c>
      <c r="C211" s="3"/>
      <c r="D211" s="3"/>
      <c r="E211" s="3">
        <v>662</v>
      </c>
      <c r="F211" s="3"/>
    </row>
    <row r="212" spans="1:6" ht="12.75">
      <c r="A212" s="4" t="s">
        <v>246</v>
      </c>
      <c r="B212" s="4"/>
      <c r="C212" s="4"/>
      <c r="D212" s="4">
        <f>SUM(D208:D211)</f>
        <v>1850</v>
      </c>
      <c r="E212" s="4">
        <f>SUM(E208:E211)</f>
        <v>1749</v>
      </c>
      <c r="F212" s="4">
        <f>D212-E212</f>
        <v>101</v>
      </c>
    </row>
    <row r="213" spans="1:6" ht="12.75">
      <c r="A213" s="3" t="s">
        <v>251</v>
      </c>
      <c r="B213" s="3" t="s">
        <v>162</v>
      </c>
      <c r="C213" s="3" t="s">
        <v>78</v>
      </c>
      <c r="D213" s="3">
        <v>1398</v>
      </c>
      <c r="E213" s="3"/>
      <c r="F213" s="3"/>
    </row>
    <row r="214" spans="1:6" ht="12.75">
      <c r="A214" s="3" t="s">
        <v>251</v>
      </c>
      <c r="B214" s="3" t="s">
        <v>252</v>
      </c>
      <c r="C214" s="3"/>
      <c r="D214" s="3"/>
      <c r="E214" s="3">
        <v>1380</v>
      </c>
      <c r="F214" s="3"/>
    </row>
    <row r="215" spans="1:6" ht="12.75">
      <c r="A215" s="4" t="s">
        <v>251</v>
      </c>
      <c r="B215" s="4"/>
      <c r="C215" s="4"/>
      <c r="D215" s="4">
        <f>SUM(D213:D214)</f>
        <v>1398</v>
      </c>
      <c r="E215" s="4">
        <f>SUM(E213:E214)</f>
        <v>1380</v>
      </c>
      <c r="F215" s="4">
        <f>D215-E215</f>
        <v>18</v>
      </c>
    </row>
    <row r="216" spans="1:6" ht="12.75">
      <c r="A216" s="3" t="s">
        <v>253</v>
      </c>
      <c r="B216" s="3" t="s">
        <v>215</v>
      </c>
      <c r="C216" s="3" t="s">
        <v>254</v>
      </c>
      <c r="D216" s="3">
        <v>1257</v>
      </c>
      <c r="E216" s="3"/>
      <c r="F216" s="3"/>
    </row>
    <row r="217" spans="1:6" ht="12.75">
      <c r="A217" s="3" t="s">
        <v>253</v>
      </c>
      <c r="B217" s="3" t="s">
        <v>255</v>
      </c>
      <c r="C217" s="3"/>
      <c r="D217" s="3"/>
      <c r="E217" s="3">
        <v>1242</v>
      </c>
      <c r="F217" s="3"/>
    </row>
    <row r="218" spans="1:6" ht="12.75">
      <c r="A218" s="4" t="s">
        <v>253</v>
      </c>
      <c r="B218" s="4"/>
      <c r="C218" s="4"/>
      <c r="D218" s="4">
        <f>SUM(D216:D217)</f>
        <v>1257</v>
      </c>
      <c r="E218" s="4">
        <f>SUM(E216:E217)</f>
        <v>1242</v>
      </c>
      <c r="F218" s="4">
        <f>D218-E218</f>
        <v>15</v>
      </c>
    </row>
    <row r="219" spans="1:6" ht="12.75">
      <c r="A219" s="3" t="s">
        <v>256</v>
      </c>
      <c r="B219" s="3" t="s">
        <v>257</v>
      </c>
      <c r="C219" s="3" t="s">
        <v>258</v>
      </c>
      <c r="D219" s="3">
        <v>1326</v>
      </c>
      <c r="E219" s="3"/>
      <c r="F219" s="3"/>
    </row>
    <row r="220" spans="1:6" ht="12.75">
      <c r="A220" s="3" t="s">
        <v>256</v>
      </c>
      <c r="B220" s="3" t="s">
        <v>259</v>
      </c>
      <c r="C220" s="3" t="s">
        <v>8</v>
      </c>
      <c r="D220" s="3">
        <v>1678</v>
      </c>
      <c r="E220" s="3"/>
      <c r="F220" s="3"/>
    </row>
    <row r="221" spans="1:6" ht="12.75">
      <c r="A221" s="3" t="s">
        <v>256</v>
      </c>
      <c r="B221" s="3" t="s">
        <v>260</v>
      </c>
      <c r="C221" s="3"/>
      <c r="D221" s="3"/>
      <c r="E221" s="3">
        <v>2318</v>
      </c>
      <c r="F221" s="3"/>
    </row>
    <row r="222" spans="1:6" ht="12.75">
      <c r="A222" s="3" t="s">
        <v>256</v>
      </c>
      <c r="B222" s="3" t="s">
        <v>261</v>
      </c>
      <c r="C222" s="3"/>
      <c r="D222" s="3"/>
      <c r="E222" s="3">
        <v>595</v>
      </c>
      <c r="F222" s="3"/>
    </row>
    <row r="223" spans="1:6" ht="12.75">
      <c r="A223" s="4" t="s">
        <v>256</v>
      </c>
      <c r="B223" s="4"/>
      <c r="C223" s="4"/>
      <c r="D223" s="4">
        <f>SUM(D219:D222)</f>
        <v>3004</v>
      </c>
      <c r="E223" s="4">
        <f>SUM(E219:E222)</f>
        <v>2913</v>
      </c>
      <c r="F223" s="4">
        <f>D223-E223</f>
        <v>91</v>
      </c>
    </row>
    <row r="224" spans="1:6" ht="12.75">
      <c r="A224" s="3" t="s">
        <v>262</v>
      </c>
      <c r="B224" s="3" t="s">
        <v>263</v>
      </c>
      <c r="C224" s="3" t="s">
        <v>254</v>
      </c>
      <c r="D224" s="3">
        <v>1257</v>
      </c>
      <c r="E224" s="3"/>
      <c r="F224" s="3"/>
    </row>
    <row r="225" spans="1:6" ht="12.75">
      <c r="A225" s="3" t="s">
        <v>262</v>
      </c>
      <c r="B225" s="3" t="s">
        <v>264</v>
      </c>
      <c r="C225" s="3"/>
      <c r="D225" s="3"/>
      <c r="E225" s="3">
        <v>1242</v>
      </c>
      <c r="F225" s="3"/>
    </row>
    <row r="226" spans="1:6" ht="12.75">
      <c r="A226" s="4" t="s">
        <v>262</v>
      </c>
      <c r="B226" s="4"/>
      <c r="C226" s="4"/>
      <c r="D226" s="4">
        <f>SUM(D224:D225)</f>
        <v>1257</v>
      </c>
      <c r="E226" s="4">
        <f>SUM(E224:E225)</f>
        <v>1242</v>
      </c>
      <c r="F226" s="4">
        <f>D226-E226</f>
        <v>15</v>
      </c>
    </row>
    <row r="227" spans="1:6" ht="12.75">
      <c r="A227" s="3" t="s">
        <v>265</v>
      </c>
      <c r="B227" s="3" t="s">
        <v>247</v>
      </c>
      <c r="C227" s="3" t="s">
        <v>266</v>
      </c>
      <c r="D227" s="3">
        <v>640</v>
      </c>
      <c r="E227" s="3"/>
      <c r="F227" s="3"/>
    </row>
    <row r="228" spans="1:6" ht="12.75">
      <c r="A228" s="3" t="s">
        <v>265</v>
      </c>
      <c r="B228" s="3" t="s">
        <v>267</v>
      </c>
      <c r="C228" s="3"/>
      <c r="D228" s="3"/>
      <c r="E228" s="3">
        <v>604</v>
      </c>
      <c r="F228" s="3"/>
    </row>
    <row r="229" spans="1:6" ht="12.75">
      <c r="A229" s="4" t="s">
        <v>265</v>
      </c>
      <c r="B229" s="4"/>
      <c r="C229" s="4"/>
      <c r="D229" s="4">
        <f>SUM(D227:D228)</f>
        <v>640</v>
      </c>
      <c r="E229" s="4">
        <f>SUM(E227:E228)</f>
        <v>604</v>
      </c>
      <c r="F229" s="4">
        <f>D229-E229</f>
        <v>36</v>
      </c>
    </row>
    <row r="230" spans="1:6" ht="12.75">
      <c r="A230" s="3" t="s">
        <v>268</v>
      </c>
      <c r="B230" s="3" t="s">
        <v>269</v>
      </c>
      <c r="C230" s="3" t="s">
        <v>121</v>
      </c>
      <c r="D230" s="3">
        <v>1119</v>
      </c>
      <c r="E230" s="3"/>
      <c r="F230" s="3"/>
    </row>
    <row r="231" spans="1:6" ht="12.75">
      <c r="A231" s="3" t="s">
        <v>268</v>
      </c>
      <c r="B231" s="3" t="s">
        <v>270</v>
      </c>
      <c r="C231" s="3"/>
      <c r="D231" s="3"/>
      <c r="E231" s="3">
        <v>1104</v>
      </c>
      <c r="F231" s="3"/>
    </row>
    <row r="232" spans="1:6" ht="12.75">
      <c r="A232" s="4" t="s">
        <v>268</v>
      </c>
      <c r="B232" s="4"/>
      <c r="C232" s="4"/>
      <c r="D232" s="4">
        <f>SUM(D230:D231)</f>
        <v>1119</v>
      </c>
      <c r="E232" s="4">
        <f>SUM(E230:E231)</f>
        <v>1104</v>
      </c>
      <c r="F232" s="4">
        <f>D232-E232</f>
        <v>15</v>
      </c>
    </row>
    <row r="233" spans="1:6" ht="12.75">
      <c r="A233" s="3" t="s">
        <v>271</v>
      </c>
      <c r="B233" s="3" t="s">
        <v>272</v>
      </c>
      <c r="C233" s="3" t="s">
        <v>67</v>
      </c>
      <c r="D233" s="3">
        <v>579</v>
      </c>
      <c r="E233" s="3"/>
      <c r="F233" s="3"/>
    </row>
    <row r="234" spans="1:6" ht="12.75">
      <c r="A234" s="3" t="s">
        <v>271</v>
      </c>
      <c r="B234" s="3" t="s">
        <v>193</v>
      </c>
      <c r="C234" s="3" t="s">
        <v>273</v>
      </c>
      <c r="D234" s="3">
        <v>595</v>
      </c>
      <c r="E234" s="3"/>
      <c r="F234" s="3"/>
    </row>
    <row r="235" spans="1:6" ht="12.75">
      <c r="A235" s="3" t="s">
        <v>271</v>
      </c>
      <c r="B235" s="3" t="s">
        <v>274</v>
      </c>
      <c r="C235" s="3"/>
      <c r="D235" s="3"/>
      <c r="E235" s="3">
        <v>1151</v>
      </c>
      <c r="F235" s="3"/>
    </row>
    <row r="236" spans="1:6" ht="12.75">
      <c r="A236" s="4" t="s">
        <v>271</v>
      </c>
      <c r="B236" s="4"/>
      <c r="C236" s="4"/>
      <c r="D236" s="4">
        <f>SUM(D233:D235)</f>
        <v>1174</v>
      </c>
      <c r="E236" s="4">
        <f>SUM(E233:E235)</f>
        <v>1151</v>
      </c>
      <c r="F236" s="4">
        <f>D236-E236</f>
        <v>23</v>
      </c>
    </row>
    <row r="237" spans="1:6" ht="12.75">
      <c r="A237" s="3" t="s">
        <v>275</v>
      </c>
      <c r="B237" s="3" t="s">
        <v>276</v>
      </c>
      <c r="C237" s="3" t="s">
        <v>212</v>
      </c>
      <c r="D237" s="3">
        <v>838</v>
      </c>
      <c r="E237" s="3"/>
      <c r="F237" s="3"/>
    </row>
    <row r="238" spans="1:6" ht="12.75">
      <c r="A238" s="3" t="s">
        <v>275</v>
      </c>
      <c r="B238" s="3" t="s">
        <v>277</v>
      </c>
      <c r="C238" s="3"/>
      <c r="D238" s="3"/>
      <c r="E238" s="3">
        <v>794</v>
      </c>
      <c r="F238" s="3"/>
    </row>
    <row r="239" spans="1:6" ht="12.75">
      <c r="A239" s="4" t="s">
        <v>275</v>
      </c>
      <c r="B239" s="4"/>
      <c r="C239" s="4"/>
      <c r="D239" s="4">
        <f>SUM(D237:D238)</f>
        <v>838</v>
      </c>
      <c r="E239" s="4">
        <f>SUM(E237:E238)</f>
        <v>794</v>
      </c>
      <c r="F239" s="4">
        <f>D239-E239</f>
        <v>44</v>
      </c>
    </row>
    <row r="240" spans="1:6" ht="12.75">
      <c r="A240" s="3" t="s">
        <v>278</v>
      </c>
      <c r="B240" s="3" t="s">
        <v>38</v>
      </c>
      <c r="C240" s="3" t="s">
        <v>39</v>
      </c>
      <c r="D240" s="3">
        <v>434</v>
      </c>
      <c r="E240" s="3"/>
      <c r="F240" s="3"/>
    </row>
    <row r="241" spans="1:6" ht="12.75">
      <c r="A241" s="3" t="s">
        <v>278</v>
      </c>
      <c r="B241" s="3" t="s">
        <v>87</v>
      </c>
      <c r="C241" s="3" t="s">
        <v>279</v>
      </c>
      <c r="D241" s="3">
        <v>391</v>
      </c>
      <c r="E241" s="3"/>
      <c r="F241" s="3"/>
    </row>
    <row r="242" spans="1:6" ht="12.75">
      <c r="A242" s="3" t="s">
        <v>278</v>
      </c>
      <c r="B242" s="3" t="s">
        <v>280</v>
      </c>
      <c r="C242" s="3"/>
      <c r="D242" s="3"/>
      <c r="E242" s="3">
        <v>803</v>
      </c>
      <c r="F242" s="3"/>
    </row>
    <row r="243" spans="1:6" ht="12.75">
      <c r="A243" s="4" t="s">
        <v>278</v>
      </c>
      <c r="B243" s="4"/>
      <c r="C243" s="4"/>
      <c r="D243" s="4">
        <f>SUM(D240:D242)</f>
        <v>825</v>
      </c>
      <c r="E243" s="4">
        <f>SUM(E240:E242)</f>
        <v>803</v>
      </c>
      <c r="F243" s="4">
        <f>D243-E243</f>
        <v>22</v>
      </c>
    </row>
    <row r="244" spans="1:6" ht="12.75">
      <c r="A244" s="3" t="s">
        <v>281</v>
      </c>
      <c r="B244" s="3" t="s">
        <v>282</v>
      </c>
      <c r="C244" s="3" t="s">
        <v>244</v>
      </c>
      <c r="D244" s="3">
        <v>839</v>
      </c>
      <c r="E244" s="3"/>
      <c r="F244" s="3"/>
    </row>
    <row r="245" spans="1:6" ht="12.75">
      <c r="A245" s="3" t="s">
        <v>281</v>
      </c>
      <c r="B245" s="3" t="s">
        <v>93</v>
      </c>
      <c r="C245" s="3" t="s">
        <v>20</v>
      </c>
      <c r="D245" s="3">
        <v>908</v>
      </c>
      <c r="E245" s="3"/>
      <c r="F245" s="3"/>
    </row>
    <row r="246" spans="1:6" ht="12.75">
      <c r="A246" s="3" t="s">
        <v>281</v>
      </c>
      <c r="B246" s="3" t="s">
        <v>283</v>
      </c>
      <c r="C246" s="3"/>
      <c r="D246" s="3"/>
      <c r="E246" s="3">
        <v>1725</v>
      </c>
      <c r="F246" s="3"/>
    </row>
    <row r="247" spans="1:6" ht="12.75">
      <c r="A247" s="4" t="s">
        <v>281</v>
      </c>
      <c r="B247" s="4"/>
      <c r="C247" s="4"/>
      <c r="D247" s="4">
        <f>SUM(D244:D246)</f>
        <v>1747</v>
      </c>
      <c r="E247" s="4">
        <f>SUM(E244:E246)</f>
        <v>1725</v>
      </c>
      <c r="F247" s="4">
        <f>D247-E247</f>
        <v>22</v>
      </c>
    </row>
    <row r="248" spans="1:6" ht="12.75">
      <c r="A248" s="3" t="s">
        <v>284</v>
      </c>
      <c r="B248" s="3" t="s">
        <v>285</v>
      </c>
      <c r="C248" s="3" t="s">
        <v>279</v>
      </c>
      <c r="D248" s="3">
        <v>391</v>
      </c>
      <c r="E248" s="3"/>
      <c r="F248" s="3"/>
    </row>
    <row r="249" spans="1:6" ht="12.75">
      <c r="A249" s="3" t="s">
        <v>284</v>
      </c>
      <c r="B249" s="3" t="s">
        <v>286</v>
      </c>
      <c r="C249" s="3"/>
      <c r="D249" s="3"/>
      <c r="E249" s="3">
        <v>380</v>
      </c>
      <c r="F249" s="3"/>
    </row>
    <row r="250" spans="1:6" ht="12.75">
      <c r="A250" s="4" t="s">
        <v>284</v>
      </c>
      <c r="B250" s="4"/>
      <c r="C250" s="4"/>
      <c r="D250" s="4">
        <f>SUM(D248:D249)</f>
        <v>391</v>
      </c>
      <c r="E250" s="4">
        <f>SUM(E248:E249)</f>
        <v>380</v>
      </c>
      <c r="F250" s="4">
        <f>D250-E250</f>
        <v>11</v>
      </c>
    </row>
    <row r="251" spans="1:6" ht="12.75">
      <c r="A251" s="3" t="s">
        <v>287</v>
      </c>
      <c r="B251" s="3" t="s">
        <v>288</v>
      </c>
      <c r="C251" s="3" t="s">
        <v>121</v>
      </c>
      <c r="D251" s="3">
        <v>1119</v>
      </c>
      <c r="E251" s="3"/>
      <c r="F251" s="3"/>
    </row>
    <row r="252" spans="1:6" ht="12.75">
      <c r="A252" s="3" t="s">
        <v>287</v>
      </c>
      <c r="B252" s="3" t="s">
        <v>289</v>
      </c>
      <c r="C252" s="3" t="s">
        <v>290</v>
      </c>
      <c r="D252" s="3">
        <v>1513</v>
      </c>
      <c r="E252" s="3"/>
      <c r="F252" s="3"/>
    </row>
    <row r="253" spans="1:6" ht="12.75">
      <c r="A253" s="3" t="s">
        <v>287</v>
      </c>
      <c r="B253" s="3" t="s">
        <v>291</v>
      </c>
      <c r="C253" s="3"/>
      <c r="D253" s="3"/>
      <c r="E253" s="3">
        <v>2599</v>
      </c>
      <c r="F253" s="3"/>
    </row>
    <row r="254" spans="1:6" ht="12.75">
      <c r="A254" s="4" t="s">
        <v>287</v>
      </c>
      <c r="B254" s="4"/>
      <c r="C254" s="4"/>
      <c r="D254" s="4">
        <f>SUM(D251:D253)</f>
        <v>2632</v>
      </c>
      <c r="E254" s="4">
        <f>SUM(E251:E253)</f>
        <v>2599</v>
      </c>
      <c r="F254" s="4">
        <f>D254-E254</f>
        <v>33</v>
      </c>
    </row>
    <row r="255" spans="1:6" ht="12.75">
      <c r="A255" s="3" t="s">
        <v>292</v>
      </c>
      <c r="B255" s="3" t="s">
        <v>15</v>
      </c>
      <c r="C255" s="3" t="s">
        <v>293</v>
      </c>
      <c r="D255" s="3">
        <v>804</v>
      </c>
      <c r="E255" s="3"/>
      <c r="F255" s="3"/>
    </row>
    <row r="256" spans="1:6" ht="12.75">
      <c r="A256" s="3" t="s">
        <v>292</v>
      </c>
      <c r="B256" s="3" t="s">
        <v>294</v>
      </c>
      <c r="C256" s="3"/>
      <c r="D256" s="3"/>
      <c r="E256" s="3">
        <v>830</v>
      </c>
      <c r="F256" s="3"/>
    </row>
    <row r="257" spans="1:6" ht="12.75">
      <c r="A257" s="4" t="s">
        <v>292</v>
      </c>
      <c r="B257" s="4"/>
      <c r="C257" s="4"/>
      <c r="D257" s="4">
        <f>SUM(D255:D256)</f>
        <v>804</v>
      </c>
      <c r="E257" s="4">
        <f>SUM(E255:E256)</f>
        <v>830</v>
      </c>
      <c r="F257" s="4">
        <f>D257-E257</f>
        <v>-26</v>
      </c>
    </row>
    <row r="258" spans="1:6" ht="12.75">
      <c r="A258" s="3" t="s">
        <v>295</v>
      </c>
      <c r="B258" s="3" t="s">
        <v>257</v>
      </c>
      <c r="C258" s="3" t="s">
        <v>49</v>
      </c>
      <c r="D258" s="3">
        <v>280</v>
      </c>
      <c r="E258" s="3"/>
      <c r="F258" s="3"/>
    </row>
    <row r="259" spans="1:6" ht="12.75">
      <c r="A259" s="3" t="s">
        <v>295</v>
      </c>
      <c r="B259" s="3" t="s">
        <v>296</v>
      </c>
      <c r="C259" s="3"/>
      <c r="D259" s="3"/>
      <c r="E259" s="3">
        <v>265</v>
      </c>
      <c r="F259" s="3"/>
    </row>
    <row r="260" spans="1:6" ht="12.75">
      <c r="A260" s="4" t="s">
        <v>295</v>
      </c>
      <c r="B260" s="4"/>
      <c r="C260" s="4"/>
      <c r="D260" s="4">
        <f>SUM(D258:D259)</f>
        <v>280</v>
      </c>
      <c r="E260" s="4">
        <f>SUM(E258:E259)</f>
        <v>265</v>
      </c>
      <c r="F260" s="4">
        <f>D260-E260</f>
        <v>15</v>
      </c>
    </row>
    <row r="261" spans="1:6" ht="12.75">
      <c r="A261" s="3" t="s">
        <v>297</v>
      </c>
      <c r="B261" s="3" t="s">
        <v>168</v>
      </c>
      <c r="C261" s="3" t="s">
        <v>49</v>
      </c>
      <c r="D261" s="3">
        <v>280</v>
      </c>
      <c r="E261" s="3"/>
      <c r="F261" s="3"/>
    </row>
    <row r="262" spans="1:6" ht="12.75">
      <c r="A262" s="3" t="s">
        <v>297</v>
      </c>
      <c r="B262" s="3" t="s">
        <v>298</v>
      </c>
      <c r="C262" s="3"/>
      <c r="D262" s="3"/>
      <c r="E262" s="3">
        <v>265</v>
      </c>
      <c r="F262" s="3"/>
    </row>
    <row r="263" spans="1:6" ht="12.75">
      <c r="A263" s="4" t="s">
        <v>297</v>
      </c>
      <c r="B263" s="4"/>
      <c r="C263" s="4"/>
      <c r="D263" s="4">
        <f>SUM(D261:D262)</f>
        <v>280</v>
      </c>
      <c r="E263" s="4">
        <f>SUM(E261:E262)</f>
        <v>265</v>
      </c>
      <c r="F263" s="4">
        <f>D263-E263</f>
        <v>15</v>
      </c>
    </row>
    <row r="264" spans="1:6" ht="12.75">
      <c r="A264" s="3" t="s">
        <v>299</v>
      </c>
      <c r="B264" s="3" t="s">
        <v>300</v>
      </c>
      <c r="C264" s="3" t="s">
        <v>301</v>
      </c>
      <c r="D264" s="3">
        <v>651</v>
      </c>
      <c r="E264" s="3"/>
      <c r="F264" s="3"/>
    </row>
    <row r="265" spans="1:6" ht="12.75">
      <c r="A265" s="3" t="s">
        <v>299</v>
      </c>
      <c r="B265" s="3" t="s">
        <v>231</v>
      </c>
      <c r="C265" s="3" t="s">
        <v>199</v>
      </c>
      <c r="D265" s="3">
        <v>661</v>
      </c>
      <c r="E265" s="3"/>
      <c r="F265" s="3"/>
    </row>
    <row r="266" spans="1:6" ht="12.75">
      <c r="A266" s="3" t="s">
        <v>299</v>
      </c>
      <c r="B266" s="3" t="s">
        <v>302</v>
      </c>
      <c r="C266" s="3"/>
      <c r="D266" s="3"/>
      <c r="E266" s="3">
        <v>1272</v>
      </c>
      <c r="F266" s="3"/>
    </row>
    <row r="267" spans="1:6" ht="12.75">
      <c r="A267" s="4" t="s">
        <v>299</v>
      </c>
      <c r="B267" s="4"/>
      <c r="C267" s="4"/>
      <c r="D267" s="4">
        <f>SUM(D264:D266)</f>
        <v>1312</v>
      </c>
      <c r="E267" s="4">
        <f>SUM(E264:E266)</f>
        <v>1272</v>
      </c>
      <c r="F267" s="4">
        <f>D267-E267</f>
        <v>40</v>
      </c>
    </row>
    <row r="268" spans="1:6" ht="12.75">
      <c r="A268" s="3" t="s">
        <v>303</v>
      </c>
      <c r="B268" s="3" t="s">
        <v>30</v>
      </c>
      <c r="C268" s="3" t="s">
        <v>212</v>
      </c>
      <c r="D268" s="3">
        <v>838</v>
      </c>
      <c r="E268" s="3"/>
      <c r="F268" s="3"/>
    </row>
    <row r="269" spans="1:6" ht="12.75">
      <c r="A269" s="3" t="s">
        <v>303</v>
      </c>
      <c r="B269" s="3" t="s">
        <v>304</v>
      </c>
      <c r="C269" s="3"/>
      <c r="D269" s="3"/>
      <c r="E269" s="3">
        <v>794</v>
      </c>
      <c r="F269" s="3"/>
    </row>
    <row r="270" spans="1:6" ht="12.75">
      <c r="A270" s="4" t="s">
        <v>303</v>
      </c>
      <c r="B270" s="4"/>
      <c r="C270" s="4"/>
      <c r="D270" s="4">
        <f>SUM(D268:D269)</f>
        <v>838</v>
      </c>
      <c r="E270" s="4">
        <f>SUM(E268:E269)</f>
        <v>794</v>
      </c>
      <c r="F270" s="4">
        <f>D270-E270</f>
        <v>44</v>
      </c>
    </row>
    <row r="271" spans="1:6" ht="12.75">
      <c r="A271" s="3" t="s">
        <v>305</v>
      </c>
      <c r="B271" s="3" t="s">
        <v>52</v>
      </c>
      <c r="C271" s="3" t="s">
        <v>306</v>
      </c>
      <c r="D271" s="3">
        <v>1023</v>
      </c>
      <c r="E271" s="3"/>
      <c r="F271" s="3"/>
    </row>
    <row r="272" spans="1:6" ht="12.75">
      <c r="A272" s="3" t="s">
        <v>305</v>
      </c>
      <c r="B272" s="3" t="s">
        <v>168</v>
      </c>
      <c r="C272" s="3" t="s">
        <v>74</v>
      </c>
      <c r="D272" s="3">
        <v>419</v>
      </c>
      <c r="E272" s="3"/>
      <c r="F272" s="3"/>
    </row>
    <row r="273" spans="1:6" ht="12.75">
      <c r="A273" s="3" t="s">
        <v>305</v>
      </c>
      <c r="B273" s="3" t="s">
        <v>307</v>
      </c>
      <c r="C273" s="3"/>
      <c r="D273" s="3"/>
      <c r="E273" s="3">
        <v>1001</v>
      </c>
      <c r="F273" s="3"/>
    </row>
    <row r="274" spans="1:6" ht="12.75">
      <c r="A274" s="3" t="s">
        <v>305</v>
      </c>
      <c r="B274" s="3" t="s">
        <v>308</v>
      </c>
      <c r="C274" s="3"/>
      <c r="D274" s="3"/>
      <c r="E274" s="3">
        <v>397</v>
      </c>
      <c r="F274" s="3"/>
    </row>
    <row r="275" spans="1:6" ht="12.75">
      <c r="A275" s="4" t="s">
        <v>305</v>
      </c>
      <c r="B275" s="4"/>
      <c r="C275" s="4"/>
      <c r="D275" s="4">
        <f>SUM(D271:D274)</f>
        <v>1442</v>
      </c>
      <c r="E275" s="4">
        <f>SUM(E271:E274)</f>
        <v>1398</v>
      </c>
      <c r="F275" s="4">
        <f>D275-E275</f>
        <v>44</v>
      </c>
    </row>
    <row r="276" spans="1:6" ht="12.75">
      <c r="A276" s="3" t="s">
        <v>309</v>
      </c>
      <c r="B276" s="3" t="s">
        <v>237</v>
      </c>
      <c r="C276" s="3" t="s">
        <v>310</v>
      </c>
      <c r="D276" s="3">
        <v>781</v>
      </c>
      <c r="E276" s="3"/>
      <c r="F276" s="3"/>
    </row>
    <row r="277" spans="1:6" ht="12.75">
      <c r="A277" s="3" t="s">
        <v>309</v>
      </c>
      <c r="B277" s="3" t="s">
        <v>311</v>
      </c>
      <c r="C277" s="3"/>
      <c r="D277" s="3"/>
      <c r="E277" s="3">
        <v>800</v>
      </c>
      <c r="F277" s="3"/>
    </row>
    <row r="278" spans="1:6" ht="12.75">
      <c r="A278" s="4" t="s">
        <v>309</v>
      </c>
      <c r="B278" s="4"/>
      <c r="C278" s="4"/>
      <c r="D278" s="4">
        <f>SUM(D276:D277)</f>
        <v>781</v>
      </c>
      <c r="E278" s="4">
        <f>SUM(E276:E277)</f>
        <v>800</v>
      </c>
      <c r="F278" s="4">
        <f>D278-E278</f>
        <v>-19</v>
      </c>
    </row>
    <row r="279" spans="1:6" ht="12.75">
      <c r="A279" s="3" t="s">
        <v>312</v>
      </c>
      <c r="B279" s="3" t="s">
        <v>30</v>
      </c>
      <c r="C279" s="3" t="s">
        <v>313</v>
      </c>
      <c r="D279" s="3">
        <v>768</v>
      </c>
      <c r="E279" s="3"/>
      <c r="F279" s="3"/>
    </row>
    <row r="280" spans="1:6" ht="12.75">
      <c r="A280" s="3" t="s">
        <v>312</v>
      </c>
      <c r="B280" s="3" t="s">
        <v>314</v>
      </c>
      <c r="C280" s="3" t="s">
        <v>315</v>
      </c>
      <c r="D280" s="3">
        <v>1010</v>
      </c>
      <c r="E280" s="3"/>
      <c r="F280" s="3"/>
    </row>
    <row r="281" spans="1:6" ht="12.75">
      <c r="A281" s="3" t="s">
        <v>312</v>
      </c>
      <c r="B281" s="3" t="s">
        <v>316</v>
      </c>
      <c r="C281" s="3"/>
      <c r="D281" s="3"/>
      <c r="E281" s="3">
        <v>1694</v>
      </c>
      <c r="F281" s="3"/>
    </row>
    <row r="282" spans="1:6" ht="12.75">
      <c r="A282" s="4" t="s">
        <v>312</v>
      </c>
      <c r="B282" s="4"/>
      <c r="C282" s="4"/>
      <c r="D282" s="4">
        <f>SUM(D279:D281)</f>
        <v>1778</v>
      </c>
      <c r="E282" s="4">
        <f>SUM(E279:E281)</f>
        <v>1694</v>
      </c>
      <c r="F282" s="4">
        <f>D282-E282</f>
        <v>84</v>
      </c>
    </row>
    <row r="283" spans="1:6" ht="12.75">
      <c r="A283" s="3" t="s">
        <v>317</v>
      </c>
      <c r="B283" s="3" t="s">
        <v>34</v>
      </c>
      <c r="C283" s="3" t="s">
        <v>49</v>
      </c>
      <c r="D283" s="3">
        <v>280</v>
      </c>
      <c r="E283" s="3"/>
      <c r="F283" s="3"/>
    </row>
    <row r="284" spans="1:6" ht="12.75">
      <c r="A284" s="3" t="s">
        <v>317</v>
      </c>
      <c r="B284" s="3" t="s">
        <v>318</v>
      </c>
      <c r="C284" s="3" t="s">
        <v>319</v>
      </c>
      <c r="D284" s="3">
        <v>253</v>
      </c>
      <c r="E284" s="3"/>
      <c r="F284" s="3"/>
    </row>
    <row r="285" spans="1:6" ht="12.75">
      <c r="A285" s="3" t="s">
        <v>317</v>
      </c>
      <c r="B285" s="3" t="s">
        <v>282</v>
      </c>
      <c r="C285" s="3" t="s">
        <v>121</v>
      </c>
      <c r="D285" s="3">
        <v>1119</v>
      </c>
      <c r="E285" s="3"/>
      <c r="F285" s="3"/>
    </row>
    <row r="286" spans="1:6" ht="12.75">
      <c r="A286" s="3" t="s">
        <v>317</v>
      </c>
      <c r="B286" s="3" t="s">
        <v>219</v>
      </c>
      <c r="C286" s="3" t="s">
        <v>320</v>
      </c>
      <c r="D286" s="3">
        <v>510</v>
      </c>
      <c r="E286" s="3"/>
      <c r="F286" s="3"/>
    </row>
    <row r="287" spans="1:6" ht="12.75">
      <c r="A287" s="3" t="s">
        <v>317</v>
      </c>
      <c r="B287" s="3" t="s">
        <v>321</v>
      </c>
      <c r="C287" s="3"/>
      <c r="D287" s="3"/>
      <c r="E287" s="3">
        <v>2106</v>
      </c>
      <c r="F287" s="3"/>
    </row>
    <row r="288" spans="1:6" ht="12.75">
      <c r="A288" s="4" t="s">
        <v>317</v>
      </c>
      <c r="B288" s="4"/>
      <c r="C288" s="4"/>
      <c r="D288" s="4">
        <f>SUM(D283:D287)</f>
        <v>2162</v>
      </c>
      <c r="E288" s="4">
        <f>SUM(E283:E287)</f>
        <v>2106</v>
      </c>
      <c r="F288" s="4">
        <f>D288-E288</f>
        <v>56</v>
      </c>
    </row>
    <row r="289" spans="1:6" ht="12.75">
      <c r="A289" s="3" t="s">
        <v>322</v>
      </c>
      <c r="B289" s="3" t="s">
        <v>30</v>
      </c>
      <c r="C289" s="3" t="s">
        <v>49</v>
      </c>
      <c r="D289" s="3">
        <v>280</v>
      </c>
      <c r="E289" s="3"/>
      <c r="F289" s="3"/>
    </row>
    <row r="290" spans="1:6" ht="12.75">
      <c r="A290" s="3" t="s">
        <v>322</v>
      </c>
      <c r="B290" s="3" t="s">
        <v>323</v>
      </c>
      <c r="C290" s="3" t="s">
        <v>324</v>
      </c>
      <c r="D290" s="3">
        <v>505</v>
      </c>
      <c r="E290" s="3"/>
      <c r="F290" s="3"/>
    </row>
    <row r="291" spans="1:6" ht="12.75">
      <c r="A291" s="3" t="s">
        <v>322</v>
      </c>
      <c r="B291" s="3" t="s">
        <v>325</v>
      </c>
      <c r="C291" s="3" t="s">
        <v>326</v>
      </c>
      <c r="D291" s="3">
        <v>1515</v>
      </c>
      <c r="E291" s="3"/>
      <c r="F291" s="3"/>
    </row>
    <row r="292" spans="1:6" ht="12.75">
      <c r="A292" s="3" t="s">
        <v>322</v>
      </c>
      <c r="B292" s="3" t="s">
        <v>327</v>
      </c>
      <c r="C292" s="3"/>
      <c r="D292" s="3"/>
      <c r="E292" s="3">
        <v>2232</v>
      </c>
      <c r="F292" s="3"/>
    </row>
    <row r="293" spans="1:6" ht="12.75">
      <c r="A293" s="4" t="s">
        <v>322</v>
      </c>
      <c r="B293" s="4"/>
      <c r="C293" s="4"/>
      <c r="D293" s="4">
        <f>SUM(D289:D292)</f>
        <v>2300</v>
      </c>
      <c r="E293" s="4">
        <f>SUM(E289:E292)</f>
        <v>2232</v>
      </c>
      <c r="F293" s="4">
        <f>D293-E293</f>
        <v>68</v>
      </c>
    </row>
    <row r="294" spans="1:6" ht="12.75">
      <c r="A294" s="3" t="s">
        <v>328</v>
      </c>
      <c r="B294" s="3" t="s">
        <v>329</v>
      </c>
      <c r="C294" s="3" t="s">
        <v>8</v>
      </c>
      <c r="D294" s="3">
        <v>1678</v>
      </c>
      <c r="E294" s="3"/>
      <c r="F294" s="3"/>
    </row>
    <row r="295" spans="1:6" ht="12.75">
      <c r="A295" s="3" t="s">
        <v>328</v>
      </c>
      <c r="B295" s="3" t="s">
        <v>330</v>
      </c>
      <c r="C295" s="3"/>
      <c r="D295" s="3"/>
      <c r="E295" s="3">
        <v>1656</v>
      </c>
      <c r="F295" s="3"/>
    </row>
    <row r="296" spans="1:6" ht="12.75">
      <c r="A296" s="4" t="s">
        <v>328</v>
      </c>
      <c r="B296" s="4"/>
      <c r="C296" s="4"/>
      <c r="D296" s="4">
        <f>SUM(D294:D295)</f>
        <v>1678</v>
      </c>
      <c r="E296" s="4">
        <f>SUM(E294:E295)</f>
        <v>1656</v>
      </c>
      <c r="F296" s="4">
        <f>D296-E296</f>
        <v>22</v>
      </c>
    </row>
    <row r="297" spans="1:6" ht="12.75">
      <c r="A297" s="3" t="s">
        <v>331</v>
      </c>
      <c r="B297" s="3" t="s">
        <v>332</v>
      </c>
      <c r="C297" s="3" t="s">
        <v>333</v>
      </c>
      <c r="D297" s="3">
        <v>302</v>
      </c>
      <c r="E297" s="3"/>
      <c r="F297" s="3"/>
    </row>
    <row r="298" spans="1:6" ht="12.75">
      <c r="A298" s="3" t="s">
        <v>331</v>
      </c>
      <c r="B298" s="3" t="s">
        <v>334</v>
      </c>
      <c r="C298" s="3" t="s">
        <v>106</v>
      </c>
      <c r="D298" s="3">
        <v>560</v>
      </c>
      <c r="E298" s="3"/>
      <c r="F298" s="3"/>
    </row>
    <row r="299" spans="1:6" ht="12.75">
      <c r="A299" s="3" t="s">
        <v>331</v>
      </c>
      <c r="B299" s="3" t="s">
        <v>335</v>
      </c>
      <c r="C299" s="3" t="s">
        <v>70</v>
      </c>
      <c r="D299" s="3">
        <v>378</v>
      </c>
      <c r="E299" s="3"/>
      <c r="F299" s="3"/>
    </row>
    <row r="300" spans="1:6" ht="12.75">
      <c r="A300" s="3" t="s">
        <v>331</v>
      </c>
      <c r="B300" s="3" t="s">
        <v>336</v>
      </c>
      <c r="C300" s="3"/>
      <c r="D300" s="3"/>
      <c r="E300" s="3">
        <v>1206</v>
      </c>
      <c r="F300" s="3"/>
    </row>
    <row r="301" spans="1:6" ht="12.75">
      <c r="A301" s="4" t="s">
        <v>331</v>
      </c>
      <c r="B301" s="4"/>
      <c r="C301" s="4"/>
      <c r="D301" s="4">
        <f>SUM(D297:D300)</f>
        <v>1240</v>
      </c>
      <c r="E301" s="4">
        <f>SUM(E297:E300)</f>
        <v>1206</v>
      </c>
      <c r="F301" s="4">
        <f>D301-E301</f>
        <v>34</v>
      </c>
    </row>
    <row r="302" spans="1:6" ht="12.75">
      <c r="A302" s="3" t="s">
        <v>337</v>
      </c>
      <c r="B302" s="3" t="s">
        <v>215</v>
      </c>
      <c r="C302" s="3" t="s">
        <v>338</v>
      </c>
      <c r="D302" s="3">
        <v>2200</v>
      </c>
      <c r="E302" s="3"/>
      <c r="F302" s="3"/>
    </row>
    <row r="303" spans="1:6" ht="12.75">
      <c r="A303" s="3" t="s">
        <v>337</v>
      </c>
      <c r="B303" s="3" t="s">
        <v>339</v>
      </c>
      <c r="C303" s="3"/>
      <c r="D303" s="3"/>
      <c r="E303" s="3">
        <v>2174</v>
      </c>
      <c r="F303" s="3"/>
    </row>
    <row r="304" spans="1:6" ht="12.75">
      <c r="A304" s="4" t="s">
        <v>337</v>
      </c>
      <c r="B304" s="4"/>
      <c r="C304" s="4"/>
      <c r="D304" s="4">
        <f>SUM(D302:D303)</f>
        <v>2200</v>
      </c>
      <c r="E304" s="4">
        <f>SUM(E302:E303)</f>
        <v>2174</v>
      </c>
      <c r="F304" s="4">
        <f>D304-E304</f>
        <v>26</v>
      </c>
    </row>
    <row r="305" spans="1:6" ht="12.75">
      <c r="A305" s="3" t="s">
        <v>340</v>
      </c>
      <c r="B305" s="3" t="s">
        <v>48</v>
      </c>
      <c r="C305" s="3" t="s">
        <v>341</v>
      </c>
      <c r="D305" s="3">
        <v>210</v>
      </c>
      <c r="E305" s="3"/>
      <c r="F305" s="3"/>
    </row>
    <row r="306" spans="1:6" ht="12.75">
      <c r="A306" s="3" t="s">
        <v>340</v>
      </c>
      <c r="B306" s="3" t="s">
        <v>342</v>
      </c>
      <c r="C306" s="3"/>
      <c r="D306" s="3"/>
      <c r="E306" s="3">
        <v>199</v>
      </c>
      <c r="F306" s="3"/>
    </row>
    <row r="307" spans="1:6" ht="12.75">
      <c r="A307" s="4" t="s">
        <v>340</v>
      </c>
      <c r="B307" s="4"/>
      <c r="C307" s="4"/>
      <c r="D307" s="4">
        <f>SUM(D305:D306)</f>
        <v>210</v>
      </c>
      <c r="E307" s="4">
        <f>SUM(E305:E306)</f>
        <v>199</v>
      </c>
      <c r="F307" s="4">
        <f>D307-E307</f>
        <v>11</v>
      </c>
    </row>
    <row r="308" spans="1:6" ht="12.75">
      <c r="A308" s="3" t="s">
        <v>343</v>
      </c>
      <c r="B308" s="3" t="s">
        <v>83</v>
      </c>
      <c r="C308" s="3" t="s">
        <v>341</v>
      </c>
      <c r="D308" s="3">
        <v>210</v>
      </c>
      <c r="E308" s="3"/>
      <c r="F308" s="3"/>
    </row>
    <row r="309" spans="1:6" ht="12.75">
      <c r="A309" s="3" t="s">
        <v>343</v>
      </c>
      <c r="B309" s="3" t="s">
        <v>344</v>
      </c>
      <c r="C309" s="3"/>
      <c r="D309" s="3"/>
      <c r="E309" s="3">
        <v>199</v>
      </c>
      <c r="F309" s="3"/>
    </row>
    <row r="310" spans="1:6" ht="12.75">
      <c r="A310" s="4" t="s">
        <v>343</v>
      </c>
      <c r="B310" s="4"/>
      <c r="C310" s="4"/>
      <c r="D310" s="4">
        <f>SUM(D308:D309)</f>
        <v>210</v>
      </c>
      <c r="E310" s="4">
        <f>SUM(E308:E309)</f>
        <v>199</v>
      </c>
      <c r="F310" s="4">
        <f>D310-E310</f>
        <v>11</v>
      </c>
    </row>
    <row r="311" spans="1:6" ht="12.75">
      <c r="A311" s="3" t="s">
        <v>345</v>
      </c>
      <c r="B311" s="3" t="s">
        <v>215</v>
      </c>
      <c r="C311" s="3" t="s">
        <v>346</v>
      </c>
      <c r="D311" s="3">
        <v>896</v>
      </c>
      <c r="E311" s="3"/>
      <c r="F311" s="3"/>
    </row>
    <row r="312" spans="1:6" ht="12.75">
      <c r="A312" s="3" t="s">
        <v>345</v>
      </c>
      <c r="B312" s="3" t="s">
        <v>347</v>
      </c>
      <c r="C312" s="3"/>
      <c r="D312" s="3"/>
      <c r="E312" s="3">
        <v>1242</v>
      </c>
      <c r="F312" s="3"/>
    </row>
    <row r="313" spans="1:6" ht="12.75">
      <c r="A313" s="4" t="s">
        <v>345</v>
      </c>
      <c r="B313" s="4"/>
      <c r="C313" s="4"/>
      <c r="D313" s="4">
        <f>SUM(D311:D312)</f>
        <v>896</v>
      </c>
      <c r="E313" s="4">
        <f>SUM(E311:E312)</f>
        <v>1242</v>
      </c>
      <c r="F313" s="4">
        <f>D313-E313</f>
        <v>-346</v>
      </c>
    </row>
    <row r="314" spans="1:6" ht="12.75">
      <c r="A314" s="3" t="s">
        <v>348</v>
      </c>
      <c r="B314" s="3" t="s">
        <v>349</v>
      </c>
      <c r="C314" s="3" t="s">
        <v>350</v>
      </c>
      <c r="D314" s="3">
        <v>618</v>
      </c>
      <c r="E314" s="3"/>
      <c r="F314" s="3"/>
    </row>
    <row r="315" spans="1:6" ht="12.75">
      <c r="A315" s="3" t="s">
        <v>348</v>
      </c>
      <c r="B315" s="3" t="s">
        <v>351</v>
      </c>
      <c r="C315" s="3"/>
      <c r="D315" s="3"/>
      <c r="E315" s="3">
        <v>598</v>
      </c>
      <c r="F315" s="3"/>
    </row>
    <row r="316" spans="1:6" ht="12.75">
      <c r="A316" s="4" t="s">
        <v>348</v>
      </c>
      <c r="B316" s="4"/>
      <c r="C316" s="4"/>
      <c r="D316" s="4">
        <f>SUM(D314:D315)</f>
        <v>618</v>
      </c>
      <c r="E316" s="4">
        <f>SUM(E314:E315)</f>
        <v>598</v>
      </c>
      <c r="F316" s="4">
        <f>D316-E316</f>
        <v>20</v>
      </c>
    </row>
    <row r="317" spans="1:6" ht="12.75">
      <c r="A317" s="3" t="s">
        <v>352</v>
      </c>
      <c r="B317" s="3" t="s">
        <v>52</v>
      </c>
      <c r="C317" s="3" t="s">
        <v>90</v>
      </c>
      <c r="D317" s="3">
        <v>1194</v>
      </c>
      <c r="E317" s="3"/>
      <c r="F317" s="3"/>
    </row>
    <row r="318" spans="1:6" ht="12.75">
      <c r="A318" s="3" t="s">
        <v>352</v>
      </c>
      <c r="B318" s="3" t="s">
        <v>353</v>
      </c>
      <c r="C318" s="3"/>
      <c r="D318" s="3"/>
      <c r="E318" s="3">
        <v>1168</v>
      </c>
      <c r="F318" s="3"/>
    </row>
    <row r="319" spans="1:6" ht="12.75">
      <c r="A319" s="4" t="s">
        <v>352</v>
      </c>
      <c r="B319" s="4"/>
      <c r="C319" s="4"/>
      <c r="D319" s="4">
        <f>SUM(D317:D318)</f>
        <v>1194</v>
      </c>
      <c r="E319" s="4">
        <f>SUM(E317:E318)</f>
        <v>1168</v>
      </c>
      <c r="F319" s="4">
        <f>D319-E319</f>
        <v>26</v>
      </c>
    </row>
    <row r="320" spans="1:6" ht="12.75">
      <c r="A320" s="3" t="s">
        <v>354</v>
      </c>
      <c r="B320" s="3" t="s">
        <v>89</v>
      </c>
      <c r="C320" s="3" t="s">
        <v>78</v>
      </c>
      <c r="D320" s="3">
        <v>1398</v>
      </c>
      <c r="E320" s="3"/>
      <c r="F320" s="3"/>
    </row>
    <row r="321" spans="1:6" ht="12.75">
      <c r="A321" s="3" t="s">
        <v>354</v>
      </c>
      <c r="B321" s="3" t="s">
        <v>355</v>
      </c>
      <c r="C321" s="3"/>
      <c r="D321" s="3"/>
      <c r="E321" s="3">
        <v>1380</v>
      </c>
      <c r="F321" s="3"/>
    </row>
    <row r="322" spans="1:6" ht="12.75">
      <c r="A322" s="4" t="s">
        <v>354</v>
      </c>
      <c r="B322" s="4"/>
      <c r="C322" s="4"/>
      <c r="D322" s="4">
        <f>SUM(D320:D321)</f>
        <v>1398</v>
      </c>
      <c r="E322" s="4">
        <f>SUM(E320:E321)</f>
        <v>1380</v>
      </c>
      <c r="F322" s="4">
        <f>D322-E322</f>
        <v>18</v>
      </c>
    </row>
    <row r="323" spans="1:6" ht="12.75">
      <c r="A323" s="3" t="s">
        <v>356</v>
      </c>
      <c r="B323" s="3" t="s">
        <v>38</v>
      </c>
      <c r="C323" s="3" t="s">
        <v>357</v>
      </c>
      <c r="D323" s="3">
        <v>1445</v>
      </c>
      <c r="E323" s="3"/>
      <c r="F323" s="3"/>
    </row>
    <row r="324" spans="1:6" ht="12.75">
      <c r="A324" s="3" t="s">
        <v>356</v>
      </c>
      <c r="B324" s="3" t="s">
        <v>136</v>
      </c>
      <c r="C324" s="3" t="s">
        <v>121</v>
      </c>
      <c r="D324" s="3">
        <v>1119</v>
      </c>
      <c r="E324" s="3"/>
      <c r="F324" s="3"/>
    </row>
    <row r="325" spans="1:6" ht="12.75">
      <c r="A325" s="3" t="s">
        <v>356</v>
      </c>
      <c r="B325" s="3" t="s">
        <v>358</v>
      </c>
      <c r="C325" s="3" t="s">
        <v>100</v>
      </c>
      <c r="D325" s="3">
        <v>1958</v>
      </c>
      <c r="E325" s="3"/>
      <c r="F325" s="3"/>
    </row>
    <row r="326" spans="1:6" ht="12.75">
      <c r="A326" s="3" t="s">
        <v>356</v>
      </c>
      <c r="B326" s="3" t="s">
        <v>359</v>
      </c>
      <c r="C326" s="3"/>
      <c r="D326" s="3"/>
      <c r="E326" s="3">
        <v>4445</v>
      </c>
      <c r="F326" s="3"/>
    </row>
    <row r="327" spans="1:6" ht="12.75">
      <c r="A327" s="4" t="s">
        <v>356</v>
      </c>
      <c r="B327" s="4"/>
      <c r="C327" s="4"/>
      <c r="D327" s="4">
        <f>SUM(D323:D326)</f>
        <v>4522</v>
      </c>
      <c r="E327" s="4">
        <f>SUM(E323:E326)</f>
        <v>4445</v>
      </c>
      <c r="F327" s="4">
        <f>D327-E327</f>
        <v>77</v>
      </c>
    </row>
    <row r="328" spans="1:6" ht="12.75">
      <c r="A328" s="3" t="s">
        <v>360</v>
      </c>
      <c r="B328" s="3" t="s">
        <v>361</v>
      </c>
      <c r="C328" s="3" t="s">
        <v>362</v>
      </c>
      <c r="D328" s="3">
        <v>1343</v>
      </c>
      <c r="E328" s="3"/>
      <c r="F328" s="3"/>
    </row>
    <row r="329" spans="1:6" ht="12.75">
      <c r="A329" s="3" t="s">
        <v>360</v>
      </c>
      <c r="B329" s="3" t="s">
        <v>363</v>
      </c>
      <c r="C329" s="3"/>
      <c r="D329" s="3"/>
      <c r="E329" s="3">
        <v>1380</v>
      </c>
      <c r="F329" s="3"/>
    </row>
    <row r="330" spans="1:6" ht="12.75">
      <c r="A330" s="4" t="s">
        <v>360</v>
      </c>
      <c r="B330" s="4"/>
      <c r="C330" s="4"/>
      <c r="D330" s="4">
        <f>SUM(D328:D329)</f>
        <v>1343</v>
      </c>
      <c r="E330" s="4">
        <f>SUM(E328:E329)</f>
        <v>1380</v>
      </c>
      <c r="F330" s="4">
        <f>D330-E330</f>
        <v>-37</v>
      </c>
    </row>
    <row r="331" spans="1:6" ht="12.75">
      <c r="A331" s="3" t="s">
        <v>364</v>
      </c>
      <c r="B331" s="3" t="s">
        <v>276</v>
      </c>
      <c r="C331" s="3" t="s">
        <v>212</v>
      </c>
      <c r="D331" s="3">
        <v>838</v>
      </c>
      <c r="E331" s="3"/>
      <c r="F331" s="3"/>
    </row>
    <row r="332" spans="1:6" ht="12.75">
      <c r="A332" s="3" t="s">
        <v>364</v>
      </c>
      <c r="B332" s="3" t="s">
        <v>365</v>
      </c>
      <c r="C332" s="3" t="s">
        <v>366</v>
      </c>
      <c r="D332" s="3">
        <v>613</v>
      </c>
      <c r="E332" s="3"/>
      <c r="F332" s="3"/>
    </row>
    <row r="333" spans="1:6" ht="12.75">
      <c r="A333" s="3" t="s">
        <v>364</v>
      </c>
      <c r="B333" s="3" t="s">
        <v>48</v>
      </c>
      <c r="C333" s="3" t="s">
        <v>49</v>
      </c>
      <c r="D333" s="3">
        <v>280</v>
      </c>
      <c r="E333" s="3"/>
      <c r="F333" s="3"/>
    </row>
    <row r="334" spans="1:6" ht="12.75">
      <c r="A334" s="3" t="s">
        <v>364</v>
      </c>
      <c r="B334" s="3" t="s">
        <v>81</v>
      </c>
      <c r="C334" s="3" t="s">
        <v>82</v>
      </c>
      <c r="D334" s="3">
        <v>1025</v>
      </c>
      <c r="E334" s="3"/>
      <c r="F334" s="3"/>
    </row>
    <row r="335" spans="1:6" ht="12.75">
      <c r="A335" s="3" t="s">
        <v>364</v>
      </c>
      <c r="B335" s="3" t="s">
        <v>66</v>
      </c>
      <c r="C335" s="3" t="s">
        <v>367</v>
      </c>
      <c r="D335" s="3">
        <v>2200</v>
      </c>
      <c r="E335" s="3"/>
      <c r="F335" s="3"/>
    </row>
    <row r="336" spans="1:6" ht="12.75">
      <c r="A336" s="3" t="s">
        <v>364</v>
      </c>
      <c r="B336" s="3" t="s">
        <v>368</v>
      </c>
      <c r="C336" s="3" t="s">
        <v>369</v>
      </c>
      <c r="D336" s="3">
        <v>474</v>
      </c>
      <c r="E336" s="3"/>
      <c r="F336" s="3"/>
    </row>
    <row r="337" spans="1:6" ht="12.75">
      <c r="A337" s="3" t="s">
        <v>364</v>
      </c>
      <c r="B337" s="3" t="s">
        <v>370</v>
      </c>
      <c r="C337" s="3" t="s">
        <v>100</v>
      </c>
      <c r="D337" s="3">
        <v>1958</v>
      </c>
      <c r="E337" s="3"/>
      <c r="F337" s="3"/>
    </row>
    <row r="338" spans="1:6" ht="12.75">
      <c r="A338" s="3" t="s">
        <v>364</v>
      </c>
      <c r="B338" s="3" t="s">
        <v>371</v>
      </c>
      <c r="C338" s="3" t="s">
        <v>61</v>
      </c>
      <c r="D338" s="3">
        <v>1456</v>
      </c>
      <c r="E338" s="3"/>
      <c r="F338" s="3"/>
    </row>
    <row r="339" spans="1:6" ht="12.75">
      <c r="A339" s="4" t="s">
        <v>364</v>
      </c>
      <c r="B339" s="4"/>
      <c r="C339" s="4"/>
      <c r="D339" s="4">
        <f>SUM(D331:D338)</f>
        <v>8844</v>
      </c>
      <c r="E339" s="4">
        <f>SUM(E331:E338)</f>
        <v>0</v>
      </c>
      <c r="F339" s="4">
        <f>D339-E339</f>
        <v>8844</v>
      </c>
    </row>
    <row r="340" spans="1:6" ht="12.75">
      <c r="A340" s="3" t="s">
        <v>372</v>
      </c>
      <c r="B340" s="3" t="s">
        <v>81</v>
      </c>
      <c r="C340" s="3" t="s">
        <v>82</v>
      </c>
      <c r="D340" s="3">
        <v>1025</v>
      </c>
      <c r="E340" s="3"/>
      <c r="F340" s="3"/>
    </row>
    <row r="341" spans="1:6" ht="12.75">
      <c r="A341" s="3" t="s">
        <v>372</v>
      </c>
      <c r="B341" s="3" t="s">
        <v>373</v>
      </c>
      <c r="C341" s="3"/>
      <c r="D341" s="3"/>
      <c r="E341" s="3">
        <v>1007</v>
      </c>
      <c r="F341" s="3"/>
    </row>
    <row r="342" spans="1:6" ht="12.75">
      <c r="A342" s="4" t="s">
        <v>372</v>
      </c>
      <c r="B342" s="4"/>
      <c r="C342" s="4"/>
      <c r="D342" s="4">
        <f>SUM(D340:D341)</f>
        <v>1025</v>
      </c>
      <c r="E342" s="4">
        <f>SUM(E340:E341)</f>
        <v>1007</v>
      </c>
      <c r="F342" s="4">
        <f>D342-E342</f>
        <v>18</v>
      </c>
    </row>
    <row r="343" spans="1:6" ht="12.75">
      <c r="A343" s="3" t="s">
        <v>374</v>
      </c>
      <c r="B343" s="3" t="s">
        <v>247</v>
      </c>
      <c r="C343" s="3" t="s">
        <v>375</v>
      </c>
      <c r="D343" s="3">
        <v>449</v>
      </c>
      <c r="E343" s="3"/>
      <c r="F343" s="3"/>
    </row>
    <row r="344" spans="1:6" ht="12.75">
      <c r="A344" s="3" t="s">
        <v>374</v>
      </c>
      <c r="B344" s="3" t="s">
        <v>376</v>
      </c>
      <c r="C344" s="3"/>
      <c r="D344" s="3"/>
      <c r="E344" s="3">
        <v>423</v>
      </c>
      <c r="F344" s="3"/>
    </row>
    <row r="345" spans="1:6" ht="12.75">
      <c r="A345" s="4" t="s">
        <v>374</v>
      </c>
      <c r="B345" s="4"/>
      <c r="C345" s="4"/>
      <c r="D345" s="4">
        <f>SUM(D343:D344)</f>
        <v>449</v>
      </c>
      <c r="E345" s="4">
        <f>SUM(E343:E344)</f>
        <v>423</v>
      </c>
      <c r="F345" s="4">
        <f>D345-E345</f>
        <v>26</v>
      </c>
    </row>
    <row r="346" spans="1:6" ht="12.75">
      <c r="A346" s="5"/>
      <c r="B346" s="5"/>
      <c r="C346" s="5"/>
      <c r="D346" s="5">
        <f>D4+D7+D10+D13+D16+D19+D22+D25+D28+D32+D35+D39+D43+D48+D52+D55+D58+D63+D68+D72+D75+D78+D81+D84+D87+D90+D93+D96+D99+D102+D107+D110+D113+D116+D119+D123+D126+D129+D132+D137+D140+D144+D147+D151+D156+D159+D162+D165+D168+D173+D177+D180+D183+D186+D189+D193+D197+D201+D204+D207+D212+D215+D218+D223+D226+D229+D232+D236+D239+D243+D247+D250+D254+D257+D260+D263+D267+D270+D275+D278+D282+D288+D293+D296+D301+D304+D307+D310+D313+D316+D319+D322+D327+D330+D339+D342+D345</f>
        <v>141556</v>
      </c>
      <c r="E346" s="5">
        <f>E4+E7+E10+E13+E16+E19+E22+E25+E28+E32+E35+E39+E43+E48+E52+E55+E58+E63+E68+E72+E75+E78+E81+E84+E87+E90+E93+E96+E99+E102+E107+E110+E113+E116+E119+E123+E126+E129+E132+E137+E140+E144+E147+E151+E156+E159+E162+E165+E168+E173+E177+E180+E183+E186+E189+E193+E197+E201+E204+E207+E212+E215+E218+E223+E226+E229+E232+E236+E239+E243+E247+E250+E254+E257+E260+E263+E267+E270+E275+E278+E282+E288+E293+E296+E301+E304+E307+E310+E313+E316+E319+E322+E327+E330+E339+E342+E345</f>
        <v>128808</v>
      </c>
      <c r="F346" s="5">
        <f>D346-E346</f>
        <v>12748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2014-10-10T23:00:47Z</dcterms:created>
  <dcterms:modified xsi:type="dcterms:W3CDTF">2014-10-10T23:04:34Z</dcterms:modified>
  <cp:category/>
  <cp:version/>
  <cp:contentType/>
  <cp:contentStatus/>
</cp:coreProperties>
</file>