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12783" sheetId="1" r:id="rId1"/>
  </sheets>
  <definedNames/>
  <calcPr fullCalcOnLoad="1" refMode="R1C1"/>
</workbook>
</file>

<file path=xl/sharedStrings.xml><?xml version="1.0" encoding="utf-8"?>
<sst xmlns="http://schemas.openxmlformats.org/spreadsheetml/2006/main" count="357" uniqueCount="203">
  <si>
    <t>УЗ</t>
  </si>
  <si>
    <t>Описание</t>
  </si>
  <si>
    <t>Формула</t>
  </si>
  <si>
    <t>Стоимость</t>
  </si>
  <si>
    <t>Оплачено</t>
  </si>
  <si>
    <t>Сальдо</t>
  </si>
  <si>
    <t>@кварель</t>
  </si>
  <si>
    <t>сатен ширина 1,5 ГОБЕЛЕН арт.А2, Цена 147,69 (из СВОБОДНО)</t>
  </si>
  <si>
    <t>2.5x147.69+15%+17TP</t>
  </si>
  <si>
    <t>способ: с карты сбера, время: 15:52,  дата: 30/09/15,  дополн: с карты 1410</t>
  </si>
  <si>
    <t>Alea</t>
  </si>
  <si>
    <t>Тюль Вуаль арт. 2009 цвет 9</t>
  </si>
  <si>
    <t>16x96.72+15%+64TP</t>
  </si>
  <si>
    <t>ань портьерная "Блэкаут" M 280 Цвет 111</t>
  </si>
  <si>
    <t>2x422.84+15%+13TP</t>
  </si>
  <si>
    <t>способ: сбер, время: 15.18,  дата: 22/09/15,  дополн: 5540</t>
  </si>
  <si>
    <t>Apelsinka85</t>
  </si>
  <si>
    <t>Тюль вуаль однотонная с утяжелителем 2009L 300 Цвет 1</t>
  </si>
  <si>
    <t>7x99.7+15%+28TP</t>
  </si>
  <si>
    <t>способ: перевод с карты сбера, время: 15-16,  дата: 23/09/15,  дополн: 3892</t>
  </si>
  <si>
    <t>AprilS</t>
  </si>
  <si>
    <t>Ткань портьерная Блэкаут Мираж арт. M цв. 111</t>
  </si>
  <si>
    <t>11x422.84+15%+72TP</t>
  </si>
  <si>
    <t>способ: на счет альфа, время: 10.23,  дата: 22/09/15,  дополн: C012209150001243</t>
  </si>
  <si>
    <t>D.Ostin</t>
  </si>
  <si>
    <t>Тюль кристалл под лен арт.ZF9, Цвет 1 цена</t>
  </si>
  <si>
    <t>9.5x231.88+15%+38TP</t>
  </si>
  <si>
    <t>Тюль кристалл под лен арт.ZF9, Цвет 1 цена 231,88</t>
  </si>
  <si>
    <t>0x231.88+15%</t>
  </si>
  <si>
    <t>способ: он-лайн, время: 13-34,  дата: 22/09/15,  дополн: 4997</t>
  </si>
  <si>
    <t>способ: онлайн, время: 10-36,  дата: 01/10/15,  дополн: 4997</t>
  </si>
  <si>
    <t>Kacherigka</t>
  </si>
  <si>
    <t>Вуаль 2009 300 Цвет №59</t>
  </si>
  <si>
    <t>3x96.72+15%+12TP</t>
  </si>
  <si>
    <t>способ: на карту сбера, время: 05-19,  дата: 22/09/15,  дополн: с карты 0968</t>
  </si>
  <si>
    <t>kateAlex</t>
  </si>
  <si>
    <t>Тюль Вуаль арт. 2009 цвет 9 Цена р</t>
  </si>
  <si>
    <t>7x96.72+15%+28TP</t>
  </si>
  <si>
    <t>способ: сберонлайн, время: 22.05,  дата: 23/09/15,  дополн: *6284</t>
  </si>
  <si>
    <t>larisa1974</t>
  </si>
  <si>
    <t>Лен Торонто арт. 201201 ШИРИНА 280 цвет 2</t>
  </si>
  <si>
    <t>4x429.66+15%+26TP</t>
  </si>
  <si>
    <t>способ: сбербанконлайн, время: 15:10,  дата: 27/09/15,  дополн: 5270</t>
  </si>
  <si>
    <t>Leno444ka</t>
  </si>
  <si>
    <t>ен Торонто арт. 201201 ШИРИНА 280 цвет 2</t>
  </si>
  <si>
    <t>2.7x429.66+15%+18TP</t>
  </si>
  <si>
    <t>Ткань портьерная ТАФТА TA001 150 Цвет №76</t>
  </si>
  <si>
    <t>6x126.48+15%+39TP</t>
  </si>
  <si>
    <t>способ: сберонлайн, время: 1353,  дата: 24/09/15,  дополн: с карты 4892</t>
  </si>
  <si>
    <t>способ: Сбербанк онлайн, время: 2215,  дата: 29/09/15,  дополн: С карты 4892</t>
  </si>
  <si>
    <t>margaritka54</t>
  </si>
  <si>
    <t>Тюль кристалл под лен арт.ZF9, Цвет 1 цена 212,72</t>
  </si>
  <si>
    <t>5x231.88+15%+20TP</t>
  </si>
  <si>
    <t>Лен Торонто арт. 201201 ШИРИНА 280 цвет 9 Цена 394,15</t>
  </si>
  <si>
    <t>способ: на карту сбера, время: 08:47 по,  дата: 22/09/15,  дополн: *****6552 RUR,райфайзенбанк</t>
  </si>
  <si>
    <t>MiLiSa87</t>
  </si>
  <si>
    <t>6x99.7+15%+24TP</t>
  </si>
  <si>
    <t>Ткань вуаль "Нежность" Y050 280 Цвет 1</t>
  </si>
  <si>
    <t>5x131.28+15%+20TP</t>
  </si>
  <si>
    <t>способ: Сбербанк онлайн, время: 21.35,  дата: 23/09/15,  дополн: 3544</t>
  </si>
  <si>
    <t>NataliaC-F-T</t>
  </si>
  <si>
    <t>5x429.66+15%+33TP</t>
  </si>
  <si>
    <t>Лен Торонто арт. 201201 ШИРИНА 280 цвет 9</t>
  </si>
  <si>
    <t>3x429.66+15%+20TP</t>
  </si>
  <si>
    <t>Тюль кристалл под лен арт.ZF9, Цвет 1</t>
  </si>
  <si>
    <t>6x231.88+15%+24TP</t>
  </si>
  <si>
    <t>Тюль вуаль однотонная с утяжелителем 2009L 300 Цвет 1</t>
  </si>
  <si>
    <t>16x99.7+15%+64TP</t>
  </si>
  <si>
    <t>способ: банкомат, время: 15:35:16,  дата: 23/09/15,  дополн: 6374 Чернобровенко Е, отделнение 448047/00370, банкомат 10082005</t>
  </si>
  <si>
    <t>na_gon</t>
  </si>
  <si>
    <t>Тюль Кристалл арт. ZF9 цвет 1</t>
  </si>
  <si>
    <t>7x231.88+15%+28TP</t>
  </si>
  <si>
    <t>способ: Сбербанк-онлайт, время: 22.13,  дата: 21/09/15,  дополн: ***5937</t>
  </si>
  <si>
    <t>olga_423</t>
  </si>
  <si>
    <t>сатен ширина 1,5 ГОБЕЛЕН арт.А1,</t>
  </si>
  <si>
    <t>6x147.69+15%+39TP</t>
  </si>
  <si>
    <t>способ: карта СБ, время: 17:21,  дата: 23/09/15,  дополн: ****7710</t>
  </si>
  <si>
    <t>PaPaPoLiNkI</t>
  </si>
  <si>
    <t>Ткань вуаль "Нежность" Y050 280 Цвет 1</t>
  </si>
  <si>
    <t>11x131.28+15%+44TP</t>
  </si>
  <si>
    <t>способ: сбербанк онлайн, время: (МСК): 0,  дата: 05/10/15,  дополн: 3714</t>
  </si>
  <si>
    <t>Prizma</t>
  </si>
  <si>
    <t>4x231.88+15%+16TP</t>
  </si>
  <si>
    <t>способ: сбер-онлайн, время: 18:57,  дата: 28/09/15,  дополн: **3767</t>
  </si>
  <si>
    <t>Sapfir*</t>
  </si>
  <si>
    <t>3.4x96.72+15%+14TP</t>
  </si>
  <si>
    <t>сатен ширина 1,5 ГОБЕЛЕН арт.А2,</t>
  </si>
  <si>
    <t>способ: сбер, время: 8:18,  дата: 22/09/15,  дополн: 6417</t>
  </si>
  <si>
    <t>способ: сбер, время: 06*46,  дата: 30/09/15,  дополн: 6417</t>
  </si>
  <si>
    <t>steppa</t>
  </si>
  <si>
    <t>Тюль Вуаль арт. 2009 цвет 9 Цена 96,72р</t>
  </si>
  <si>
    <t>8x96.72+15%+32TP</t>
  </si>
  <si>
    <t>Лен Торонто арт. 201201 ШИРИНА 280 цвет 9 цена 429,66</t>
  </si>
  <si>
    <t>8x429.66+15%+52TP</t>
  </si>
  <si>
    <t>способ: сбер онлайн, время: 21-57,  дата: 28/09/15,  дополн: 4176</t>
  </si>
  <si>
    <t>swetik69</t>
  </si>
  <si>
    <t>Ткань портьерная Версаль арт.168 цвет 304 280 Цена руб</t>
  </si>
  <si>
    <t>15x381.92+15%+98TP</t>
  </si>
  <si>
    <t>способ: сбер он-лайн, время: 12:09:43,  дата: 23/09/15,  дополн: С карты сбера 427684*****2038</t>
  </si>
  <si>
    <t>Tatyana R</t>
  </si>
  <si>
    <t>Лен Торонто арт. 201201 ШИРИНА 280 цвет 9 (жаккардовые ткани)</t>
  </si>
  <si>
    <t>способ: с карты сбера в банкомате, время: 16:30,  дата: 23/09/15,  дополн: 0540</t>
  </si>
  <si>
    <t>Tatyana82</t>
  </si>
  <si>
    <t>способ: Сбер онлайн, время: 18-53,  дата: 22/09/15,  дополн: ****0299</t>
  </si>
  <si>
    <t>tim2812</t>
  </si>
  <si>
    <t>сатен ширина 1,5 ГОБЕЛЕН арт.А2</t>
  </si>
  <si>
    <t>5x147.69+15%+33TP</t>
  </si>
  <si>
    <t>способ: сбол, время: 22.25,  дата: 22/09/15,  дополн: *7414</t>
  </si>
  <si>
    <t>Vfhbqrf</t>
  </si>
  <si>
    <t>Ткань портьерная ТАФТА TA001 150 Цвет №76</t>
  </si>
  <si>
    <t>способ: сбол, время: 19,33 мс,  дата: 21/09/15,  дополн: 4964</t>
  </si>
  <si>
    <t>Zimushka</t>
  </si>
  <si>
    <t>Вуаль-печ. арт.1511-1</t>
  </si>
  <si>
    <t>4x170.5+15%+16TP</t>
  </si>
  <si>
    <t>способ: сбербанк онлайн, время: 9:39,  дата: 22/09/15,  дополн: Татьяна Николаевна с карты ****3582</t>
  </si>
  <si>
    <t>Бельская А.</t>
  </si>
  <si>
    <t>тюль Вуаль арт. 2009 цвет 9 Цена 96,72р</t>
  </si>
  <si>
    <t>6x96.72+15%+24TP</t>
  </si>
  <si>
    <t>способ: сбербанк онлайн, время: 13-30,  дата: 22/09/15,  дополн: 8617</t>
  </si>
  <si>
    <t>Бу***синка</t>
  </si>
  <si>
    <t>5x96.72+15%+20TP</t>
  </si>
  <si>
    <t>способ: перевод, время: 19.06,  дата: 23/09/15,  дополн: ***5129</t>
  </si>
  <si>
    <t>Диминамама</t>
  </si>
  <si>
    <t>способ: сбер онлайн, время: 9-14,  дата: 01/10/15,  дополн: 6127</t>
  </si>
  <si>
    <t>ЕЛЕНА ПАВЛОВНА</t>
  </si>
  <si>
    <t>Ткань портьерная Тафта арт. TA001 цвет 76</t>
  </si>
  <si>
    <t>18x126.48+15%+117TP</t>
  </si>
  <si>
    <t>Вуаль с печатью арт.1511 цв.</t>
  </si>
  <si>
    <t>5x170.5+15%+20TP</t>
  </si>
  <si>
    <t>Забавушка М</t>
  </si>
  <si>
    <t>Вуаль 2009/2010/6010/6002 300 Цвет №1 Цена 96,72 р</t>
  </si>
  <si>
    <t>Тюль Вуаль арт. 2009 цвет 1</t>
  </si>
  <si>
    <t>9x96.72+15%+36TP</t>
  </si>
  <si>
    <t>Тюль вуаль однотонная с утяжелителем 2009L 300 Цвет 1 Цена 99,7р</t>
  </si>
  <si>
    <t>3x99.7+15%+12TP</t>
  </si>
  <si>
    <t>способ: сбер онлайн, время: 22,10,  дата: 23/09/15,  дополн: 1127</t>
  </si>
  <si>
    <t>способ: сбер онлайн, время: 13,48,  дата: 08/10/15,  дополн: 3273</t>
  </si>
  <si>
    <t>Ирачка</t>
  </si>
  <si>
    <t>Вуаль-печ. арт.1511-1,280</t>
  </si>
  <si>
    <t>способ: СБЕРБАНК, время: 08:51,  дата: 24/09/15,  дополн: 5907</t>
  </si>
  <si>
    <t>каракан</t>
  </si>
  <si>
    <t>Шторы кружевные Зара Нить арт. DS цвет 14, размер 300*300</t>
  </si>
  <si>
    <t>1x655.74+15%+30TP</t>
  </si>
  <si>
    <t>способ: cбербанк онлайн, время: 14-50,  дата: 23/09/15,  дополн: карта ****6289</t>
  </si>
  <si>
    <t>КИСми</t>
  </si>
  <si>
    <t>Тюль кристалл под лен арт.ZF9</t>
  </si>
  <si>
    <t>способ: с карты, время: 06:58:20,  дата: 22/09/15,  дополн: **** 3231</t>
  </si>
  <si>
    <t>КИТИ1</t>
  </si>
  <si>
    <t>Вуаль 2009 300 Цвет №59 Цена96,72 р</t>
  </si>
  <si>
    <t>Вуаль 2009/2010/6010/6002 300 Цвет №1 Цена 88,67р</t>
  </si>
  <si>
    <t>12x96.72+15%+48TP</t>
  </si>
  <si>
    <t>способ: сбербанк, время: 14-32,  дата: 23/09/15,  дополн: ---2175</t>
  </si>
  <si>
    <t>Консуэло</t>
  </si>
  <si>
    <t>Вуаль-печать  арт.1511-1</t>
  </si>
  <si>
    <t>7x170.5+15%+28TP</t>
  </si>
  <si>
    <t>способ: сберонлайн, время: 23-54,  дата: 23/09/15,  дополн: ***9547</t>
  </si>
  <si>
    <t>Ксения_</t>
  </si>
  <si>
    <t>способ: сбер онлайн, время: 21:25,  дата: 29/09/15,  дополн: хххххх8510</t>
  </si>
  <si>
    <t>ЛЮБОВЬМИХАЛНА</t>
  </si>
  <si>
    <t>5.4x170.5+15%+22TP</t>
  </si>
  <si>
    <t>способ: атм440452, время: 16.19мск,  дата: 06/10/15,  дополн: С карты 0933</t>
  </si>
  <si>
    <t>НадяИ</t>
  </si>
  <si>
    <t>способ: с карты на карту, время: 15,31,  дата: 22/09/15,  дополн: 7491</t>
  </si>
  <si>
    <t>Окс1978</t>
  </si>
  <si>
    <t>Вуаль печать 1511-1 280</t>
  </si>
  <si>
    <t>способ: сберонлайн, время: 22.32,  дата: 27/09/15,  дополн: 0295</t>
  </si>
  <si>
    <t>рябчик</t>
  </si>
  <si>
    <t>4.4x231.88+15%+18TP</t>
  </si>
  <si>
    <t>способ: ПЕРЕВОД С КАРТЫ, время: 09:36:22,  дата: 22/09/15,  дополн: 6647</t>
  </si>
  <si>
    <t>Тайдон</t>
  </si>
  <si>
    <t>способ: СберОнлайн, время: 17.56,  дата: 22/09/15,  дополн: 6</t>
  </si>
  <si>
    <t>Фанюша</t>
  </si>
  <si>
    <t>9x147.69+15%+59TP</t>
  </si>
  <si>
    <t>способ: сбербанк онлайн, время: 21.58,  дата: 23/09/15,  дополн: ****6677</t>
  </si>
  <si>
    <t>Цветик85</t>
  </si>
  <si>
    <t>сатен ширина 1,5 ГОБЕЛЕН арт.А1</t>
  </si>
  <si>
    <t>3x147.69+15%+20TP</t>
  </si>
  <si>
    <t>способ: Сбербанк банкомат, время: 24.09,  дата: 24/09/15,  дополн: 4048</t>
  </si>
  <si>
    <t>Эйлена</t>
  </si>
  <si>
    <t>Лен Торонто арт. 201201 ШИРИНА 280 цвет 9 Цена 429,66</t>
  </si>
  <si>
    <t>2x429.66+15%+13TP</t>
  </si>
  <si>
    <t>Лен Торонто арт. 201201 ШИРИНА 280 цвет 2 Цена 429,66</t>
  </si>
  <si>
    <t>способ: он-лайн, время: 11.34,  дата: 07/10/15,  дополн: 7661</t>
  </si>
  <si>
    <t>Юлианк@</t>
  </si>
  <si>
    <t>Тюль Вуаль арт. 2009 цвет 9 Цен</t>
  </si>
  <si>
    <t>14x96.75+15%+56TP</t>
  </si>
  <si>
    <t>Ткань портьерная Версаль арт.168 цвет 304</t>
  </si>
  <si>
    <t>17x381.92+15%+111TP</t>
  </si>
  <si>
    <t>13.5x429.66+15%+88TP</t>
  </si>
  <si>
    <t>ань портьерная "Блэкаут" M 280 Цвет 111 Ц</t>
  </si>
  <si>
    <t>19x422.84+15%+124TP</t>
  </si>
  <si>
    <t>Блэкаут Гарден арт. XY375 цвет 8 280 ц</t>
  </si>
  <si>
    <t>32x460.35+15%+208TP</t>
  </si>
  <si>
    <t>Вуаль 2009/2010/6010/6002 300 Цвет №1</t>
  </si>
  <si>
    <t>7x96.75+15%+28TP</t>
  </si>
  <si>
    <t>ЯнамАМА</t>
  </si>
  <si>
    <t>10x96.72+15%+40TP</t>
  </si>
  <si>
    <t>Ткань вуаль "Нежность" Y050 280 Цвет 1 Цена</t>
  </si>
  <si>
    <t>12x131.28+15%+48TP</t>
  </si>
  <si>
    <t>способ: сбербанк онлайн, время: 15:30,  дата: 23/09/15,  дополн: 2868</t>
  </si>
  <si>
    <t>способ: сбербанк онлайн, время: 22:50,  дата: 24/09/15,  дополн: 2868</t>
  </si>
  <si>
    <t>2.65x147.69+15%+18TP</t>
  </si>
  <si>
    <t>3,5x429.66+15%+20TP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</si>
</sst>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">
      <selection activeCell="D151" sqref="D15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442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425</v>
      </c>
      <c r="F3" s="3"/>
    </row>
    <row r="4" spans="1:6" ht="12.75">
      <c r="A4" s="4" t="s">
        <v>6</v>
      </c>
      <c r="B4" s="4"/>
      <c r="C4" s="4"/>
      <c r="D4" s="4">
        <f>SUM(D2:D3)</f>
        <v>442</v>
      </c>
      <c r="E4" s="4">
        <f>SUM(E2:E3)</f>
        <v>425</v>
      </c>
      <c r="F4" s="4">
        <f>D4-E4</f>
        <v>17</v>
      </c>
    </row>
    <row r="5" spans="1:6" ht="12.75">
      <c r="A5" s="3" t="s">
        <v>10</v>
      </c>
      <c r="B5" s="3" t="s">
        <v>11</v>
      </c>
      <c r="C5" s="3" t="s">
        <v>12</v>
      </c>
      <c r="D5" s="3">
        <v>1844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986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2753</v>
      </c>
      <c r="F7" s="3"/>
    </row>
    <row r="8" spans="1:6" ht="12.75">
      <c r="A8" s="4" t="s">
        <v>10</v>
      </c>
      <c r="B8" s="4"/>
      <c r="C8" s="4"/>
      <c r="D8" s="4">
        <f>SUM(D5:D7)</f>
        <v>2830</v>
      </c>
      <c r="E8" s="4">
        <f>SUM(E5:E7)</f>
        <v>2753</v>
      </c>
      <c r="F8" s="4">
        <f>D8-E8</f>
        <v>77</v>
      </c>
    </row>
    <row r="9" spans="1:6" ht="12.75">
      <c r="A9" s="3" t="s">
        <v>16</v>
      </c>
      <c r="B9" s="3" t="s">
        <v>17</v>
      </c>
      <c r="C9" s="3" t="s">
        <v>18</v>
      </c>
      <c r="D9" s="3">
        <v>831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803</v>
      </c>
      <c r="F10" s="3"/>
    </row>
    <row r="11" spans="1:6" ht="12.75">
      <c r="A11" s="4" t="s">
        <v>16</v>
      </c>
      <c r="B11" s="4"/>
      <c r="C11" s="4"/>
      <c r="D11" s="4">
        <f>SUM(D9:D10)</f>
        <v>831</v>
      </c>
      <c r="E11" s="4">
        <f>SUM(E9:E10)</f>
        <v>803</v>
      </c>
      <c r="F11" s="4">
        <f>D11-E11</f>
        <v>28</v>
      </c>
    </row>
    <row r="12" spans="1:6" ht="12.75">
      <c r="A12" s="3" t="s">
        <v>20</v>
      </c>
      <c r="B12" s="3" t="s">
        <v>21</v>
      </c>
      <c r="C12" s="3" t="s">
        <v>22</v>
      </c>
      <c r="D12" s="3">
        <v>5421</v>
      </c>
      <c r="E12" s="3"/>
      <c r="F12" s="3"/>
    </row>
    <row r="13" spans="1:6" ht="12.75">
      <c r="A13" s="3" t="s">
        <v>20</v>
      </c>
      <c r="B13" s="3" t="s">
        <v>23</v>
      </c>
      <c r="C13" s="3"/>
      <c r="D13" s="3"/>
      <c r="E13" s="3">
        <v>5349</v>
      </c>
      <c r="F13" s="3"/>
    </row>
    <row r="14" spans="1:6" ht="12.75">
      <c r="A14" s="4" t="s">
        <v>20</v>
      </c>
      <c r="B14" s="4"/>
      <c r="C14" s="4"/>
      <c r="D14" s="4">
        <f>SUM(D12:D13)</f>
        <v>5421</v>
      </c>
      <c r="E14" s="4">
        <f>SUM(E12:E13)</f>
        <v>5349</v>
      </c>
      <c r="F14" s="4">
        <f>D14-E14</f>
        <v>72</v>
      </c>
    </row>
    <row r="15" spans="1:6" ht="12.75">
      <c r="A15" s="3" t="s">
        <v>24</v>
      </c>
      <c r="B15" s="3" t="s">
        <v>25</v>
      </c>
      <c r="C15" s="3" t="s">
        <v>26</v>
      </c>
      <c r="D15" s="3">
        <v>2572</v>
      </c>
      <c r="E15" s="3"/>
      <c r="F15" s="3"/>
    </row>
    <row r="16" spans="1:6" ht="12.75">
      <c r="A16" s="3" t="s">
        <v>24</v>
      </c>
      <c r="B16" s="3" t="s">
        <v>27</v>
      </c>
      <c r="C16" s="3" t="s">
        <v>28</v>
      </c>
      <c r="D16" s="3">
        <v>0</v>
      </c>
      <c r="E16" s="3"/>
      <c r="F16" s="3"/>
    </row>
    <row r="17" spans="1:6" ht="12.75">
      <c r="A17" s="3" t="s">
        <v>24</v>
      </c>
      <c r="B17" s="3" t="s">
        <v>29</v>
      </c>
      <c r="C17" s="3"/>
      <c r="D17" s="3"/>
      <c r="E17" s="3">
        <v>1384</v>
      </c>
      <c r="F17" s="3"/>
    </row>
    <row r="18" spans="1:6" ht="12.75">
      <c r="A18" s="3" t="s">
        <v>24</v>
      </c>
      <c r="B18" s="3" t="s">
        <v>30</v>
      </c>
      <c r="C18" s="3"/>
      <c r="D18" s="3"/>
      <c r="E18" s="3">
        <v>1067</v>
      </c>
      <c r="F18" s="3"/>
    </row>
    <row r="19" spans="1:6" ht="12.75">
      <c r="A19" s="4" t="s">
        <v>24</v>
      </c>
      <c r="B19" s="4"/>
      <c r="C19" s="4"/>
      <c r="D19" s="4">
        <f>SUM(D15:D18)</f>
        <v>2572</v>
      </c>
      <c r="E19" s="4">
        <f>SUM(E15:E18)</f>
        <v>2451</v>
      </c>
      <c r="F19" s="4">
        <f>D19-E19</f>
        <v>121</v>
      </c>
    </row>
    <row r="20" spans="1:6" ht="12.75">
      <c r="A20" s="3" t="s">
        <v>31</v>
      </c>
      <c r="B20" s="3" t="s">
        <v>32</v>
      </c>
      <c r="C20" s="3" t="s">
        <v>33</v>
      </c>
      <c r="D20" s="3">
        <v>346</v>
      </c>
      <c r="E20" s="3"/>
      <c r="F20" s="3"/>
    </row>
    <row r="21" spans="1:6" ht="12.75">
      <c r="A21" s="3" t="s">
        <v>31</v>
      </c>
      <c r="B21" s="3" t="s">
        <v>34</v>
      </c>
      <c r="C21" s="3"/>
      <c r="D21" s="3"/>
      <c r="E21" s="3">
        <v>334</v>
      </c>
      <c r="F21" s="3"/>
    </row>
    <row r="22" spans="1:6" ht="12.75">
      <c r="A22" s="4" t="s">
        <v>31</v>
      </c>
      <c r="B22" s="4"/>
      <c r="C22" s="4"/>
      <c r="D22" s="4">
        <f>SUM(D20:D21)</f>
        <v>346</v>
      </c>
      <c r="E22" s="4">
        <f>SUM(E20:E21)</f>
        <v>334</v>
      </c>
      <c r="F22" s="4">
        <f>D22-E22</f>
        <v>12</v>
      </c>
    </row>
    <row r="23" spans="1:6" ht="12.75">
      <c r="A23" s="3" t="s">
        <v>35</v>
      </c>
      <c r="B23" s="3" t="s">
        <v>36</v>
      </c>
      <c r="C23" s="3" t="s">
        <v>37</v>
      </c>
      <c r="D23" s="3">
        <v>807</v>
      </c>
      <c r="E23" s="3"/>
      <c r="F23" s="3"/>
    </row>
    <row r="24" spans="1:6" ht="12.75">
      <c r="A24" s="3" t="s">
        <v>35</v>
      </c>
      <c r="B24" s="3" t="s">
        <v>38</v>
      </c>
      <c r="C24" s="3"/>
      <c r="D24" s="3"/>
      <c r="E24" s="3">
        <v>780</v>
      </c>
      <c r="F24" s="3"/>
    </row>
    <row r="25" spans="1:6" ht="12.75">
      <c r="A25" s="4" t="s">
        <v>35</v>
      </c>
      <c r="B25" s="4"/>
      <c r="C25" s="4"/>
      <c r="D25" s="4">
        <f>SUM(D23:D24)</f>
        <v>807</v>
      </c>
      <c r="E25" s="4">
        <f>SUM(E23:E24)</f>
        <v>780</v>
      </c>
      <c r="F25" s="4">
        <f>D25-E25</f>
        <v>27</v>
      </c>
    </row>
    <row r="26" spans="1:6" ht="12.75">
      <c r="A26" s="3" t="s">
        <v>39</v>
      </c>
      <c r="B26" s="3" t="s">
        <v>40</v>
      </c>
      <c r="C26" s="3" t="s">
        <v>41</v>
      </c>
      <c r="D26" s="3">
        <v>2003</v>
      </c>
      <c r="E26" s="3"/>
      <c r="F26" s="3"/>
    </row>
    <row r="27" spans="1:6" ht="12.75">
      <c r="A27" s="3" t="s">
        <v>39</v>
      </c>
      <c r="B27" s="3" t="s">
        <v>42</v>
      </c>
      <c r="C27" s="3"/>
      <c r="D27" s="3"/>
      <c r="E27" s="3">
        <v>1977</v>
      </c>
      <c r="F27" s="3"/>
    </row>
    <row r="28" spans="1:6" ht="12.75">
      <c r="A28" s="4" t="s">
        <v>39</v>
      </c>
      <c r="B28" s="4"/>
      <c r="C28" s="4"/>
      <c r="D28" s="4">
        <f>SUM(D26:D27)</f>
        <v>2003</v>
      </c>
      <c r="E28" s="4">
        <f>SUM(E26:E27)</f>
        <v>1977</v>
      </c>
      <c r="F28" s="4">
        <f>D28-E28</f>
        <v>26</v>
      </c>
    </row>
    <row r="29" spans="1:6" ht="12.75">
      <c r="A29" s="3" t="s">
        <v>43</v>
      </c>
      <c r="B29" s="3" t="s">
        <v>44</v>
      </c>
      <c r="C29" s="3" t="s">
        <v>45</v>
      </c>
      <c r="D29" s="3">
        <v>1353</v>
      </c>
      <c r="E29" s="3"/>
      <c r="F29" s="3"/>
    </row>
    <row r="30" spans="1:6" ht="12.75">
      <c r="A30" s="3" t="s">
        <v>43</v>
      </c>
      <c r="B30" s="3" t="s">
        <v>46</v>
      </c>
      <c r="C30" s="3" t="s">
        <v>47</v>
      </c>
      <c r="D30" s="3">
        <v>912</v>
      </c>
      <c r="E30" s="3"/>
      <c r="F30" s="3"/>
    </row>
    <row r="31" spans="1:6" ht="12.75">
      <c r="A31" s="3" t="s">
        <v>43</v>
      </c>
      <c r="B31" s="3" t="s">
        <v>48</v>
      </c>
      <c r="C31" s="3"/>
      <c r="D31" s="3"/>
      <c r="E31" s="3">
        <v>873</v>
      </c>
      <c r="F31" s="3"/>
    </row>
    <row r="32" spans="1:6" ht="12.75">
      <c r="A32" s="3" t="s">
        <v>43</v>
      </c>
      <c r="B32" s="3" t="s">
        <v>49</v>
      </c>
      <c r="C32" s="3"/>
      <c r="D32" s="3"/>
      <c r="E32" s="3">
        <v>1335</v>
      </c>
      <c r="F32" s="3"/>
    </row>
    <row r="33" spans="1:6" ht="12.75">
      <c r="A33" s="4" t="s">
        <v>43</v>
      </c>
      <c r="B33" s="4"/>
      <c r="C33" s="4"/>
      <c r="D33" s="4">
        <f>SUM(D29:D32)</f>
        <v>2265</v>
      </c>
      <c r="E33" s="4">
        <f>SUM(E29:E32)</f>
        <v>2208</v>
      </c>
      <c r="F33" s="4">
        <f>D33-E33</f>
        <v>57</v>
      </c>
    </row>
    <row r="34" spans="1:6" ht="12.75">
      <c r="A34" s="3" t="s">
        <v>50</v>
      </c>
      <c r="B34" s="3" t="s">
        <v>51</v>
      </c>
      <c r="C34" s="3" t="s">
        <v>52</v>
      </c>
      <c r="D34" s="3">
        <v>1354</v>
      </c>
      <c r="E34" s="3"/>
      <c r="F34" s="3"/>
    </row>
    <row r="35" spans="1:6" ht="12.75">
      <c r="A35" s="3" t="s">
        <v>50</v>
      </c>
      <c r="B35" s="3" t="s">
        <v>53</v>
      </c>
      <c r="C35" s="3" t="s">
        <v>41</v>
      </c>
      <c r="D35" s="3">
        <v>2003</v>
      </c>
      <c r="E35" s="3"/>
      <c r="F35" s="3"/>
    </row>
    <row r="36" spans="1:6" ht="12.75">
      <c r="A36" s="3" t="s">
        <v>50</v>
      </c>
      <c r="B36" s="3" t="s">
        <v>54</v>
      </c>
      <c r="C36" s="3"/>
      <c r="D36" s="3"/>
      <c r="E36" s="3">
        <v>3311</v>
      </c>
      <c r="F36" s="3"/>
    </row>
    <row r="37" spans="1:6" ht="12.75">
      <c r="A37" s="4" t="s">
        <v>50</v>
      </c>
      <c r="B37" s="4"/>
      <c r="C37" s="4"/>
      <c r="D37" s="4">
        <f>SUM(D34:D36)</f>
        <v>3357</v>
      </c>
      <c r="E37" s="4">
        <f>SUM(E34:E36)</f>
        <v>3311</v>
      </c>
      <c r="F37" s="4">
        <f>D37-E37</f>
        <v>46</v>
      </c>
    </row>
    <row r="38" spans="1:6" ht="12.75">
      <c r="A38" s="3" t="s">
        <v>55</v>
      </c>
      <c r="B38" s="3" t="s">
        <v>17</v>
      </c>
      <c r="C38" s="3" t="s">
        <v>56</v>
      </c>
      <c r="D38" s="3">
        <v>712</v>
      </c>
      <c r="E38" s="3"/>
      <c r="F38" s="3"/>
    </row>
    <row r="39" spans="1:6" ht="12.75">
      <c r="A39" s="3" t="s">
        <v>55</v>
      </c>
      <c r="B39" s="3" t="s">
        <v>57</v>
      </c>
      <c r="C39" s="3" t="s">
        <v>58</v>
      </c>
      <c r="D39" s="3">
        <v>775</v>
      </c>
      <c r="E39" s="3"/>
      <c r="F39" s="3"/>
    </row>
    <row r="40" spans="1:6" ht="12.75">
      <c r="A40" s="3" t="s">
        <v>55</v>
      </c>
      <c r="B40" s="3" t="s">
        <v>59</v>
      </c>
      <c r="C40" s="3"/>
      <c r="D40" s="3"/>
      <c r="E40" s="3">
        <v>1443</v>
      </c>
      <c r="F40" s="3"/>
    </row>
    <row r="41" spans="1:6" ht="12.75">
      <c r="A41" s="4" t="s">
        <v>55</v>
      </c>
      <c r="B41" s="4"/>
      <c r="C41" s="4"/>
      <c r="D41" s="4">
        <f>SUM(D38:D40)</f>
        <v>1487</v>
      </c>
      <c r="E41" s="4">
        <f>SUM(E38:E40)</f>
        <v>1443</v>
      </c>
      <c r="F41" s="4">
        <f>D41-E41</f>
        <v>44</v>
      </c>
    </row>
    <row r="42" spans="1:6" ht="12.75">
      <c r="A42" s="3" t="s">
        <v>60</v>
      </c>
      <c r="B42" s="3" t="s">
        <v>40</v>
      </c>
      <c r="C42" s="3" t="s">
        <v>61</v>
      </c>
      <c r="D42" s="3">
        <v>2504</v>
      </c>
      <c r="E42" s="3"/>
      <c r="F42" s="3"/>
    </row>
    <row r="43" spans="1:6" ht="12.75">
      <c r="A43" s="3" t="s">
        <v>60</v>
      </c>
      <c r="B43" s="3" t="s">
        <v>62</v>
      </c>
      <c r="C43" s="3" t="s">
        <v>63</v>
      </c>
      <c r="D43" s="3">
        <v>1503</v>
      </c>
      <c r="E43" s="3"/>
      <c r="F43" s="3"/>
    </row>
    <row r="44" spans="1:6" ht="12.75">
      <c r="A44" s="3" t="s">
        <v>60</v>
      </c>
      <c r="B44" s="3" t="s">
        <v>64</v>
      </c>
      <c r="C44" s="3" t="s">
        <v>65</v>
      </c>
      <c r="D44" s="3">
        <v>1624</v>
      </c>
      <c r="E44" s="3"/>
      <c r="F44" s="3"/>
    </row>
    <row r="45" spans="1:6" ht="12.75">
      <c r="A45" s="3" t="s">
        <v>60</v>
      </c>
      <c r="B45" s="3" t="s">
        <v>66</v>
      </c>
      <c r="C45" s="3" t="s">
        <v>67</v>
      </c>
      <c r="D45" s="3">
        <v>1899</v>
      </c>
      <c r="E45" s="3"/>
      <c r="F45" s="3"/>
    </row>
    <row r="46" spans="1:6" ht="12.75">
      <c r="A46" s="3" t="s">
        <v>60</v>
      </c>
      <c r="B46" s="3" t="s">
        <v>68</v>
      </c>
      <c r="C46" s="3"/>
      <c r="D46" s="3"/>
      <c r="E46" s="3">
        <v>7389</v>
      </c>
      <c r="F46" s="3"/>
    </row>
    <row r="47" spans="1:6" ht="12.75">
      <c r="A47" s="4" t="s">
        <v>60</v>
      </c>
      <c r="B47" s="4"/>
      <c r="C47" s="4"/>
      <c r="D47" s="4">
        <f>SUM(D42:D46)</f>
        <v>7530</v>
      </c>
      <c r="E47" s="4">
        <f>SUM(E42:E46)</f>
        <v>7389</v>
      </c>
      <c r="F47" s="4">
        <f>D47-E47</f>
        <v>141</v>
      </c>
    </row>
    <row r="48" spans="1:6" ht="12.75">
      <c r="A48" s="3" t="s">
        <v>69</v>
      </c>
      <c r="B48" s="3" t="s">
        <v>70</v>
      </c>
      <c r="C48" s="3" t="s">
        <v>71</v>
      </c>
      <c r="D48" s="3">
        <v>1895</v>
      </c>
      <c r="E48" s="3"/>
      <c r="F48" s="3"/>
    </row>
    <row r="49" spans="1:6" ht="12.75">
      <c r="A49" s="3" t="s">
        <v>69</v>
      </c>
      <c r="B49" s="3" t="s">
        <v>72</v>
      </c>
      <c r="C49" s="3"/>
      <c r="D49" s="3"/>
      <c r="E49" s="3">
        <v>1867</v>
      </c>
      <c r="F49" s="3"/>
    </row>
    <row r="50" spans="1:6" ht="12.75">
      <c r="A50" s="4" t="s">
        <v>69</v>
      </c>
      <c r="B50" s="4"/>
      <c r="C50" s="4"/>
      <c r="D50" s="4">
        <f>SUM(D48:D49)</f>
        <v>1895</v>
      </c>
      <c r="E50" s="4">
        <f>SUM(E48:E49)</f>
        <v>1867</v>
      </c>
      <c r="F50" s="4">
        <f>D50-E50</f>
        <v>28</v>
      </c>
    </row>
    <row r="51" spans="1:6" ht="12.75">
      <c r="A51" s="3" t="s">
        <v>73</v>
      </c>
      <c r="B51" s="3" t="s">
        <v>74</v>
      </c>
      <c r="C51" s="3" t="s">
        <v>75</v>
      </c>
      <c r="D51" s="3">
        <v>1059</v>
      </c>
      <c r="E51" s="3"/>
      <c r="F51" s="3"/>
    </row>
    <row r="52" spans="1:6" ht="12.75">
      <c r="A52" s="3" t="s">
        <v>73</v>
      </c>
      <c r="B52" s="3" t="s">
        <v>76</v>
      </c>
      <c r="C52" s="3"/>
      <c r="D52" s="3"/>
      <c r="E52" s="3">
        <v>1020</v>
      </c>
      <c r="F52" s="3"/>
    </row>
    <row r="53" spans="1:6" ht="12.75">
      <c r="A53" s="4" t="s">
        <v>73</v>
      </c>
      <c r="B53" s="4"/>
      <c r="C53" s="4"/>
      <c r="D53" s="4">
        <f>SUM(D51:D52)</f>
        <v>1059</v>
      </c>
      <c r="E53" s="4">
        <f>SUM(E51:E52)</f>
        <v>1020</v>
      </c>
      <c r="F53" s="4">
        <f>D53-E53</f>
        <v>39</v>
      </c>
    </row>
    <row r="54" spans="1:6" ht="12.75">
      <c r="A54" s="3" t="s">
        <v>77</v>
      </c>
      <c r="B54" s="3" t="s">
        <v>78</v>
      </c>
      <c r="C54" s="3" t="s">
        <v>79</v>
      </c>
      <c r="D54" s="3">
        <v>1705</v>
      </c>
      <c r="E54" s="3"/>
      <c r="F54" s="3"/>
    </row>
    <row r="55" spans="1:6" ht="12.75">
      <c r="A55" s="3" t="s">
        <v>77</v>
      </c>
      <c r="B55" s="3" t="s">
        <v>80</v>
      </c>
      <c r="C55" s="3"/>
      <c r="D55" s="3"/>
      <c r="E55" s="3">
        <v>1661</v>
      </c>
      <c r="F55" s="3"/>
    </row>
    <row r="56" spans="1:6" ht="12.75">
      <c r="A56" s="4" t="s">
        <v>77</v>
      </c>
      <c r="B56" s="4"/>
      <c r="C56" s="4"/>
      <c r="D56" s="4">
        <f>SUM(D54:D55)</f>
        <v>1705</v>
      </c>
      <c r="E56" s="4">
        <f>SUM(E54:E55)</f>
        <v>1661</v>
      </c>
      <c r="F56" s="4">
        <f>D56-E56</f>
        <v>44</v>
      </c>
    </row>
    <row r="57" spans="1:6" ht="12.75">
      <c r="A57" s="3" t="s">
        <v>81</v>
      </c>
      <c r="B57" s="3" t="s">
        <v>64</v>
      </c>
      <c r="C57" s="3" t="s">
        <v>82</v>
      </c>
      <c r="D57" s="3">
        <v>1083</v>
      </c>
      <c r="E57" s="3"/>
      <c r="F57" s="3"/>
    </row>
    <row r="58" spans="1:6" ht="12.75">
      <c r="A58" s="3" t="s">
        <v>81</v>
      </c>
      <c r="B58" s="3" t="s">
        <v>83</v>
      </c>
      <c r="C58" s="3"/>
      <c r="D58" s="3"/>
      <c r="E58" s="3">
        <v>1067</v>
      </c>
      <c r="F58" s="3"/>
    </row>
    <row r="59" spans="1:6" ht="12.75">
      <c r="A59" s="4" t="s">
        <v>81</v>
      </c>
      <c r="B59" s="4"/>
      <c r="C59" s="4"/>
      <c r="D59" s="4">
        <f>SUM(D57:D58)</f>
        <v>1083</v>
      </c>
      <c r="E59" s="4">
        <f>SUM(E57:E58)</f>
        <v>1067</v>
      </c>
      <c r="F59" s="4">
        <f>D59-E59</f>
        <v>16</v>
      </c>
    </row>
    <row r="60" spans="1:6" ht="12.75">
      <c r="A60" s="3" t="s">
        <v>84</v>
      </c>
      <c r="B60" s="3" t="s">
        <v>11</v>
      </c>
      <c r="C60" s="3" t="s">
        <v>85</v>
      </c>
      <c r="D60" s="3">
        <v>393</v>
      </c>
      <c r="E60" s="3"/>
      <c r="F60" s="3"/>
    </row>
    <row r="61" spans="1:6" ht="12.75">
      <c r="A61" s="3" t="s">
        <v>84</v>
      </c>
      <c r="B61" s="3" t="s">
        <v>86</v>
      </c>
      <c r="C61" s="3" t="s">
        <v>201</v>
      </c>
      <c r="D61" s="3">
        <v>468</v>
      </c>
      <c r="E61" s="3"/>
      <c r="F61" s="3"/>
    </row>
    <row r="62" spans="1:6" ht="12.75">
      <c r="A62" s="3" t="s">
        <v>84</v>
      </c>
      <c r="B62" s="3" t="s">
        <v>87</v>
      </c>
      <c r="C62" s="3"/>
      <c r="D62" s="3"/>
      <c r="E62" s="3">
        <v>379</v>
      </c>
      <c r="F62" s="3"/>
    </row>
    <row r="63" spans="1:6" ht="12.75">
      <c r="A63" s="3" t="s">
        <v>84</v>
      </c>
      <c r="B63" s="3" t="s">
        <v>88</v>
      </c>
      <c r="C63" s="3"/>
      <c r="D63" s="3"/>
      <c r="E63" s="3">
        <v>459</v>
      </c>
      <c r="F63" s="3"/>
    </row>
    <row r="64" spans="1:6" ht="12.75">
      <c r="A64" s="4" t="s">
        <v>84</v>
      </c>
      <c r="B64" s="4"/>
      <c r="C64" s="4"/>
      <c r="D64" s="4">
        <f>SUM(D60:D63)</f>
        <v>861</v>
      </c>
      <c r="E64" s="4">
        <f>SUM(E60:E63)</f>
        <v>838</v>
      </c>
      <c r="F64" s="4">
        <v>24</v>
      </c>
    </row>
    <row r="65" spans="1:6" ht="12.75">
      <c r="A65" s="3" t="s">
        <v>89</v>
      </c>
      <c r="B65" s="3" t="s">
        <v>90</v>
      </c>
      <c r="C65" s="3" t="s">
        <v>91</v>
      </c>
      <c r="D65" s="3">
        <v>922</v>
      </c>
      <c r="E65" s="3"/>
      <c r="F65" s="3"/>
    </row>
    <row r="66" spans="1:6" ht="12.75">
      <c r="A66" s="3" t="s">
        <v>89</v>
      </c>
      <c r="B66" s="3" t="s">
        <v>92</v>
      </c>
      <c r="C66" s="3" t="s">
        <v>93</v>
      </c>
      <c r="D66" s="3">
        <v>4005</v>
      </c>
      <c r="E66" s="3"/>
      <c r="F66" s="3"/>
    </row>
    <row r="67" spans="1:6" ht="12.75">
      <c r="A67" s="3" t="s">
        <v>89</v>
      </c>
      <c r="B67" s="3" t="s">
        <v>94</v>
      </c>
      <c r="C67" s="3"/>
      <c r="D67" s="3"/>
      <c r="E67" s="3">
        <v>4843</v>
      </c>
      <c r="F67" s="3"/>
    </row>
    <row r="68" spans="1:6" ht="12.75">
      <c r="A68" s="4" t="s">
        <v>89</v>
      </c>
      <c r="B68" s="4"/>
      <c r="C68" s="4"/>
      <c r="D68" s="4">
        <f>SUM(D65:D67)</f>
        <v>4927</v>
      </c>
      <c r="E68" s="4">
        <f>SUM(E65:E67)</f>
        <v>4843</v>
      </c>
      <c r="F68" s="4">
        <f>D68-E68</f>
        <v>84</v>
      </c>
    </row>
    <row r="69" spans="1:6" ht="12.75">
      <c r="A69" s="3" t="s">
        <v>95</v>
      </c>
      <c r="B69" s="3" t="s">
        <v>96</v>
      </c>
      <c r="C69" s="3" t="s">
        <v>97</v>
      </c>
      <c r="D69" s="3">
        <v>6687</v>
      </c>
      <c r="E69" s="3"/>
      <c r="F69" s="3"/>
    </row>
    <row r="70" spans="1:6" ht="12.75">
      <c r="A70" s="3" t="s">
        <v>95</v>
      </c>
      <c r="B70" s="3" t="s">
        <v>98</v>
      </c>
      <c r="C70" s="3"/>
      <c r="D70" s="3"/>
      <c r="E70" s="3">
        <v>6589</v>
      </c>
      <c r="F70" s="3"/>
    </row>
    <row r="71" spans="1:6" ht="12.75">
      <c r="A71" s="4" t="s">
        <v>95</v>
      </c>
      <c r="B71" s="4"/>
      <c r="C71" s="4"/>
      <c r="D71" s="4">
        <f>SUM(D69:D70)</f>
        <v>6687</v>
      </c>
      <c r="E71" s="4">
        <f>SUM(E69:E70)</f>
        <v>6589</v>
      </c>
      <c r="F71" s="4">
        <f>D71-E71</f>
        <v>98</v>
      </c>
    </row>
    <row r="72" spans="1:6" ht="12.75">
      <c r="A72" s="3" t="s">
        <v>99</v>
      </c>
      <c r="B72" s="3" t="s">
        <v>100</v>
      </c>
      <c r="C72" s="3" t="s">
        <v>41</v>
      </c>
      <c r="D72" s="3">
        <v>2003</v>
      </c>
      <c r="E72" s="3"/>
      <c r="F72" s="3"/>
    </row>
    <row r="73" spans="1:6" ht="12.75">
      <c r="A73" s="3" t="s">
        <v>99</v>
      </c>
      <c r="B73" s="3" t="s">
        <v>101</v>
      </c>
      <c r="C73" s="3"/>
      <c r="D73" s="3"/>
      <c r="E73" s="3">
        <v>1977</v>
      </c>
      <c r="F73" s="3"/>
    </row>
    <row r="74" spans="1:6" ht="12.75">
      <c r="A74" s="4" t="s">
        <v>99</v>
      </c>
      <c r="B74" s="4"/>
      <c r="C74" s="4"/>
      <c r="D74" s="4">
        <f>SUM(D72:D73)</f>
        <v>2003</v>
      </c>
      <c r="E74" s="4">
        <f>SUM(E72:E73)</f>
        <v>1977</v>
      </c>
      <c r="F74" s="4">
        <f>D74-E74</f>
        <v>26</v>
      </c>
    </row>
    <row r="75" spans="1:6" ht="12.75">
      <c r="A75" s="3" t="s">
        <v>102</v>
      </c>
      <c r="B75" s="3" t="s">
        <v>40</v>
      </c>
      <c r="C75" s="3" t="s">
        <v>61</v>
      </c>
      <c r="D75" s="3">
        <v>2504</v>
      </c>
      <c r="E75" s="3"/>
      <c r="F75" s="3"/>
    </row>
    <row r="76" spans="1:6" ht="12.75">
      <c r="A76" s="3" t="s">
        <v>102</v>
      </c>
      <c r="B76" s="3" t="s">
        <v>103</v>
      </c>
      <c r="C76" s="3"/>
      <c r="D76" s="3"/>
      <c r="E76" s="3">
        <v>2471</v>
      </c>
      <c r="F76" s="3"/>
    </row>
    <row r="77" spans="1:6" ht="12.75">
      <c r="A77" s="4" t="s">
        <v>102</v>
      </c>
      <c r="B77" s="4"/>
      <c r="C77" s="4"/>
      <c r="D77" s="4">
        <f>SUM(D75:D76)</f>
        <v>2504</v>
      </c>
      <c r="E77" s="4">
        <f>SUM(E75:E76)</f>
        <v>2471</v>
      </c>
      <c r="F77" s="4">
        <f>D77-E77</f>
        <v>33</v>
      </c>
    </row>
    <row r="78" spans="1:6" ht="12.75">
      <c r="A78" s="3" t="s">
        <v>104</v>
      </c>
      <c r="B78" s="3" t="s">
        <v>64</v>
      </c>
      <c r="C78" s="3" t="s">
        <v>52</v>
      </c>
      <c r="D78" s="3">
        <v>1354</v>
      </c>
      <c r="E78" s="3"/>
      <c r="F78" s="3"/>
    </row>
    <row r="79" spans="1:6" ht="12.75">
      <c r="A79" s="3" t="s">
        <v>104</v>
      </c>
      <c r="B79" s="3" t="s">
        <v>105</v>
      </c>
      <c r="C79" s="3" t="s">
        <v>106</v>
      </c>
      <c r="D79" s="3">
        <v>883</v>
      </c>
      <c r="E79" s="3"/>
      <c r="F79" s="3"/>
    </row>
    <row r="80" spans="1:6" ht="12.75">
      <c r="A80" s="3" t="s">
        <v>104</v>
      </c>
      <c r="B80" s="3" t="s">
        <v>107</v>
      </c>
      <c r="C80" s="3"/>
      <c r="D80" s="3"/>
      <c r="E80" s="3">
        <v>2184</v>
      </c>
      <c r="F80" s="3"/>
    </row>
    <row r="81" spans="1:6" ht="12.75">
      <c r="A81" s="4" t="s">
        <v>104</v>
      </c>
      <c r="B81" s="4"/>
      <c r="C81" s="4"/>
      <c r="D81" s="4">
        <f>SUM(D78:D80)</f>
        <v>2237</v>
      </c>
      <c r="E81" s="4">
        <f>SUM(E78:E80)</f>
        <v>2184</v>
      </c>
      <c r="F81" s="4">
        <f>D81-E81</f>
        <v>53</v>
      </c>
    </row>
    <row r="82" spans="1:6" ht="12.75">
      <c r="A82" s="3" t="s">
        <v>108</v>
      </c>
      <c r="B82" s="3" t="s">
        <v>109</v>
      </c>
      <c r="C82" s="3" t="s">
        <v>47</v>
      </c>
      <c r="D82" s="3">
        <v>912</v>
      </c>
      <c r="E82" s="3"/>
      <c r="F82" s="3"/>
    </row>
    <row r="83" spans="1:6" ht="12.75">
      <c r="A83" s="3" t="s">
        <v>108</v>
      </c>
      <c r="B83" s="3" t="s">
        <v>110</v>
      </c>
      <c r="C83" s="3"/>
      <c r="D83" s="3"/>
      <c r="E83" s="3">
        <v>873</v>
      </c>
      <c r="F83" s="3"/>
    </row>
    <row r="84" spans="1:6" ht="12.75">
      <c r="A84" s="4" t="s">
        <v>108</v>
      </c>
      <c r="B84" s="4"/>
      <c r="C84" s="4"/>
      <c r="D84" s="4">
        <f>SUM(D82:D83)</f>
        <v>912</v>
      </c>
      <c r="E84" s="4">
        <f>SUM(E82:E83)</f>
        <v>873</v>
      </c>
      <c r="F84" s="4">
        <f>D84-E84</f>
        <v>39</v>
      </c>
    </row>
    <row r="85" spans="1:6" ht="12.75">
      <c r="A85" s="3" t="s">
        <v>111</v>
      </c>
      <c r="B85" s="3" t="s">
        <v>112</v>
      </c>
      <c r="C85" s="3" t="s">
        <v>113</v>
      </c>
      <c r="D85" s="3">
        <v>801</v>
      </c>
      <c r="E85" s="3"/>
      <c r="F85" s="3"/>
    </row>
    <row r="86" spans="1:6" ht="12.75">
      <c r="A86" s="3" t="s">
        <v>111</v>
      </c>
      <c r="B86" s="3" t="s">
        <v>114</v>
      </c>
      <c r="C86" s="3"/>
      <c r="D86" s="3"/>
      <c r="E86" s="3">
        <v>785</v>
      </c>
      <c r="F86" s="3"/>
    </row>
    <row r="87" spans="1:6" ht="12.75">
      <c r="A87" s="4" t="s">
        <v>111</v>
      </c>
      <c r="B87" s="4"/>
      <c r="C87" s="4"/>
      <c r="D87" s="4">
        <f>SUM(D85:D86)</f>
        <v>801</v>
      </c>
      <c r="E87" s="4">
        <f>SUM(E85:E86)</f>
        <v>785</v>
      </c>
      <c r="F87" s="4">
        <f>D87-E87</f>
        <v>16</v>
      </c>
    </row>
    <row r="88" spans="1:6" ht="12.75">
      <c r="A88" s="3" t="s">
        <v>115</v>
      </c>
      <c r="B88" s="3" t="s">
        <v>40</v>
      </c>
      <c r="C88" s="3" t="s">
        <v>41</v>
      </c>
      <c r="D88" s="3">
        <v>2003</v>
      </c>
      <c r="E88" s="3"/>
      <c r="F88" s="3"/>
    </row>
    <row r="89" spans="1:6" ht="12.75">
      <c r="A89" s="3" t="s">
        <v>115</v>
      </c>
      <c r="B89" s="3" t="s">
        <v>116</v>
      </c>
      <c r="C89" s="3" t="s">
        <v>117</v>
      </c>
      <c r="D89" s="3">
        <v>692</v>
      </c>
      <c r="E89" s="3"/>
      <c r="F89" s="3"/>
    </row>
    <row r="90" spans="1:6" ht="12.75">
      <c r="A90" s="3" t="s">
        <v>115</v>
      </c>
      <c r="B90" s="3" t="s">
        <v>118</v>
      </c>
      <c r="C90" s="3"/>
      <c r="D90" s="3"/>
      <c r="E90" s="3">
        <v>2645</v>
      </c>
      <c r="F90" s="3"/>
    </row>
    <row r="91" spans="1:6" ht="12.75">
      <c r="A91" s="4" t="s">
        <v>115</v>
      </c>
      <c r="B91" s="4"/>
      <c r="C91" s="4"/>
      <c r="D91" s="4">
        <f>SUM(D88:D90)</f>
        <v>2695</v>
      </c>
      <c r="E91" s="4">
        <f>SUM(E88:E90)</f>
        <v>2645</v>
      </c>
      <c r="F91" s="4">
        <f>D91-E91</f>
        <v>50</v>
      </c>
    </row>
    <row r="92" spans="1:6" ht="12.75">
      <c r="A92" s="3" t="s">
        <v>119</v>
      </c>
      <c r="B92" s="3" t="s">
        <v>32</v>
      </c>
      <c r="C92" s="3" t="s">
        <v>120</v>
      </c>
      <c r="D92" s="3">
        <v>577</v>
      </c>
      <c r="E92" s="3"/>
      <c r="F92" s="3"/>
    </row>
    <row r="93" spans="1:6" ht="12.75">
      <c r="A93" s="3" t="s">
        <v>119</v>
      </c>
      <c r="B93" s="3" t="s">
        <v>121</v>
      </c>
      <c r="C93" s="3"/>
      <c r="D93" s="3"/>
      <c r="E93" s="3">
        <v>557</v>
      </c>
      <c r="F93" s="3"/>
    </row>
    <row r="94" spans="1:6" ht="12.75">
      <c r="A94" s="4" t="s">
        <v>119</v>
      </c>
      <c r="B94" s="4"/>
      <c r="C94" s="4"/>
      <c r="D94" s="4">
        <f>SUM(D92:D93)</f>
        <v>577</v>
      </c>
      <c r="E94" s="4">
        <f>SUM(E92:E93)</f>
        <v>557</v>
      </c>
      <c r="F94" s="4">
        <f>D94-E94</f>
        <v>20</v>
      </c>
    </row>
    <row r="95" spans="1:6" ht="12.75">
      <c r="A95" s="3" t="s">
        <v>122</v>
      </c>
      <c r="B95" s="3" t="s">
        <v>90</v>
      </c>
      <c r="C95" s="3" t="s">
        <v>117</v>
      </c>
      <c r="D95" s="3">
        <v>692</v>
      </c>
      <c r="E95" s="3"/>
      <c r="F95" s="3"/>
    </row>
    <row r="96" spans="1:6" ht="12.75">
      <c r="A96" s="3" t="s">
        <v>122</v>
      </c>
      <c r="B96" s="3" t="s">
        <v>123</v>
      </c>
      <c r="C96" s="3"/>
      <c r="D96" s="3"/>
      <c r="E96" s="3">
        <v>668</v>
      </c>
      <c r="F96" s="3"/>
    </row>
    <row r="97" spans="1:6" ht="12.75">
      <c r="A97" s="4" t="s">
        <v>122</v>
      </c>
      <c r="B97" s="4"/>
      <c r="C97" s="4"/>
      <c r="D97" s="4">
        <f>SUM(D95:D96)</f>
        <v>692</v>
      </c>
      <c r="E97" s="4">
        <f>SUM(E95:E96)</f>
        <v>668</v>
      </c>
      <c r="F97" s="4">
        <f>D97-E97</f>
        <v>24</v>
      </c>
    </row>
    <row r="98" spans="1:6" ht="12.75">
      <c r="A98" s="3" t="s">
        <v>124</v>
      </c>
      <c r="B98" s="3" t="s">
        <v>125</v>
      </c>
      <c r="C98" s="3" t="s">
        <v>126</v>
      </c>
      <c r="D98" s="3">
        <v>2736</v>
      </c>
      <c r="E98" s="3"/>
      <c r="F98" s="3"/>
    </row>
    <row r="99" spans="1:6" ht="12.75">
      <c r="A99" s="3" t="s">
        <v>124</v>
      </c>
      <c r="B99" s="3" t="s">
        <v>127</v>
      </c>
      <c r="C99" s="3" t="s">
        <v>128</v>
      </c>
      <c r="D99" s="3">
        <v>1001</v>
      </c>
      <c r="E99" s="3"/>
      <c r="F99" s="3"/>
    </row>
    <row r="100" spans="1:6" ht="12.75">
      <c r="A100" s="4" t="s">
        <v>124</v>
      </c>
      <c r="B100" s="4"/>
      <c r="C100" s="4"/>
      <c r="D100" s="4">
        <f>SUM(D98:D99)</f>
        <v>3737</v>
      </c>
      <c r="E100" s="4">
        <f>SUM(E98:E99)</f>
        <v>0</v>
      </c>
      <c r="F100" s="4">
        <v>0</v>
      </c>
    </row>
    <row r="101" spans="1:6" ht="12.75">
      <c r="A101" s="3" t="s">
        <v>129</v>
      </c>
      <c r="B101" s="3" t="s">
        <v>40</v>
      </c>
      <c r="C101" s="3" t="s">
        <v>41</v>
      </c>
      <c r="D101" s="3">
        <v>2003</v>
      </c>
      <c r="E101" s="3"/>
      <c r="F101" s="3"/>
    </row>
    <row r="102" spans="1:6" ht="12.75">
      <c r="A102" s="3" t="s">
        <v>129</v>
      </c>
      <c r="B102" s="3" t="s">
        <v>130</v>
      </c>
      <c r="C102" s="3" t="s">
        <v>120</v>
      </c>
      <c r="D102" s="3">
        <v>577</v>
      </c>
      <c r="E102" s="3"/>
      <c r="F102" s="3"/>
    </row>
    <row r="103" spans="1:6" ht="12.75">
      <c r="A103" s="3" t="s">
        <v>129</v>
      </c>
      <c r="B103" s="3" t="s">
        <v>131</v>
      </c>
      <c r="C103" s="3" t="s">
        <v>132</v>
      </c>
      <c r="D103" s="3">
        <v>1038</v>
      </c>
      <c r="E103" s="3"/>
      <c r="F103" s="3"/>
    </row>
    <row r="104" spans="1:6" ht="12.75">
      <c r="A104" s="3" t="s">
        <v>129</v>
      </c>
      <c r="B104" s="3" t="s">
        <v>133</v>
      </c>
      <c r="C104" s="3" t="s">
        <v>134</v>
      </c>
      <c r="D104" s="3">
        <v>356</v>
      </c>
      <c r="E104" s="3"/>
      <c r="F104" s="3"/>
    </row>
    <row r="105" spans="1:6" ht="12.75">
      <c r="A105" s="3" t="s">
        <v>129</v>
      </c>
      <c r="B105" s="3" t="s">
        <v>135</v>
      </c>
      <c r="C105" s="3"/>
      <c r="D105" s="3"/>
      <c r="E105" s="3">
        <v>3323</v>
      </c>
      <c r="F105" s="3"/>
    </row>
    <row r="106" spans="1:6" ht="12.75">
      <c r="A106" s="3" t="s">
        <v>129</v>
      </c>
      <c r="B106" s="3" t="s">
        <v>136</v>
      </c>
      <c r="C106" s="3"/>
      <c r="D106" s="3"/>
      <c r="E106" s="3">
        <v>557</v>
      </c>
      <c r="F106" s="3"/>
    </row>
    <row r="107" spans="1:6" ht="12.75">
      <c r="A107" s="4" t="s">
        <v>129</v>
      </c>
      <c r="B107" s="4"/>
      <c r="C107" s="4"/>
      <c r="D107" s="4">
        <f>SUM(D101:D106)</f>
        <v>3974</v>
      </c>
      <c r="E107" s="4">
        <f>SUM(E101:E106)</f>
        <v>3880</v>
      </c>
      <c r="F107" s="4">
        <f>D107-E107</f>
        <v>94</v>
      </c>
    </row>
    <row r="108" spans="1:6" ht="12.75">
      <c r="A108" s="3" t="s">
        <v>137</v>
      </c>
      <c r="B108" s="3" t="s">
        <v>138</v>
      </c>
      <c r="C108" s="3" t="s">
        <v>113</v>
      </c>
      <c r="D108" s="3">
        <v>801</v>
      </c>
      <c r="E108" s="3"/>
      <c r="F108" s="3"/>
    </row>
    <row r="109" spans="1:6" ht="12.75">
      <c r="A109" s="3" t="s">
        <v>137</v>
      </c>
      <c r="B109" s="3" t="s">
        <v>139</v>
      </c>
      <c r="C109" s="3"/>
      <c r="D109" s="3"/>
      <c r="E109" s="3">
        <v>785</v>
      </c>
      <c r="F109" s="3"/>
    </row>
    <row r="110" spans="1:6" ht="12.75">
      <c r="A110" s="4" t="s">
        <v>137</v>
      </c>
      <c r="B110" s="4"/>
      <c r="C110" s="4"/>
      <c r="D110" s="4">
        <f>SUM(D108:D109)</f>
        <v>801</v>
      </c>
      <c r="E110" s="4">
        <f>SUM(E108:E109)</f>
        <v>785</v>
      </c>
      <c r="F110" s="4">
        <f>D110-E110</f>
        <v>16</v>
      </c>
    </row>
    <row r="111" spans="1:6" ht="12.75">
      <c r="A111" s="3" t="s">
        <v>140</v>
      </c>
      <c r="B111" s="3" t="s">
        <v>141</v>
      </c>
      <c r="C111" s="3" t="s">
        <v>142</v>
      </c>
      <c r="D111" s="3">
        <v>785</v>
      </c>
      <c r="E111" s="3"/>
      <c r="F111" s="3"/>
    </row>
    <row r="112" spans="1:6" ht="12.75">
      <c r="A112" s="3" t="s">
        <v>140</v>
      </c>
      <c r="B112" s="3" t="s">
        <v>143</v>
      </c>
      <c r="C112" s="3"/>
      <c r="D112" s="3"/>
      <c r="E112" s="3">
        <v>755</v>
      </c>
      <c r="F112" s="3"/>
    </row>
    <row r="113" spans="1:6" ht="12.75">
      <c r="A113" s="4" t="s">
        <v>140</v>
      </c>
      <c r="B113" s="4"/>
      <c r="C113" s="4"/>
      <c r="D113" s="4">
        <f>SUM(D111:D112)</f>
        <v>785</v>
      </c>
      <c r="E113" s="4">
        <f>SUM(E111:E112)</f>
        <v>755</v>
      </c>
      <c r="F113" s="4">
        <f>D113-E113</f>
        <v>30</v>
      </c>
    </row>
    <row r="114" spans="1:6" ht="12.75">
      <c r="A114" s="3" t="s">
        <v>144</v>
      </c>
      <c r="B114" s="3" t="s">
        <v>145</v>
      </c>
      <c r="C114" s="3" t="s">
        <v>82</v>
      </c>
      <c r="D114" s="3">
        <v>1083</v>
      </c>
      <c r="E114" s="3"/>
      <c r="F114" s="3"/>
    </row>
    <row r="115" spans="1:6" ht="12.75">
      <c r="A115" s="3" t="s">
        <v>144</v>
      </c>
      <c r="B115" s="3" t="s">
        <v>146</v>
      </c>
      <c r="C115" s="3"/>
      <c r="D115" s="3"/>
      <c r="E115" s="3">
        <v>1067</v>
      </c>
      <c r="F115" s="3"/>
    </row>
    <row r="116" spans="1:6" ht="12.75">
      <c r="A116" s="4" t="s">
        <v>144</v>
      </c>
      <c r="B116" s="4"/>
      <c r="C116" s="4"/>
      <c r="D116" s="4">
        <f>SUM(D114:D115)</f>
        <v>1083</v>
      </c>
      <c r="E116" s="4">
        <f>SUM(E114:E115)</f>
        <v>1067</v>
      </c>
      <c r="F116" s="4">
        <f>D116-E116</f>
        <v>16</v>
      </c>
    </row>
    <row r="117" spans="1:6" ht="12.75">
      <c r="A117" s="3" t="s">
        <v>147</v>
      </c>
      <c r="B117" s="3" t="s">
        <v>148</v>
      </c>
      <c r="C117" s="3" t="s">
        <v>117</v>
      </c>
      <c r="D117" s="3">
        <v>692</v>
      </c>
      <c r="E117" s="3"/>
      <c r="F117" s="3"/>
    </row>
    <row r="118" spans="1:6" ht="12.75">
      <c r="A118" s="3" t="s">
        <v>147</v>
      </c>
      <c r="B118" s="3" t="s">
        <v>149</v>
      </c>
      <c r="C118" s="3" t="s">
        <v>150</v>
      </c>
      <c r="D118" s="3">
        <v>1383</v>
      </c>
      <c r="E118" s="3"/>
      <c r="F118" s="3"/>
    </row>
    <row r="119" spans="1:6" ht="12.75">
      <c r="A119" s="3" t="s">
        <v>147</v>
      </c>
      <c r="B119" s="3" t="s">
        <v>151</v>
      </c>
      <c r="C119" s="3"/>
      <c r="D119" s="3"/>
      <c r="E119" s="3">
        <v>2003</v>
      </c>
      <c r="F119" s="3"/>
    </row>
    <row r="120" spans="1:6" ht="12.75">
      <c r="A120" s="4" t="s">
        <v>147</v>
      </c>
      <c r="B120" s="4"/>
      <c r="C120" s="4"/>
      <c r="D120" s="4">
        <f>SUM(D117:D119)</f>
        <v>2075</v>
      </c>
      <c r="E120" s="4">
        <f>SUM(E117:E119)</f>
        <v>2003</v>
      </c>
      <c r="F120" s="4">
        <f>D120-E120</f>
        <v>72</v>
      </c>
    </row>
    <row r="121" spans="1:6" ht="12.75">
      <c r="A121" s="3" t="s">
        <v>152</v>
      </c>
      <c r="B121" s="3" t="s">
        <v>153</v>
      </c>
      <c r="C121" s="3" t="s">
        <v>154</v>
      </c>
      <c r="D121" s="3">
        <v>1401</v>
      </c>
      <c r="E121" s="3"/>
      <c r="F121" s="3"/>
    </row>
    <row r="122" spans="1:6" ht="12.75">
      <c r="A122" s="3" t="s">
        <v>152</v>
      </c>
      <c r="B122" s="3" t="s">
        <v>155</v>
      </c>
      <c r="C122" s="3"/>
      <c r="D122" s="3"/>
      <c r="E122" s="3">
        <v>1400</v>
      </c>
      <c r="F122" s="3"/>
    </row>
    <row r="123" spans="1:6" ht="12.75">
      <c r="A123" s="4" t="s">
        <v>152</v>
      </c>
      <c r="B123" s="4"/>
      <c r="C123" s="4"/>
      <c r="D123" s="4">
        <f>SUM(D121:D122)</f>
        <v>1401</v>
      </c>
      <c r="E123" s="4">
        <f>SUM(E121:E122)</f>
        <v>1400</v>
      </c>
      <c r="F123" s="4">
        <f>D123-E123</f>
        <v>1</v>
      </c>
    </row>
    <row r="124" spans="1:6" ht="12.75">
      <c r="A124" s="3" t="s">
        <v>156</v>
      </c>
      <c r="B124" s="3" t="s">
        <v>40</v>
      </c>
      <c r="C124" s="3" t="s">
        <v>41</v>
      </c>
      <c r="D124" s="3">
        <v>2003</v>
      </c>
      <c r="E124" s="3"/>
      <c r="F124" s="3"/>
    </row>
    <row r="125" spans="1:6" ht="12.75">
      <c r="A125" s="3" t="s">
        <v>156</v>
      </c>
      <c r="B125" s="3" t="s">
        <v>157</v>
      </c>
      <c r="C125" s="3"/>
      <c r="D125" s="3"/>
      <c r="E125" s="3">
        <v>1977</v>
      </c>
      <c r="F125" s="3"/>
    </row>
    <row r="126" spans="1:6" ht="12.75">
      <c r="A126" s="4" t="s">
        <v>156</v>
      </c>
      <c r="B126" s="4"/>
      <c r="C126" s="4"/>
      <c r="D126" s="4">
        <f>SUM(D124:D125)</f>
        <v>2003</v>
      </c>
      <c r="E126" s="4">
        <f>SUM(E124:E125)</f>
        <v>1977</v>
      </c>
      <c r="F126" s="4">
        <f>D126-E126</f>
        <v>26</v>
      </c>
    </row>
    <row r="127" spans="1:6" ht="12.75">
      <c r="A127" s="3" t="s">
        <v>158</v>
      </c>
      <c r="B127" s="3" t="s">
        <v>138</v>
      </c>
      <c r="C127" s="3" t="s">
        <v>159</v>
      </c>
      <c r="D127" s="3">
        <v>1081</v>
      </c>
      <c r="E127" s="3"/>
      <c r="F127" s="3"/>
    </row>
    <row r="128" spans="1:6" ht="12.75">
      <c r="A128" s="3" t="s">
        <v>158</v>
      </c>
      <c r="B128" s="3" t="s">
        <v>32</v>
      </c>
      <c r="C128" s="3" t="s">
        <v>33</v>
      </c>
      <c r="D128" s="3">
        <v>346</v>
      </c>
      <c r="E128" s="3"/>
      <c r="F128" s="3"/>
    </row>
    <row r="129" spans="1:6" ht="12.75">
      <c r="A129" s="3" t="s">
        <v>158</v>
      </c>
      <c r="B129" s="3" t="s">
        <v>160</v>
      </c>
      <c r="C129" s="3"/>
      <c r="D129" s="3"/>
      <c r="E129" s="3">
        <v>1393</v>
      </c>
      <c r="F129" s="3"/>
    </row>
    <row r="130" spans="1:6" ht="12.75">
      <c r="A130" s="4" t="s">
        <v>158</v>
      </c>
      <c r="B130" s="4"/>
      <c r="C130" s="4"/>
      <c r="D130" s="4">
        <f>SUM(D127:D129)</f>
        <v>1427</v>
      </c>
      <c r="E130" s="4">
        <f>SUM(E127:E129)</f>
        <v>1393</v>
      </c>
      <c r="F130" s="4">
        <f>D130-E130</f>
        <v>34</v>
      </c>
    </row>
    <row r="131" spans="1:6" ht="12.75">
      <c r="A131" s="3" t="s">
        <v>161</v>
      </c>
      <c r="B131" s="3" t="s">
        <v>64</v>
      </c>
      <c r="C131" s="3" t="s">
        <v>65</v>
      </c>
      <c r="D131" s="3">
        <v>1624</v>
      </c>
      <c r="E131" s="3"/>
      <c r="F131" s="3"/>
    </row>
    <row r="132" spans="1:6" ht="12.75">
      <c r="A132" s="3" t="s">
        <v>161</v>
      </c>
      <c r="B132" s="3" t="s">
        <v>162</v>
      </c>
      <c r="C132" s="3"/>
      <c r="D132" s="3"/>
      <c r="E132" s="3">
        <v>1600</v>
      </c>
      <c r="F132" s="3"/>
    </row>
    <row r="133" spans="1:6" ht="12.75">
      <c r="A133" s="4" t="s">
        <v>161</v>
      </c>
      <c r="B133" s="4"/>
      <c r="C133" s="4"/>
      <c r="D133" s="4">
        <f>SUM(D131:D132)</f>
        <v>1624</v>
      </c>
      <c r="E133" s="4">
        <f>SUM(E131:E132)</f>
        <v>1600</v>
      </c>
      <c r="F133" s="4">
        <f>D133-E133</f>
        <v>24</v>
      </c>
    </row>
    <row r="134" spans="1:6" ht="12.75">
      <c r="A134" s="3" t="s">
        <v>163</v>
      </c>
      <c r="B134" s="3" t="s">
        <v>164</v>
      </c>
      <c r="C134" s="3" t="s">
        <v>128</v>
      </c>
      <c r="D134" s="3">
        <v>1001</v>
      </c>
      <c r="E134" s="3"/>
      <c r="F134" s="3"/>
    </row>
    <row r="135" spans="1:6" ht="12.75">
      <c r="A135" s="3" t="s">
        <v>163</v>
      </c>
      <c r="B135" s="3" t="s">
        <v>165</v>
      </c>
      <c r="C135" s="3"/>
      <c r="D135" s="3"/>
      <c r="E135" s="3">
        <v>981</v>
      </c>
      <c r="F135" s="3"/>
    </row>
    <row r="136" spans="1:6" ht="12.75">
      <c r="A136" s="4" t="s">
        <v>163</v>
      </c>
      <c r="B136" s="4"/>
      <c r="C136" s="4"/>
      <c r="D136" s="4">
        <f>SUM(D134:D135)</f>
        <v>1001</v>
      </c>
      <c r="E136" s="4">
        <f>SUM(E134:E135)</f>
        <v>981</v>
      </c>
      <c r="F136" s="4">
        <f>D136-E136</f>
        <v>20</v>
      </c>
    </row>
    <row r="137" spans="1:6" ht="12.75">
      <c r="A137" s="3" t="s">
        <v>166</v>
      </c>
      <c r="B137" s="3" t="s">
        <v>64</v>
      </c>
      <c r="C137" s="3" t="s">
        <v>167</v>
      </c>
      <c r="D137" s="3">
        <v>1192</v>
      </c>
      <c r="E137" s="3"/>
      <c r="F137" s="3"/>
    </row>
    <row r="138" spans="1:6" ht="12.75">
      <c r="A138" s="3" t="s">
        <v>166</v>
      </c>
      <c r="B138" s="3" t="s">
        <v>168</v>
      </c>
      <c r="C138" s="3"/>
      <c r="D138" s="3"/>
      <c r="E138" s="3">
        <v>1067</v>
      </c>
      <c r="F138" s="3"/>
    </row>
    <row r="139" spans="1:6" ht="12.75">
      <c r="A139" s="4" t="s">
        <v>166</v>
      </c>
      <c r="B139" s="4"/>
      <c r="C139" s="4"/>
      <c r="D139" s="4">
        <f>SUM(D137:D138)</f>
        <v>1192</v>
      </c>
      <c r="E139" s="4">
        <f>SUM(E137:E138)</f>
        <v>1067</v>
      </c>
      <c r="F139" s="4">
        <f>D139-E139</f>
        <v>125</v>
      </c>
    </row>
    <row r="140" spans="1:6" ht="12.75">
      <c r="A140" s="3" t="s">
        <v>169</v>
      </c>
      <c r="B140" s="3" t="s">
        <v>32</v>
      </c>
      <c r="C140" s="3" t="s">
        <v>37</v>
      </c>
      <c r="D140" s="3">
        <v>807</v>
      </c>
      <c r="E140" s="3"/>
      <c r="F140" s="3"/>
    </row>
    <row r="141" spans="1:6" ht="12.75">
      <c r="A141" s="3" t="s">
        <v>169</v>
      </c>
      <c r="B141" s="3" t="s">
        <v>170</v>
      </c>
      <c r="C141" s="3"/>
      <c r="D141" s="3"/>
      <c r="E141" s="3">
        <v>779</v>
      </c>
      <c r="F141" s="3"/>
    </row>
    <row r="142" spans="1:6" ht="12.75">
      <c r="A142" s="4" t="s">
        <v>169</v>
      </c>
      <c r="B142" s="4"/>
      <c r="C142" s="4"/>
      <c r="D142" s="4">
        <f>SUM(D140:D141)</f>
        <v>807</v>
      </c>
      <c r="E142" s="4">
        <f>SUM(E140:E141)</f>
        <v>779</v>
      </c>
      <c r="F142" s="4">
        <f>D142-E142</f>
        <v>28</v>
      </c>
    </row>
    <row r="143" spans="1:6" ht="12.75">
      <c r="A143" s="3" t="s">
        <v>171</v>
      </c>
      <c r="B143" s="3" t="s">
        <v>105</v>
      </c>
      <c r="C143" s="3" t="s">
        <v>172</v>
      </c>
      <c r="D143" s="3">
        <v>1588</v>
      </c>
      <c r="E143" s="3"/>
      <c r="F143" s="3"/>
    </row>
    <row r="144" spans="1:6" ht="12.75">
      <c r="A144" s="3" t="s">
        <v>171</v>
      </c>
      <c r="B144" s="3" t="s">
        <v>173</v>
      </c>
      <c r="C144" s="3"/>
      <c r="D144" s="3"/>
      <c r="E144" s="3">
        <v>1529</v>
      </c>
      <c r="F144" s="3"/>
    </row>
    <row r="145" spans="1:6" ht="12.75">
      <c r="A145" s="4" t="s">
        <v>171</v>
      </c>
      <c r="B145" s="4"/>
      <c r="C145" s="4"/>
      <c r="D145" s="4">
        <f>SUM(D143:D144)</f>
        <v>1588</v>
      </c>
      <c r="E145" s="4">
        <f>SUM(E143:E144)</f>
        <v>1529</v>
      </c>
      <c r="F145" s="4">
        <f>D145-E145</f>
        <v>59</v>
      </c>
    </row>
    <row r="146" spans="1:6" ht="12.75">
      <c r="A146" s="3" t="s">
        <v>174</v>
      </c>
      <c r="B146" s="3" t="s">
        <v>175</v>
      </c>
      <c r="C146" s="3" t="s">
        <v>176</v>
      </c>
      <c r="D146" s="3">
        <v>530</v>
      </c>
      <c r="E146" s="3"/>
      <c r="F146" s="3"/>
    </row>
    <row r="147" spans="1:6" ht="12.75">
      <c r="A147" s="3" t="s">
        <v>174</v>
      </c>
      <c r="B147" s="3" t="s">
        <v>177</v>
      </c>
      <c r="C147" s="3"/>
      <c r="D147" s="3"/>
      <c r="E147" s="3">
        <v>510</v>
      </c>
      <c r="F147" s="3"/>
    </row>
    <row r="148" spans="1:6" ht="12.75">
      <c r="A148" s="4" t="s">
        <v>174</v>
      </c>
      <c r="B148" s="4"/>
      <c r="C148" s="4"/>
      <c r="D148" s="4">
        <f>SUM(D146:D147)</f>
        <v>530</v>
      </c>
      <c r="E148" s="4">
        <f>SUM(E146:E147)</f>
        <v>510</v>
      </c>
      <c r="F148" s="4">
        <f>D148-E148</f>
        <v>20</v>
      </c>
    </row>
    <row r="149" spans="1:6" ht="12.75">
      <c r="A149" s="3" t="s">
        <v>178</v>
      </c>
      <c r="B149" s="3" t="s">
        <v>179</v>
      </c>
      <c r="C149" s="3" t="s">
        <v>180</v>
      </c>
      <c r="D149" s="3">
        <v>1002</v>
      </c>
      <c r="E149" s="3"/>
      <c r="F149" s="3"/>
    </row>
    <row r="150" spans="1:6" ht="12.75">
      <c r="A150" s="3" t="s">
        <v>178</v>
      </c>
      <c r="B150" s="3" t="s">
        <v>181</v>
      </c>
      <c r="C150" s="3" t="s">
        <v>202</v>
      </c>
      <c r="D150" s="3">
        <v>1750</v>
      </c>
      <c r="E150" s="3"/>
      <c r="F150" s="3"/>
    </row>
    <row r="151" spans="1:6" ht="12.75">
      <c r="A151" s="3" t="s">
        <v>178</v>
      </c>
      <c r="B151" s="3" t="s">
        <v>182</v>
      </c>
      <c r="C151" s="3"/>
      <c r="D151" s="3"/>
      <c r="E151" s="3">
        <v>2472</v>
      </c>
      <c r="F151" s="3"/>
    </row>
    <row r="152" spans="1:6" ht="12.75">
      <c r="A152" s="4" t="s">
        <v>178</v>
      </c>
      <c r="B152" s="4"/>
      <c r="C152" s="4"/>
      <c r="D152" s="4">
        <f>SUM(D149:D151)</f>
        <v>2752</v>
      </c>
      <c r="E152" s="4">
        <f>SUM(E149:E151)</f>
        <v>2472</v>
      </c>
      <c r="F152" s="4">
        <f>D152-E152</f>
        <v>280</v>
      </c>
    </row>
    <row r="153" spans="1:6" ht="12.75">
      <c r="A153" s="3" t="s">
        <v>183</v>
      </c>
      <c r="B153" s="3" t="s">
        <v>184</v>
      </c>
      <c r="C153" s="3" t="s">
        <v>185</v>
      </c>
      <c r="D153" s="3">
        <v>1614</v>
      </c>
      <c r="E153" s="3"/>
      <c r="F153" s="3"/>
    </row>
    <row r="154" spans="1:6" ht="12.75">
      <c r="A154" s="3" t="s">
        <v>183</v>
      </c>
      <c r="B154" s="3" t="s">
        <v>186</v>
      </c>
      <c r="C154" s="3" t="s">
        <v>187</v>
      </c>
      <c r="D154" s="3">
        <v>7578</v>
      </c>
      <c r="E154" s="3"/>
      <c r="F154" s="3"/>
    </row>
    <row r="155" spans="1:6" ht="12.75">
      <c r="A155" s="3" t="s">
        <v>183</v>
      </c>
      <c r="B155" s="3" t="s">
        <v>62</v>
      </c>
      <c r="C155" s="3" t="s">
        <v>188</v>
      </c>
      <c r="D155" s="3">
        <v>6759</v>
      </c>
      <c r="E155" s="3"/>
      <c r="F155" s="3"/>
    </row>
    <row r="156" spans="1:6" ht="12.75">
      <c r="A156" s="3" t="s">
        <v>183</v>
      </c>
      <c r="B156" s="3" t="s">
        <v>189</v>
      </c>
      <c r="C156" s="3" t="s">
        <v>190</v>
      </c>
      <c r="D156" s="3">
        <v>9364</v>
      </c>
      <c r="E156" s="3"/>
      <c r="F156" s="3"/>
    </row>
    <row r="157" spans="1:6" ht="12.75">
      <c r="A157" s="3" t="s">
        <v>183</v>
      </c>
      <c r="B157" s="3" t="s">
        <v>191</v>
      </c>
      <c r="C157" s="3" t="s">
        <v>192</v>
      </c>
      <c r="D157" s="3">
        <v>17149</v>
      </c>
      <c r="E157" s="3"/>
      <c r="F157" s="3"/>
    </row>
    <row r="158" spans="1:6" ht="12.75">
      <c r="A158" s="3" t="s">
        <v>183</v>
      </c>
      <c r="B158" s="3" t="s">
        <v>193</v>
      </c>
      <c r="C158" s="3" t="s">
        <v>194</v>
      </c>
      <c r="D158" s="3">
        <v>807</v>
      </c>
      <c r="E158" s="3"/>
      <c r="F158" s="3"/>
    </row>
    <row r="159" spans="1:6" ht="12.75">
      <c r="A159" s="4" t="s">
        <v>183</v>
      </c>
      <c r="B159" s="4"/>
      <c r="C159" s="4"/>
      <c r="D159" s="4">
        <f>SUM(D153:D158)</f>
        <v>43271</v>
      </c>
      <c r="E159" s="4">
        <f>SUM(E153:E158)</f>
        <v>0</v>
      </c>
      <c r="F159" s="4">
        <v>0</v>
      </c>
    </row>
    <row r="160" spans="1:6" ht="12.75">
      <c r="A160" s="3" t="s">
        <v>195</v>
      </c>
      <c r="B160" s="3" t="s">
        <v>32</v>
      </c>
      <c r="C160" s="3" t="s">
        <v>196</v>
      </c>
      <c r="D160" s="3">
        <v>1153</v>
      </c>
      <c r="E160" s="3"/>
      <c r="F160" s="3"/>
    </row>
    <row r="161" spans="1:6" ht="12.75">
      <c r="A161" s="3" t="s">
        <v>195</v>
      </c>
      <c r="B161" s="3" t="s">
        <v>197</v>
      </c>
      <c r="C161" s="3" t="s">
        <v>198</v>
      </c>
      <c r="D161" s="3">
        <v>1860</v>
      </c>
      <c r="E161" s="3"/>
      <c r="F161" s="3"/>
    </row>
    <row r="162" spans="1:6" ht="12.75">
      <c r="A162" s="3" t="s">
        <v>195</v>
      </c>
      <c r="B162" s="3" t="s">
        <v>199</v>
      </c>
      <c r="C162" s="3"/>
      <c r="D162" s="3"/>
      <c r="E162" s="3">
        <v>1113</v>
      </c>
      <c r="F162" s="3"/>
    </row>
    <row r="163" spans="1:6" ht="12.75">
      <c r="A163" s="3" t="s">
        <v>195</v>
      </c>
      <c r="B163" s="3" t="s">
        <v>200</v>
      </c>
      <c r="C163" s="3"/>
      <c r="D163" s="3"/>
      <c r="E163" s="3">
        <v>1812</v>
      </c>
      <c r="F163" s="3"/>
    </row>
    <row r="164" spans="1:6" ht="12.75">
      <c r="A164" s="4" t="s">
        <v>195</v>
      </c>
      <c r="B164" s="4"/>
      <c r="C164" s="4"/>
      <c r="D164" s="4">
        <f>SUM(D160:D163)</f>
        <v>3013</v>
      </c>
      <c r="E164" s="4">
        <f>SUM(E160:E163)</f>
        <v>2925</v>
      </c>
      <c r="F164" s="4">
        <f>D164-E164</f>
        <v>88</v>
      </c>
    </row>
    <row r="165" spans="1:6" ht="12.75">
      <c r="A165" s="5"/>
      <c r="B165" s="5"/>
      <c r="C165" s="5"/>
      <c r="D165" s="5">
        <f>D4+D8+D11+D14+D19+D22+D25+D28+D33+D37+D41+D47+D50+D53+D56+D59+D64+D68+D71+D74+D77+D81+D84+D87+D91+D94+D97+D100+D107+D110+D113+D116+D120+D123+D126+D130+D133+D136+D139+D142+D145+D148+D152+D159+D164</f>
        <v>133593</v>
      </c>
      <c r="E165" s="5">
        <f>E4+E8+E11+E14+E19+E22+E25+E28+E33+E37+E41+E47+E50+E53+E56+E59+E64+E68+E71+E74+E77+E81+E84+E87+E91+E94+E97+E100+E107+E110+E113+E116+E120+E123+E126+E130+E133+E136+E139+E142+E145+E148+E152+E159+E164</f>
        <v>84391</v>
      </c>
      <c r="F165" s="5">
        <f>D165-E165</f>
        <v>49202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2015-10-09T14:17:51Z</dcterms:created>
  <dcterms:modified xsi:type="dcterms:W3CDTF">2015-10-09T16:52:27Z</dcterms:modified>
  <cp:category/>
  <cp:version/>
  <cp:contentType/>
  <cp:contentStatus/>
</cp:coreProperties>
</file>