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212783" sheetId="1" r:id="rId1"/>
    <sheet name="1212783 (2)" sheetId="2" r:id="rId2"/>
  </sheets>
  <definedNames/>
  <calcPr fullCalcOnLoad="1" refMode="R1C1"/>
</workbook>
</file>

<file path=xl/sharedStrings.xml><?xml version="1.0" encoding="utf-8"?>
<sst xmlns="http://schemas.openxmlformats.org/spreadsheetml/2006/main" count="1040" uniqueCount="266">
  <si>
    <t>УЗ</t>
  </si>
  <si>
    <t>Описание</t>
  </si>
  <si>
    <t>Формула</t>
  </si>
  <si>
    <t>Стоимость</t>
  </si>
  <si>
    <t>Оплачено</t>
  </si>
  <si>
    <t>Сальдо</t>
  </si>
  <si>
    <t>Afrodita5</t>
  </si>
  <si>
    <t>Ткань портьерная Блэкаут арт.D620 280 Цена 6.3$ 430,92р</t>
  </si>
  <si>
    <t>13.5x430.92+15%+69TP</t>
  </si>
  <si>
    <t>способ: карта СБ, время: ВРЕМЯ ОП,  дата: 26/03/16,  дополн: ОТПРАВИТЕЛЬ: № КАРТЫ: **** 6683</t>
  </si>
  <si>
    <t>al1920</t>
  </si>
  <si>
    <t>Вуаль Нежность арт. EH019 цвет 1 280 Цена 2$ белый</t>
  </si>
  <si>
    <t>4x136.8+15%+21TP</t>
  </si>
  <si>
    <t>способ: сберонлайн, время: 11:10,  дата: 23/03/16,  дополн: ***6732</t>
  </si>
  <si>
    <t>AlenkaShu</t>
  </si>
  <si>
    <t>Тюль вуаль однотонная с утяжелителем 2009L 300 Цвет 1 Цена р</t>
  </si>
  <si>
    <t>15x99.18+15%+77TP</t>
  </si>
  <si>
    <t>способ: Карта СБ, время: 23.05,  дата: 23/03/16,  дополн: Елена Александровна Ш.</t>
  </si>
  <si>
    <t>barbarira</t>
  </si>
  <si>
    <t>Блэкаут D2, выс.280см, цв.8 (горький шоколад)</t>
  </si>
  <si>
    <t>3x417.24+15%+16TP</t>
  </si>
  <si>
    <t>способ: сбер онлайн, время: 0:04,  дата: 24/03/16,  дополн: карта 4826 Анна Владимировна П.</t>
  </si>
  <si>
    <t>Bonya-80</t>
  </si>
  <si>
    <t>Ткань вуаль "Нежность" Y050 280 Цвет 87</t>
  </si>
  <si>
    <t>6x136.8+15%+31TP</t>
  </si>
  <si>
    <t>Тюль Вуаль арт. 2009 цвет 9</t>
  </si>
  <si>
    <t>6x92.34+15%+31TP</t>
  </si>
  <si>
    <t>способ: сбербанк@нлайн, время: 13:07,  дата: 26/03/16,  дополн: *****2698 Людмила Владимировна Х.</t>
  </si>
  <si>
    <t>Dinarina</t>
  </si>
  <si>
    <t>Вуаль 2009 300 Цвет №59</t>
  </si>
  <si>
    <t>5x92.34+15%+26TP</t>
  </si>
  <si>
    <t>Вуаль Нежность арт. EH033 цвет 1 280 белый</t>
  </si>
  <si>
    <t>7x136.8+15%+36TP</t>
  </si>
  <si>
    <t>способ: Сбер онлайн, время: 18:38,  дата: 23/03/16,  дополн: Дина Валерьена К.</t>
  </si>
  <si>
    <t>Elenochka*</t>
  </si>
  <si>
    <t>Вуаль Нежность арт. EH019 цвет 1 280</t>
  </si>
  <si>
    <t>способ: cберонлайн, время: 15-20,  дата: 23/03/16,  дополн: Елена Юрьевна Г</t>
  </si>
  <si>
    <t>Gelli</t>
  </si>
  <si>
    <t>арт.2026 св.коричневый</t>
  </si>
  <si>
    <t>1x225+15%+10TP</t>
  </si>
  <si>
    <t>способ: Сбербанконлайн, время: 12:58,  дата: 22/03/16,  дополн: Татьяна Всеволодовна К.</t>
  </si>
  <si>
    <t>HappyGirl</t>
  </si>
  <si>
    <t>Тюль вуаль однотонная с утяжелителем 2009L 300 Цвет 1</t>
  </si>
  <si>
    <t>11x99.18+15%+57TP</t>
  </si>
  <si>
    <t>способ: сберонлайн, время: 13:44,  дата: 22/03/16,  дополн: Екатерина Александровна Л.</t>
  </si>
  <si>
    <t>Irinka_N</t>
  </si>
  <si>
    <t>Вуаль Нежность арт. EH019 цвет 2 280 Цена 2$ молоко</t>
  </si>
  <si>
    <t>15x136.8+15%+77TP</t>
  </si>
  <si>
    <t>способ: С карты сбербанка, время: 21:37,  дата: 23/03/16,  дополн: 8424 ирина евгеньевна н.</t>
  </si>
  <si>
    <t>Jany</t>
  </si>
  <si>
    <t>Вуаль 2009/2010/6010/6002 300 Цвет №1 Цена р</t>
  </si>
  <si>
    <t>способ: сберкарта, время: 12-39,  дата: 22/03/16,  дополн: Евгения Анатольевна А. ***3448</t>
  </si>
  <si>
    <t>jEnYuSa</t>
  </si>
  <si>
    <t>Ткань портьерная "Блэкаут" лён 907 280 цвет 22</t>
  </si>
  <si>
    <t>8x513+15%+41TP</t>
  </si>
  <si>
    <t>способ: Сбер, время: 15:00,  дата: 23/03/16,  дополн: Ольга Николаевна Л</t>
  </si>
  <si>
    <t>KoketkaKonfetka</t>
  </si>
  <si>
    <t>Вуаль Нежность арт. EH012 цвет 1 280 Цена 2$ белый</t>
  </si>
  <si>
    <t>Вуаль 2009/2010/6010/6002 300 Цвет №1</t>
  </si>
  <si>
    <t>10x92.34+15%+51TP</t>
  </si>
  <si>
    <t>способ: Мобильный банк, время: 12:26,  дата: 23/03/16,  дополн: Карта 5785</t>
  </si>
  <si>
    <t>Konstantin Ilinyh</t>
  </si>
  <si>
    <t>5.3x513+15%+28TP</t>
  </si>
  <si>
    <t>способ: сбербанк-онлайн, время: 17:04,  дата: 23/03/16,  дополн: 9816, Алла Викторовна Ч.</t>
  </si>
  <si>
    <t>Lena_vs</t>
  </si>
  <si>
    <t>18x92.34+15%+92TP</t>
  </si>
  <si>
    <t>10.8x92.34+15%+51TP</t>
  </si>
  <si>
    <t>способ: Сбер онлайн, время: 17:19,  дата: 23/03/16,  дополн: 9173</t>
  </si>
  <si>
    <t>LissaA</t>
  </si>
  <si>
    <t>Вуаль Нежность арт. EH019 цвет 1 280 Цена 2$ 136,8р белый</t>
  </si>
  <si>
    <t>5.9x136.8+15%+31TP</t>
  </si>
  <si>
    <t>способ: онлайн, время: 22-38,  дата: 30/03/16,  дополн: 9577 олеся антоновна б</t>
  </si>
  <si>
    <t>luda123@ngs.ru</t>
  </si>
  <si>
    <t>Ткань портьерная "Блэкаут" лён 907 280 цвет 34</t>
  </si>
  <si>
    <t>3x513+15%+16TP</t>
  </si>
  <si>
    <t>Блэкаут D2, выс.280см, цв.8 (горький шоколад) Цена 417,24</t>
  </si>
  <si>
    <t>способ: online, время: 20:06,  дата: 23/03/16,  дополн: Людмила Викторовна Л, карта 5444</t>
  </si>
  <si>
    <t>Marina</t>
  </si>
  <si>
    <t>способ: Сбер, время: 20:15,  дата: 22/03/16,  дополн: Марина Васильевна З.</t>
  </si>
  <si>
    <t>mihel</t>
  </si>
  <si>
    <t>ТЕСЬМА_Д/ШТОР_ЕВРО 606О 6см/50м</t>
  </si>
  <si>
    <t>50x14.5+15%+25TP</t>
  </si>
  <si>
    <t>способ: сбербанк онлайн, время: 13-10,  дата: 22/03/16,  дополн: 2689</t>
  </si>
  <si>
    <t>MVA-75</t>
  </si>
  <si>
    <t>11.2x136.8+15%+58TP</t>
  </si>
  <si>
    <t>способ: альфа, время: 08-53,  дата: 27/03/16,  дополн: с карты  7294</t>
  </si>
  <si>
    <t>natka-vasilisa</t>
  </si>
  <si>
    <t>способ: СБ онлайн, время: 07:24,  дата: 24/03/16,  дополн: карта ***0543</t>
  </si>
  <si>
    <t>Natusya77</t>
  </si>
  <si>
    <t>Ткань портьерная Блэкаут арт.D620 280 цвет 1: официально это цвет 8</t>
  </si>
  <si>
    <t>5x430.92+15%+26TP</t>
  </si>
  <si>
    <t>способ: сб онлайн, время: 11-14,  дата: 29/03/16,  дополн: **** 2564 Наталья Сергеевна П.</t>
  </si>
  <si>
    <t>Nuuta</t>
  </si>
  <si>
    <t>5x513+15%+26TP</t>
  </si>
  <si>
    <t>способ: Сбербанк Онлайн, время: 12.55,  дата: 01/04/16,  дополн: Анна Петровна К</t>
  </si>
  <si>
    <t>Odry.</t>
  </si>
  <si>
    <t>способ: Карта сбербанка, время: 05:25:49,  дата: 23/03/16,  дополн: Ольга Валерьевна,  карта 3696</t>
  </si>
  <si>
    <t>olgaolga57</t>
  </si>
  <si>
    <t>арка арт.18-10788,170х300см</t>
  </si>
  <si>
    <t>3x164+15%+16TP</t>
  </si>
  <si>
    <t>способ: сберонлайн, время: 07:06(мс,  дата: 23/03/16,  дополн: ...0381 Ольга Петровна Б.</t>
  </si>
  <si>
    <t>olyadana</t>
  </si>
  <si>
    <t>Блэкаут 1,5 арт.37844-2(золо),3,5 у.е 239,4р</t>
  </si>
  <si>
    <t>6x239.4+15%+31TP</t>
  </si>
  <si>
    <t>способ: через  сбер, время: 17.30,  дата: 04/04/16,  дополн: с  карты  ***1780  Осипова  Ольга  Михайловна</t>
  </si>
  <si>
    <t>satsa</t>
  </si>
  <si>
    <t>6x417.24+15%+31TP</t>
  </si>
  <si>
    <t>способ: сбер, время: 15-51,  дата: 28/03/16,  дополн: кийко наталья викторовн6а</t>
  </si>
  <si>
    <t>Snezh</t>
  </si>
  <si>
    <t>ПОРТ_ЖАКК_БЛЭКАУТ_АЛЬФА EMB11 150 см №24</t>
  </si>
  <si>
    <t>20.6x300.96+15%+106TP</t>
  </si>
  <si>
    <t>способ: Сбербанконлайн, время: 9-53,  дата: 23/03/16,  дополн: 1489</t>
  </si>
  <si>
    <t>Svetik_nv</t>
  </si>
  <si>
    <t>Вуаль Нежность арт. EH019 цвет 2 280 молоко</t>
  </si>
  <si>
    <t>способ: сбер-онлайн, время: 19 32,  дата: 23/03/16,  дополн: Виалетта Владимировна Б. *1963</t>
  </si>
  <si>
    <t>tania***</t>
  </si>
  <si>
    <t>способ: сберонлайн, время: 09.57,  дата: 23/03/16,  дополн: 1816 Татьяна Геннадьевна И.</t>
  </si>
  <si>
    <t>Tatyana R</t>
  </si>
  <si>
    <t>4x92.34+15%+21TP</t>
  </si>
  <si>
    <t>способ: с карты сбера в банкомате, время: 18:00,  дата: 23/03/16,  дополн: Татьяна Константиновна Р 7166</t>
  </si>
  <si>
    <t>tikatuly</t>
  </si>
  <si>
    <t>Тюль Вуаль арт. 2009 цвет 9 Цена 92,34р</t>
  </si>
  <si>
    <t>4x513+15%+21TP</t>
  </si>
  <si>
    <t>способ: Терминал, время: 10-08,  дата: 24/03/16,  дополн: 1433</t>
  </si>
  <si>
    <t>V-V</t>
  </si>
  <si>
    <t>2x136.8+15%+11TP</t>
  </si>
  <si>
    <t>способ: Сбербанк онлайн, время: 13:45,  дата: 22/03/16,  дополн: Александра Андреевна Ю. 0514</t>
  </si>
  <si>
    <t>Vlada_13</t>
  </si>
  <si>
    <t>арка арт.18-10788,170х300см,164 руб/м</t>
  </si>
  <si>
    <t>5x136.8+15%+26TP</t>
  </si>
  <si>
    <t>5x239.4+15%+26TP</t>
  </si>
  <si>
    <t>способ: сбол, время: 20,07,  дата: 26/03/16,  дополн: Елена Данисовна Ч карта 9786</t>
  </si>
  <si>
    <t>wink</t>
  </si>
  <si>
    <t>2x513+15%+11TP</t>
  </si>
  <si>
    <t>способ: сбер он лайн, время: 14.04,  дата: 24/03/16,  дополн: *6632 Олеся Сергеевна д.</t>
  </si>
  <si>
    <t>zaharovna</t>
  </si>
  <si>
    <t>Вуаль Нежность арт. EH012 цвет 1 280 Цена 2$ 136,8р белый</t>
  </si>
  <si>
    <t>способ: перевод с карты, время: 9,57,  дата: 28/03/16,  дополн: Татьяна Владимировна Г</t>
  </si>
  <si>
    <t>Адель Мартовская</t>
  </si>
  <si>
    <t>Органза с печатью арт. 9404 цвет 4 280</t>
  </si>
  <si>
    <t>11x403.56+15%+57TP</t>
  </si>
  <si>
    <t>способ: онлайн, время: 20ч35мин,  дата: 23/03/16,  дополн: Галина Алексеевна И</t>
  </si>
  <si>
    <t>способ: онлайн, время: 22ч07м,  дата: 01/04/16,  дополн: Галина Алексеевна И</t>
  </si>
  <si>
    <t>способ: онлайн, время: 20ч25мин,  дата: 03/04/16,  дополн: Галина Алексеевна И</t>
  </si>
  <si>
    <t>дЕЙЛ</t>
  </si>
  <si>
    <t>7x513+15%+36TP</t>
  </si>
  <si>
    <t>способ: сбербанк онлайн, время: 13:58,  дата: 24/03/16,  дополн: 9762</t>
  </si>
  <si>
    <t>Евгеша 1984</t>
  </si>
  <si>
    <t>11x136.8+15%+57TP</t>
  </si>
  <si>
    <t>способ: сбербанк-онлайн, время: 17-54,  дата: 22/03/16,  дополн: ****5130</t>
  </si>
  <si>
    <t>ЕкатеринК@</t>
  </si>
  <si>
    <t>Органза с печатью арт. 9404 цвет 5 280 Цена 5.9$</t>
  </si>
  <si>
    <t>7x403.56+15%+36TP</t>
  </si>
  <si>
    <t>способ: сбер,  дата: 24/03/16,  дополн: ***8723 Екатерина викторовна К</t>
  </si>
  <si>
    <t>ЕЛЕНА ПАВЛОВНА</t>
  </si>
  <si>
    <t>уаль Нежность арт. EH033 цвет 1 280 Цена 2$ белый</t>
  </si>
  <si>
    <t>Еленка64</t>
  </si>
  <si>
    <t>способ: онлайн, время: 19-44,  дата: 26/03/16,  дополн: ****1098</t>
  </si>
  <si>
    <t>Заринка</t>
  </si>
  <si>
    <t>Вуаль Нежность арт. EH033 цвет 1 280 Цена 2$ белый</t>
  </si>
  <si>
    <t>способ: сбер-онлайн, время: 16:17,  дата: 23/03/16,  дополн: карта 2289</t>
  </si>
  <si>
    <t>Инга 11</t>
  </si>
  <si>
    <t>способ: сберонлайн, время: 05:46,  дата: 23/03/16,  дополн: 6092</t>
  </si>
  <si>
    <t>Ирачка</t>
  </si>
  <si>
    <t>способ: сберонлайн, время: 13:45,  дата: 24/03/16,  дополн: Михаил Владимирович Д</t>
  </si>
  <si>
    <t>Ирина26</t>
  </si>
  <si>
    <t>Вуаль Нежность арт. EH019 цвет 1</t>
  </si>
  <si>
    <t>8x136.8+15%+41TP</t>
  </si>
  <si>
    <t>способ: сбербанк онлайн, время: 0:03,  дата: 24/03/16,  дополн: *** 9299</t>
  </si>
  <si>
    <t>Ксения_</t>
  </si>
  <si>
    <t>Вуаль Нежность арт. EH019 цвет 2 280</t>
  </si>
  <si>
    <t>способ: сбер онлайн, время: 20:32,  дата: 23/03/16,  дополн: ххххх8510 Алексей Геннадьевич С.</t>
  </si>
  <si>
    <t>Ксюша_83</t>
  </si>
  <si>
    <t>Вуаль 2009/2010/6010/6002 300 Цвет №1 Цена 92,34р</t>
  </si>
  <si>
    <t>способ: Карта Сбербанка, время: 19:06 мс,  дата: 26/03/16,  дополн: 453</t>
  </si>
  <si>
    <t>КэтринR</t>
  </si>
  <si>
    <t>8x99.18+15%+41TP</t>
  </si>
  <si>
    <t>способ: Сбербанк - онлайн, время: 21:50,  дата: 03/04/16,  дополн: Екатерина Вячеславовна Р</t>
  </si>
  <si>
    <t>Ларчик-Луна</t>
  </si>
  <si>
    <t>Ткань портьерная Блэкаут арт.D620 280 цвет 1</t>
  </si>
  <si>
    <t>способ: альфа-клик, время: 16:09,  дата: 23/03/16,  дополн: *7287</t>
  </si>
  <si>
    <t>мама Галя 25</t>
  </si>
  <si>
    <t>способ: cб онлайн, время: 10:40,  дата: 22/03/16,  дополн: 7335, Галина Геннадьевна С.</t>
  </si>
  <si>
    <t>МАРИНА1503</t>
  </si>
  <si>
    <t>способ: Сб, время: 6:44,  дата: 23/03/16,  дополн: Марина ив б</t>
  </si>
  <si>
    <t>Мурашечка</t>
  </si>
  <si>
    <t>1.4x417.24+15%+8TP</t>
  </si>
  <si>
    <t>способ: сбер онлайн, время: 19-36,  дата: 24/03/16,  дополн: 8540</t>
  </si>
  <si>
    <t>НадяЭиМ</t>
  </si>
  <si>
    <t>Органза с печатью арт. 9404 цвет 4</t>
  </si>
  <si>
    <t>8x403.56+15%+41TP</t>
  </si>
  <si>
    <t>способ: ОСБ, время: 18:24,  дата: 23/03/16,  дополн: 8047/0350</t>
  </si>
  <si>
    <t>Наталья Москаленко</t>
  </si>
  <si>
    <t>способ: Сбер, время: 21.23,  дата: 23/03/16,  дополн: Наталья Анатольевна М</t>
  </si>
  <si>
    <t>Наталья Т</t>
  </si>
  <si>
    <t>Вуаль Нежность арт. EH019 цвет 1 280 белый</t>
  </si>
  <si>
    <t>9x136.8+15%+46TP</t>
  </si>
  <si>
    <t>способ: КАРТА, время: 10.20,  дата: 26/03/16,  дополн: 9364 Шибакова Н.В.</t>
  </si>
  <si>
    <t>Наталю-сик</t>
  </si>
  <si>
    <t>Шторы кружевные Зара Нить арт.CUBIC цвет. 108</t>
  </si>
  <si>
    <t>1x1292.76+15%+20TP</t>
  </si>
  <si>
    <t>способ: Сбер онл, время: 13-34,  дата: 22/03/16,  дополн: 8617</t>
  </si>
  <si>
    <t>Олеся Чумак</t>
  </si>
  <si>
    <t>ЛЮВЕРС Модерн 536274 цвет 3 замена люверсы 2012 цвет 4</t>
  </si>
  <si>
    <t>30x21+15%+15TP</t>
  </si>
  <si>
    <t>способ: сбербанк онлайн, время: 15.52,  дата: 23/03/16,  дополн: Олеся Евгеньевна Ч.</t>
  </si>
  <si>
    <t>Романтика</t>
  </si>
  <si>
    <t>4x99.18+15%+21TP</t>
  </si>
  <si>
    <t>Вуаль Нежность арт. EH012 цвет 1 280 белый</t>
  </si>
  <si>
    <t>способ: сбербанконлайн, время: 05:45,  дата: 02/04/16,  дополн: с карты **3027 (Людмила Николаевна Б)</t>
  </si>
  <si>
    <t>Стивен</t>
  </si>
  <si>
    <t>Вуаль Нежность арт. EH012 цвет 1 280 Цена 2$ белый</t>
  </si>
  <si>
    <t>способ: СБОнлайн, время: 14:20,  дата: 22/03/16,  дополн: Е.Ольга Анатольевна 1718</t>
  </si>
  <si>
    <t>СЮНЯ999</t>
  </si>
  <si>
    <t>Вуаль Нежность арт. EH033 цвет 1 280</t>
  </si>
  <si>
    <t>13x136.8+15%+67TP</t>
  </si>
  <si>
    <t>способ: онлайн, время: 20-20,  дата: 24/03/16,  дополн: Оксана Владимировна С</t>
  </si>
  <si>
    <t>Танюффка-С</t>
  </si>
  <si>
    <t>арт.2036, 180 руб(пара) 3 сверху, желтая</t>
  </si>
  <si>
    <t>1x180+15%+10TP</t>
  </si>
  <si>
    <t>Блэкаут 1,5 арт.37844-2(золо),3,5 у.е</t>
  </si>
  <si>
    <t>способ: сбер онлайн, время: 18-20 мс,  дата: 23/03/16,  дополн: Татьяна Юрьевна Б. карта *8731</t>
  </si>
  <si>
    <t>ТаняSh</t>
  </si>
  <si>
    <t>способ: сбербанк онлайн, время: 22.48,  дата: 25/03/16,  дополн: Татьяна Евгеньевна Ш.</t>
  </si>
  <si>
    <t>титовна</t>
  </si>
  <si>
    <t>9x164+15%+46TP</t>
  </si>
  <si>
    <t>способ: сберонлайн, время: 02,04,16,  дата: 02/04/16,  дополн: 5963</t>
  </si>
  <si>
    <t>Третьякова_я</t>
  </si>
  <si>
    <t>12.3x403.56+15%+62TP</t>
  </si>
  <si>
    <t>способ: Сбер онлайн, время: 23:58,  дата: 22/03/16,  дополн: Наталья Викторовна Т   2812</t>
  </si>
  <si>
    <t>Улля</t>
  </si>
  <si>
    <t>3x92.34+15%+16TP</t>
  </si>
  <si>
    <t>способ: сбер онлайн, время: 16,16,  дата: 23/03/16,  дополн: 0264</t>
  </si>
  <si>
    <t>фрол</t>
  </si>
  <si>
    <t>22x99.18+15%+113TP</t>
  </si>
  <si>
    <t>способ: с карты, время: 13-00,  дата: 24/03/16,  дополн: 5510</t>
  </si>
  <si>
    <t>способ: с карты, время: 13-40,  дата: 30/03/16,  дополн: 5510</t>
  </si>
  <si>
    <t>Чебурек</t>
  </si>
  <si>
    <t>способ: карта сбербанка, время: 20-00,  дата: 23/03/16,  дополн: Д Виталий Сергеевич</t>
  </si>
  <si>
    <t>Южанка</t>
  </si>
  <si>
    <t>6x430.92+15%+31TP</t>
  </si>
  <si>
    <t>способ: сберонл, время: 12-10,  дата: 01/04/16,  дополн: Татьяна Федоровна Д.</t>
  </si>
  <si>
    <t>Юлианк@</t>
  </si>
  <si>
    <t>ТЕСЬМА_Д/ШТОР_ЕВРО 606O ПРОЗР 50</t>
  </si>
  <si>
    <t>арка</t>
  </si>
  <si>
    <t>60x164+15%+306TP</t>
  </si>
  <si>
    <t>11x92.34+15%+57TP</t>
  </si>
  <si>
    <t>юль Вуаль арт. 2009 цвет 9</t>
  </si>
  <si>
    <t>13x92.34+15%+67TP</t>
  </si>
  <si>
    <t>Вуаль Нежность арт. EH019 цвет 1 2</t>
  </si>
  <si>
    <t>15.7x136.8+15%+81TP</t>
  </si>
  <si>
    <t>Вуаль Нежность арт. EH012 цвет 1 280 Цена 2$ 136,8</t>
  </si>
  <si>
    <t>6.6x239.4+15%+34TP</t>
  </si>
  <si>
    <t>13x417.24+15%+67TP</t>
  </si>
  <si>
    <t>Органза с печатью арт. 9404 цвет 5 280 Цена 5.9$ 403,56р</t>
  </si>
  <si>
    <t>15.9x403.56+15%+82TP</t>
  </si>
  <si>
    <t>кань вуаль "Нежность" Y050 280 Цвет 87</t>
  </si>
  <si>
    <t>19.4x136.8+15%+99TP</t>
  </si>
  <si>
    <t>1.5x513+15%+11TP</t>
  </si>
  <si>
    <t>^doc^</t>
  </si>
  <si>
    <t>Ткань портьерная Блэкаут арт.D620 280 1</t>
  </si>
  <si>
    <t>3x430.92+15%+16TP</t>
  </si>
  <si>
    <t>3x136.8+15%+16TP</t>
  </si>
  <si>
    <t>6x164+15%+31TP</t>
  </si>
  <si>
    <t>способ: банкомат, время: 4.24,  дата: 23/03/16,  дополн: Нина Владимировна С</t>
  </si>
  <si>
    <t>способ: банкомат, время: 8.32,  дата: 24/03/16,  дополн: Нина Владимировна 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</si>
</sst>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6760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6691</v>
      </c>
      <c r="F3" s="3"/>
    </row>
    <row r="4" spans="1:6" ht="12.75">
      <c r="A4" s="4" t="s">
        <v>6</v>
      </c>
      <c r="B4" s="4"/>
      <c r="C4" s="4"/>
      <c r="D4" s="4">
        <f>SUM(D2:D3)</f>
        <v>6760</v>
      </c>
      <c r="E4" s="4">
        <f>SUM(E2:E3)</f>
        <v>6691</v>
      </c>
      <c r="F4" s="4">
        <f>D4-E4</f>
        <v>69</v>
      </c>
    </row>
    <row r="5" spans="1:6" ht="12.75">
      <c r="A5" s="3" t="s">
        <v>10</v>
      </c>
      <c r="B5" s="3" t="s">
        <v>11</v>
      </c>
      <c r="C5" s="3" t="s">
        <v>12</v>
      </c>
      <c r="D5" s="3">
        <v>651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630</v>
      </c>
      <c r="F6" s="3"/>
    </row>
    <row r="7" spans="1:6" ht="12.75">
      <c r="A7" s="4" t="s">
        <v>10</v>
      </c>
      <c r="B7" s="4"/>
      <c r="C7" s="4"/>
      <c r="D7" s="4">
        <f>SUM(D5:D6)</f>
        <v>651</v>
      </c>
      <c r="E7" s="4">
        <f>SUM(E5:E6)</f>
        <v>630</v>
      </c>
      <c r="F7" s="4">
        <f>D7-E7</f>
        <v>21</v>
      </c>
    </row>
    <row r="8" spans="1:6" ht="12.75">
      <c r="A8" s="3" t="s">
        <v>14</v>
      </c>
      <c r="B8" s="3" t="s">
        <v>15</v>
      </c>
      <c r="C8" s="3" t="s">
        <v>16</v>
      </c>
      <c r="D8" s="3">
        <v>1788</v>
      </c>
      <c r="E8" s="3"/>
      <c r="F8" s="3"/>
    </row>
    <row r="9" spans="1:6" ht="12.75">
      <c r="A9" s="3" t="s">
        <v>14</v>
      </c>
      <c r="B9" s="3" t="s">
        <v>17</v>
      </c>
      <c r="C9" s="3"/>
      <c r="D9" s="3"/>
      <c r="E9" s="3">
        <v>1711</v>
      </c>
      <c r="F9" s="3"/>
    </row>
    <row r="10" spans="1:6" ht="12.75">
      <c r="A10" s="4" t="s">
        <v>14</v>
      </c>
      <c r="B10" s="4"/>
      <c r="C10" s="4"/>
      <c r="D10" s="4">
        <f>SUM(D8:D9)</f>
        <v>1788</v>
      </c>
      <c r="E10" s="4">
        <f>SUM(E8:E9)</f>
        <v>1711</v>
      </c>
      <c r="F10" s="4">
        <f>D10-E10</f>
        <v>77</v>
      </c>
    </row>
    <row r="11" spans="1:6" ht="12.75">
      <c r="A11" s="3" t="s">
        <v>18</v>
      </c>
      <c r="B11" s="3" t="s">
        <v>19</v>
      </c>
      <c r="C11" s="3" t="s">
        <v>20</v>
      </c>
      <c r="D11" s="3">
        <v>1456</v>
      </c>
      <c r="E11" s="3"/>
      <c r="F11" s="3"/>
    </row>
    <row r="12" spans="1:6" ht="12.75">
      <c r="A12" s="3" t="s">
        <v>18</v>
      </c>
      <c r="B12" s="3" t="s">
        <v>21</v>
      </c>
      <c r="C12" s="3"/>
      <c r="D12" s="3"/>
      <c r="E12" s="3">
        <v>1440</v>
      </c>
      <c r="F12" s="3"/>
    </row>
    <row r="13" spans="1:6" ht="12.75">
      <c r="A13" s="4" t="s">
        <v>18</v>
      </c>
      <c r="B13" s="4"/>
      <c r="C13" s="4"/>
      <c r="D13" s="4">
        <f>SUM(D11:D12)</f>
        <v>1456</v>
      </c>
      <c r="E13" s="4">
        <f>SUM(E11:E12)</f>
        <v>1440</v>
      </c>
      <c r="F13" s="4">
        <f>D13-E13</f>
        <v>16</v>
      </c>
    </row>
    <row r="14" spans="1:6" ht="12.75">
      <c r="A14" s="3" t="s">
        <v>22</v>
      </c>
      <c r="B14" s="3" t="s">
        <v>23</v>
      </c>
      <c r="C14" s="3" t="s">
        <v>24</v>
      </c>
      <c r="D14" s="3">
        <v>975</v>
      </c>
      <c r="E14" s="3"/>
      <c r="F14" s="3"/>
    </row>
    <row r="15" spans="1:6" ht="12.75">
      <c r="A15" s="3" t="s">
        <v>22</v>
      </c>
      <c r="B15" s="3" t="s">
        <v>25</v>
      </c>
      <c r="C15" s="3" t="s">
        <v>26</v>
      </c>
      <c r="D15" s="3">
        <v>669</v>
      </c>
      <c r="E15" s="3"/>
      <c r="F15" s="3"/>
    </row>
    <row r="16" spans="1:6" ht="12.75">
      <c r="A16" s="3" t="s">
        <v>22</v>
      </c>
      <c r="B16" s="3" t="s">
        <v>27</v>
      </c>
      <c r="C16" s="3"/>
      <c r="D16" s="3"/>
      <c r="E16" s="3">
        <v>1582</v>
      </c>
      <c r="F16" s="3"/>
    </row>
    <row r="17" spans="1:6" ht="12.75">
      <c r="A17" s="4" t="s">
        <v>22</v>
      </c>
      <c r="B17" s="4"/>
      <c r="C17" s="4"/>
      <c r="D17" s="4">
        <f>SUM(D14:D16)</f>
        <v>1644</v>
      </c>
      <c r="E17" s="4">
        <f>SUM(E14:E16)</f>
        <v>1582</v>
      </c>
      <c r="F17" s="4">
        <f>D17-E17</f>
        <v>62</v>
      </c>
    </row>
    <row r="18" spans="1:6" ht="12.75">
      <c r="A18" s="3" t="s">
        <v>28</v>
      </c>
      <c r="B18" s="3" t="s">
        <v>29</v>
      </c>
      <c r="C18" s="3" t="s">
        <v>30</v>
      </c>
      <c r="D18" s="3">
        <v>557</v>
      </c>
      <c r="E18" s="3"/>
      <c r="F18" s="3"/>
    </row>
    <row r="19" spans="1:6" ht="12.75">
      <c r="A19" s="3" t="s">
        <v>28</v>
      </c>
      <c r="B19" s="3" t="s">
        <v>31</v>
      </c>
      <c r="C19" s="3" t="s">
        <v>32</v>
      </c>
      <c r="D19" s="3">
        <v>1138</v>
      </c>
      <c r="E19" s="3"/>
      <c r="F19" s="3"/>
    </row>
    <row r="20" spans="1:6" ht="12.75">
      <c r="A20" s="3" t="s">
        <v>28</v>
      </c>
      <c r="B20" s="3" t="s">
        <v>33</v>
      </c>
      <c r="C20" s="3"/>
      <c r="D20" s="3"/>
      <c r="E20" s="3">
        <v>1633</v>
      </c>
      <c r="F20" s="3"/>
    </row>
    <row r="21" spans="1:6" ht="12.75">
      <c r="A21" s="4" t="s">
        <v>28</v>
      </c>
      <c r="B21" s="4"/>
      <c r="C21" s="4"/>
      <c r="D21" s="4">
        <f>SUM(D18:D20)</f>
        <v>1695</v>
      </c>
      <c r="E21" s="4">
        <f>SUM(E18:E20)</f>
        <v>1633</v>
      </c>
      <c r="F21" s="4">
        <f>D21-E21</f>
        <v>62</v>
      </c>
    </row>
    <row r="22" spans="1:6" ht="12.75">
      <c r="A22" s="3" t="s">
        <v>34</v>
      </c>
      <c r="B22" s="3" t="s">
        <v>35</v>
      </c>
      <c r="C22" s="3" t="s">
        <v>24</v>
      </c>
      <c r="D22" s="3">
        <v>975</v>
      </c>
      <c r="E22" s="3"/>
      <c r="F22" s="3"/>
    </row>
    <row r="23" spans="1:6" ht="12.75">
      <c r="A23" s="3" t="s">
        <v>34</v>
      </c>
      <c r="B23" s="3" t="s">
        <v>36</v>
      </c>
      <c r="C23" s="3"/>
      <c r="D23" s="3"/>
      <c r="E23" s="3">
        <v>944</v>
      </c>
      <c r="F23" s="3"/>
    </row>
    <row r="24" spans="1:6" ht="12.75">
      <c r="A24" s="4" t="s">
        <v>34</v>
      </c>
      <c r="B24" s="4"/>
      <c r="C24" s="4"/>
      <c r="D24" s="4">
        <f>SUM(D22:D23)</f>
        <v>975</v>
      </c>
      <c r="E24" s="4">
        <f>SUM(E22:E23)</f>
        <v>944</v>
      </c>
      <c r="F24" s="4">
        <f>D24-E24</f>
        <v>31</v>
      </c>
    </row>
    <row r="25" spans="1:6" ht="12.75">
      <c r="A25" s="3" t="s">
        <v>37</v>
      </c>
      <c r="B25" s="3" t="s">
        <v>38</v>
      </c>
      <c r="C25" s="3" t="s">
        <v>39</v>
      </c>
      <c r="D25" s="3">
        <v>269</v>
      </c>
      <c r="E25" s="3"/>
      <c r="F25" s="3"/>
    </row>
    <row r="26" spans="1:6" ht="12.75">
      <c r="A26" s="3" t="s">
        <v>37</v>
      </c>
      <c r="B26" s="3" t="s">
        <v>40</v>
      </c>
      <c r="C26" s="3"/>
      <c r="D26" s="3"/>
      <c r="E26" s="3">
        <v>259</v>
      </c>
      <c r="F26" s="3"/>
    </row>
    <row r="27" spans="1:6" ht="12.75">
      <c r="A27" s="4" t="s">
        <v>37</v>
      </c>
      <c r="B27" s="4"/>
      <c r="C27" s="4"/>
      <c r="D27" s="4">
        <f>SUM(D25:D26)</f>
        <v>269</v>
      </c>
      <c r="E27" s="4">
        <f>SUM(E25:E26)</f>
        <v>259</v>
      </c>
      <c r="F27" s="4">
        <f>D27-E27</f>
        <v>10</v>
      </c>
    </row>
    <row r="28" spans="1:6" ht="12.75">
      <c r="A28" s="3" t="s">
        <v>41</v>
      </c>
      <c r="B28" s="3" t="s">
        <v>42</v>
      </c>
      <c r="C28" s="3" t="s">
        <v>43</v>
      </c>
      <c r="D28" s="3">
        <v>1312</v>
      </c>
      <c r="E28" s="3"/>
      <c r="F28" s="3"/>
    </row>
    <row r="29" spans="1:6" ht="12.75">
      <c r="A29" s="3" t="s">
        <v>41</v>
      </c>
      <c r="B29" s="3" t="s">
        <v>44</v>
      </c>
      <c r="C29" s="3"/>
      <c r="D29" s="3"/>
      <c r="E29" s="3">
        <v>1255</v>
      </c>
      <c r="F29" s="3"/>
    </row>
    <row r="30" spans="1:6" ht="12.75">
      <c r="A30" s="4" t="s">
        <v>41</v>
      </c>
      <c r="B30" s="4"/>
      <c r="C30" s="4"/>
      <c r="D30" s="4">
        <f>SUM(D28:D29)</f>
        <v>1312</v>
      </c>
      <c r="E30" s="4">
        <f>SUM(E28:E29)</f>
        <v>1255</v>
      </c>
      <c r="F30" s="4">
        <f>D30-E30</f>
        <v>57</v>
      </c>
    </row>
    <row r="31" spans="1:6" ht="12.75">
      <c r="A31" s="3" t="s">
        <v>45</v>
      </c>
      <c r="B31" s="3" t="s">
        <v>46</v>
      </c>
      <c r="C31" s="3" t="s">
        <v>47</v>
      </c>
      <c r="D31" s="3">
        <v>2437</v>
      </c>
      <c r="E31" s="3"/>
      <c r="F31" s="3"/>
    </row>
    <row r="32" spans="1:6" ht="12.75">
      <c r="A32" s="3" t="s">
        <v>45</v>
      </c>
      <c r="B32" s="3" t="s">
        <v>48</v>
      </c>
      <c r="C32" s="3"/>
      <c r="D32" s="3"/>
      <c r="E32" s="3">
        <v>2360</v>
      </c>
      <c r="F32" s="3"/>
    </row>
    <row r="33" spans="1:6" ht="12.75">
      <c r="A33" s="4" t="s">
        <v>45</v>
      </c>
      <c r="B33" s="4"/>
      <c r="C33" s="4"/>
      <c r="D33" s="4">
        <f>SUM(D31:D32)</f>
        <v>2437</v>
      </c>
      <c r="E33" s="4">
        <f>SUM(E31:E32)</f>
        <v>2360</v>
      </c>
      <c r="F33" s="4">
        <v>45</v>
      </c>
    </row>
    <row r="34" spans="1:6" ht="12.75">
      <c r="A34" s="3" t="s">
        <v>49</v>
      </c>
      <c r="B34" s="3" t="s">
        <v>50</v>
      </c>
      <c r="C34" s="3" t="s">
        <v>30</v>
      </c>
      <c r="D34" s="3">
        <v>557</v>
      </c>
      <c r="E34" s="3"/>
      <c r="F34" s="3"/>
    </row>
    <row r="35" spans="1:6" ht="12.75">
      <c r="A35" s="3" t="s">
        <v>49</v>
      </c>
      <c r="B35" s="3" t="s">
        <v>51</v>
      </c>
      <c r="C35" s="3"/>
      <c r="D35" s="3"/>
      <c r="E35" s="3">
        <v>531</v>
      </c>
      <c r="F35" s="3"/>
    </row>
    <row r="36" spans="1:6" ht="12.75">
      <c r="A36" s="4" t="s">
        <v>49</v>
      </c>
      <c r="B36" s="4"/>
      <c r="C36" s="4"/>
      <c r="D36" s="4">
        <f>SUM(D34:D35)</f>
        <v>557</v>
      </c>
      <c r="E36" s="4">
        <f>SUM(E34:E35)</f>
        <v>531</v>
      </c>
      <c r="F36" s="4">
        <f>D36-E36</f>
        <v>26</v>
      </c>
    </row>
    <row r="37" spans="1:6" ht="12.75">
      <c r="A37" s="3" t="s">
        <v>52</v>
      </c>
      <c r="B37" s="3" t="s">
        <v>53</v>
      </c>
      <c r="C37" s="3" t="s">
        <v>54</v>
      </c>
      <c r="D37" s="3">
        <v>4761</v>
      </c>
      <c r="E37" s="3"/>
      <c r="F37" s="3"/>
    </row>
    <row r="38" spans="1:6" ht="12.75">
      <c r="A38" s="3" t="s">
        <v>52</v>
      </c>
      <c r="B38" s="3" t="s">
        <v>55</v>
      </c>
      <c r="C38" s="3"/>
      <c r="D38" s="3"/>
      <c r="E38" s="3">
        <v>4720</v>
      </c>
      <c r="F38" s="3"/>
    </row>
    <row r="39" spans="1:6" ht="12.75">
      <c r="A39" s="4" t="s">
        <v>52</v>
      </c>
      <c r="B39" s="4"/>
      <c r="C39" s="4"/>
      <c r="D39" s="4">
        <f>SUM(D37:D38)</f>
        <v>4761</v>
      </c>
      <c r="E39" s="4">
        <f>SUM(E37:E38)</f>
        <v>4720</v>
      </c>
      <c r="F39" s="4">
        <f>D39-E39</f>
        <v>41</v>
      </c>
    </row>
    <row r="40" spans="1:6" ht="12.75">
      <c r="A40" s="3" t="s">
        <v>56</v>
      </c>
      <c r="B40" s="3" t="s">
        <v>57</v>
      </c>
      <c r="C40" s="3" t="s">
        <v>24</v>
      </c>
      <c r="D40" s="3">
        <v>975</v>
      </c>
      <c r="E40" s="3"/>
      <c r="F40" s="3"/>
    </row>
    <row r="41" spans="1:6" ht="12.75">
      <c r="A41" s="3" t="s">
        <v>56</v>
      </c>
      <c r="B41" s="3" t="s">
        <v>58</v>
      </c>
      <c r="C41" s="3" t="s">
        <v>59</v>
      </c>
      <c r="D41" s="3">
        <v>1113</v>
      </c>
      <c r="E41" s="3"/>
      <c r="F41" s="3"/>
    </row>
    <row r="42" spans="1:6" ht="12.75">
      <c r="A42" s="3" t="s">
        <v>56</v>
      </c>
      <c r="B42" s="3" t="s">
        <v>60</v>
      </c>
      <c r="C42" s="3"/>
      <c r="D42" s="3"/>
      <c r="E42" s="3">
        <v>2006</v>
      </c>
      <c r="F42" s="3"/>
    </row>
    <row r="43" spans="1:6" ht="12.75">
      <c r="A43" s="4" t="s">
        <v>56</v>
      </c>
      <c r="B43" s="4"/>
      <c r="C43" s="4"/>
      <c r="D43" s="4">
        <f>SUM(D40:D42)</f>
        <v>2088</v>
      </c>
      <c r="E43" s="4">
        <f>SUM(E40:E42)</f>
        <v>2006</v>
      </c>
      <c r="F43" s="4">
        <f>D43-E43</f>
        <v>82</v>
      </c>
    </row>
    <row r="44" spans="1:6" ht="12.75">
      <c r="A44" s="3" t="s">
        <v>61</v>
      </c>
      <c r="B44" s="3" t="s">
        <v>53</v>
      </c>
      <c r="C44" s="3" t="s">
        <v>62</v>
      </c>
      <c r="D44" s="3">
        <v>3155</v>
      </c>
      <c r="E44" s="3"/>
      <c r="F44" s="3"/>
    </row>
    <row r="45" spans="1:6" ht="12.75">
      <c r="A45" s="3" t="s">
        <v>61</v>
      </c>
      <c r="B45" s="3" t="s">
        <v>63</v>
      </c>
      <c r="C45" s="3"/>
      <c r="D45" s="3"/>
      <c r="E45" s="3">
        <v>3127</v>
      </c>
      <c r="F45" s="3"/>
    </row>
    <row r="46" spans="1:6" ht="12.75">
      <c r="A46" s="4" t="s">
        <v>61</v>
      </c>
      <c r="B46" s="4"/>
      <c r="C46" s="4"/>
      <c r="D46" s="4">
        <f>SUM(D44:D45)</f>
        <v>3155</v>
      </c>
      <c r="E46" s="4">
        <f>SUM(E44:E45)</f>
        <v>3127</v>
      </c>
      <c r="F46" s="4">
        <f>D46-E46</f>
        <v>28</v>
      </c>
    </row>
    <row r="47" spans="1:6" ht="12.75">
      <c r="A47" s="3" t="s">
        <v>64</v>
      </c>
      <c r="B47" s="3" t="s">
        <v>58</v>
      </c>
      <c r="C47" s="3" t="s">
        <v>65</v>
      </c>
      <c r="D47" s="3">
        <v>2004</v>
      </c>
      <c r="E47" s="3"/>
      <c r="F47" s="3"/>
    </row>
    <row r="48" spans="1:6" ht="12.75">
      <c r="A48" s="3" t="s">
        <v>64</v>
      </c>
      <c r="B48" s="3" t="s">
        <v>29</v>
      </c>
      <c r="C48" s="3" t="s">
        <v>66</v>
      </c>
      <c r="D48" s="3">
        <v>1198</v>
      </c>
      <c r="E48" s="3"/>
      <c r="F48" s="3"/>
    </row>
    <row r="49" spans="1:6" ht="12.75">
      <c r="A49" s="3" t="s">
        <v>64</v>
      </c>
      <c r="B49" s="3" t="s">
        <v>67</v>
      </c>
      <c r="C49" s="3"/>
      <c r="D49" s="3"/>
      <c r="E49" s="3">
        <v>2974</v>
      </c>
      <c r="F49" s="3"/>
    </row>
    <row r="50" spans="1:6" ht="12.75">
      <c r="A50" s="4" t="s">
        <v>64</v>
      </c>
      <c r="B50" s="4"/>
      <c r="C50" s="4"/>
      <c r="D50" s="4">
        <f>SUM(D47:D49)</f>
        <v>3202</v>
      </c>
      <c r="E50" s="4">
        <f>SUM(E47:E49)</f>
        <v>2974</v>
      </c>
      <c r="F50" s="4">
        <f>D50-E50</f>
        <v>228</v>
      </c>
    </row>
    <row r="51" spans="1:6" ht="12.75">
      <c r="A51" s="3" t="s">
        <v>68</v>
      </c>
      <c r="B51" s="3" t="s">
        <v>69</v>
      </c>
      <c r="C51" s="3" t="s">
        <v>70</v>
      </c>
      <c r="D51" s="3">
        <v>960</v>
      </c>
      <c r="E51" s="3"/>
      <c r="F51" s="3"/>
    </row>
    <row r="52" spans="1:6" ht="12.75">
      <c r="A52" s="3" t="s">
        <v>68</v>
      </c>
      <c r="B52" s="3" t="s">
        <v>71</v>
      </c>
      <c r="C52" s="3"/>
      <c r="D52" s="3"/>
      <c r="E52" s="3">
        <v>929</v>
      </c>
      <c r="F52" s="3"/>
    </row>
    <row r="53" spans="1:6" ht="12.75">
      <c r="A53" s="4" t="s">
        <v>68</v>
      </c>
      <c r="B53" s="4"/>
      <c r="C53" s="4"/>
      <c r="D53" s="4">
        <f>SUM(D51:D52)</f>
        <v>960</v>
      </c>
      <c r="E53" s="4">
        <f>SUM(E51:E52)</f>
        <v>929</v>
      </c>
      <c r="F53" s="4">
        <f>D53-E53</f>
        <v>31</v>
      </c>
    </row>
    <row r="54" spans="1:6" ht="12.75">
      <c r="A54" s="3" t="s">
        <v>72</v>
      </c>
      <c r="B54" s="3" t="s">
        <v>73</v>
      </c>
      <c r="C54" s="3" t="s">
        <v>74</v>
      </c>
      <c r="D54" s="3">
        <v>1786</v>
      </c>
      <c r="E54" s="3"/>
      <c r="F54" s="3"/>
    </row>
    <row r="55" spans="1:6" ht="12.75">
      <c r="A55" s="3" t="s">
        <v>72</v>
      </c>
      <c r="B55" s="3" t="s">
        <v>75</v>
      </c>
      <c r="C55" s="3" t="s">
        <v>20</v>
      </c>
      <c r="D55" s="3">
        <v>1456</v>
      </c>
      <c r="E55" s="3"/>
      <c r="F55" s="3"/>
    </row>
    <row r="56" spans="1:6" ht="12.75">
      <c r="A56" s="3" t="s">
        <v>72</v>
      </c>
      <c r="B56" s="3" t="s">
        <v>76</v>
      </c>
      <c r="C56" s="3"/>
      <c r="D56" s="3"/>
      <c r="E56" s="3">
        <v>3210</v>
      </c>
      <c r="F56" s="3"/>
    </row>
    <row r="57" spans="1:6" ht="12.75">
      <c r="A57" s="4" t="s">
        <v>72</v>
      </c>
      <c r="B57" s="4"/>
      <c r="C57" s="4"/>
      <c r="D57" s="4">
        <f>SUM(D54:D56)</f>
        <v>3242</v>
      </c>
      <c r="E57" s="4">
        <f>SUM(E54:E56)</f>
        <v>3210</v>
      </c>
      <c r="F57" s="4">
        <f>D57-E57</f>
        <v>32</v>
      </c>
    </row>
    <row r="58" spans="1:6" ht="12.75">
      <c r="A58" s="3" t="s">
        <v>77</v>
      </c>
      <c r="B58" s="3" t="s">
        <v>69</v>
      </c>
      <c r="C58" s="3" t="s">
        <v>24</v>
      </c>
      <c r="D58" s="3">
        <v>975</v>
      </c>
      <c r="E58" s="3"/>
      <c r="F58" s="3"/>
    </row>
    <row r="59" spans="1:6" ht="12.75">
      <c r="A59" s="3" t="s">
        <v>77</v>
      </c>
      <c r="B59" s="3" t="s">
        <v>78</v>
      </c>
      <c r="C59" s="3"/>
      <c r="D59" s="3"/>
      <c r="E59" s="3">
        <v>944</v>
      </c>
      <c r="F59" s="3"/>
    </row>
    <row r="60" spans="1:6" ht="12.75">
      <c r="A60" s="4" t="s">
        <v>77</v>
      </c>
      <c r="B60" s="4"/>
      <c r="C60" s="4"/>
      <c r="D60" s="4">
        <f>SUM(D58:D59)</f>
        <v>975</v>
      </c>
      <c r="E60" s="4">
        <f>SUM(E58:E59)</f>
        <v>944</v>
      </c>
      <c r="F60" s="4">
        <f>D60-E60</f>
        <v>31</v>
      </c>
    </row>
    <row r="61" spans="1:6" ht="12.75">
      <c r="A61" s="3" t="s">
        <v>79</v>
      </c>
      <c r="B61" s="3" t="s">
        <v>80</v>
      </c>
      <c r="C61" s="3" t="s">
        <v>81</v>
      </c>
      <c r="D61" s="3">
        <v>859</v>
      </c>
      <c r="E61" s="3"/>
      <c r="F61" s="3"/>
    </row>
    <row r="62" spans="1:6" ht="12.75">
      <c r="A62" s="3" t="s">
        <v>79</v>
      </c>
      <c r="B62" s="3" t="s">
        <v>82</v>
      </c>
      <c r="C62" s="3"/>
      <c r="D62" s="3"/>
      <c r="E62" s="3">
        <v>834</v>
      </c>
      <c r="F62" s="3"/>
    </row>
    <row r="63" spans="1:6" ht="12.75">
      <c r="A63" s="4" t="s">
        <v>79</v>
      </c>
      <c r="B63" s="4"/>
      <c r="C63" s="4"/>
      <c r="D63" s="4">
        <f>SUM(D61:D62)</f>
        <v>859</v>
      </c>
      <c r="E63" s="4">
        <f>SUM(E61:E62)</f>
        <v>834</v>
      </c>
      <c r="F63" s="4">
        <f>D63-E63</f>
        <v>25</v>
      </c>
    </row>
    <row r="64" spans="1:6" ht="12.75">
      <c r="A64" s="3" t="s">
        <v>83</v>
      </c>
      <c r="B64" s="3" t="s">
        <v>35</v>
      </c>
      <c r="C64" s="3" t="s">
        <v>84</v>
      </c>
      <c r="D64" s="3">
        <v>1820</v>
      </c>
      <c r="E64" s="3"/>
      <c r="F64" s="3"/>
    </row>
    <row r="65" spans="1:6" ht="12.75">
      <c r="A65" s="3" t="s">
        <v>83</v>
      </c>
      <c r="B65" s="3" t="s">
        <v>85</v>
      </c>
      <c r="C65" s="3"/>
      <c r="D65" s="3"/>
      <c r="E65" s="3">
        <v>1752</v>
      </c>
      <c r="F65" s="3"/>
    </row>
    <row r="66" spans="1:6" ht="12.75">
      <c r="A66" s="4" t="s">
        <v>83</v>
      </c>
      <c r="B66" s="4"/>
      <c r="C66" s="4"/>
      <c r="D66" s="4">
        <f>SUM(D64:D65)</f>
        <v>1820</v>
      </c>
      <c r="E66" s="4">
        <f>SUM(E64:E65)</f>
        <v>1752</v>
      </c>
      <c r="F66" s="4">
        <f>D66-E66</f>
        <v>68</v>
      </c>
    </row>
    <row r="67" spans="1:6" ht="12.75">
      <c r="A67" s="3" t="s">
        <v>86</v>
      </c>
      <c r="B67" s="3" t="s">
        <v>58</v>
      </c>
      <c r="C67" s="3" t="s">
        <v>59</v>
      </c>
      <c r="D67" s="3">
        <v>1113</v>
      </c>
      <c r="E67" s="3"/>
      <c r="F67" s="3"/>
    </row>
    <row r="68" spans="1:6" ht="12.75">
      <c r="A68" s="3" t="s">
        <v>86</v>
      </c>
      <c r="B68" s="3" t="s">
        <v>87</v>
      </c>
      <c r="C68" s="3"/>
      <c r="D68" s="3"/>
      <c r="E68" s="3">
        <v>1062</v>
      </c>
      <c r="F68" s="3"/>
    </row>
    <row r="69" spans="1:6" ht="12.75">
      <c r="A69" s="4" t="s">
        <v>86</v>
      </c>
      <c r="B69" s="4"/>
      <c r="C69" s="4"/>
      <c r="D69" s="4">
        <f>SUM(D67:D68)</f>
        <v>1113</v>
      </c>
      <c r="E69" s="4">
        <f>SUM(E67:E68)</f>
        <v>1062</v>
      </c>
      <c r="F69" s="4">
        <f>D69-E69</f>
        <v>51</v>
      </c>
    </row>
    <row r="70" spans="1:6" ht="12.75">
      <c r="A70" s="3" t="s">
        <v>88</v>
      </c>
      <c r="B70" s="3" t="s">
        <v>89</v>
      </c>
      <c r="C70" s="3" t="s">
        <v>90</v>
      </c>
      <c r="D70" s="3">
        <v>2504</v>
      </c>
      <c r="E70" s="3"/>
      <c r="F70" s="3"/>
    </row>
    <row r="71" spans="1:6" ht="12.75">
      <c r="A71" s="3" t="s">
        <v>88</v>
      </c>
      <c r="B71" s="3" t="s">
        <v>91</v>
      </c>
      <c r="C71" s="3"/>
      <c r="D71" s="3"/>
      <c r="E71" s="3">
        <v>2478</v>
      </c>
      <c r="F71" s="3"/>
    </row>
    <row r="72" spans="1:6" ht="12.75">
      <c r="A72" s="4" t="s">
        <v>88</v>
      </c>
      <c r="B72" s="4"/>
      <c r="C72" s="4"/>
      <c r="D72" s="4">
        <f>SUM(D70:D71)</f>
        <v>2504</v>
      </c>
      <c r="E72" s="4">
        <f>SUM(E70:E71)</f>
        <v>2478</v>
      </c>
      <c r="F72" s="4">
        <f>D72-E72</f>
        <v>26</v>
      </c>
    </row>
    <row r="73" spans="1:6" ht="12.75">
      <c r="A73" s="3" t="s">
        <v>92</v>
      </c>
      <c r="B73" s="3" t="s">
        <v>53</v>
      </c>
      <c r="C73" s="3" t="s">
        <v>93</v>
      </c>
      <c r="D73" s="3">
        <v>2976</v>
      </c>
      <c r="E73" s="3"/>
      <c r="F73" s="3"/>
    </row>
    <row r="74" spans="1:6" ht="12.75">
      <c r="A74" s="3" t="s">
        <v>92</v>
      </c>
      <c r="B74" s="3" t="s">
        <v>94</v>
      </c>
      <c r="C74" s="3"/>
      <c r="D74" s="3"/>
      <c r="E74" s="3">
        <v>2950</v>
      </c>
      <c r="F74" s="3"/>
    </row>
    <row r="75" spans="1:6" ht="12.75">
      <c r="A75" s="4" t="s">
        <v>92</v>
      </c>
      <c r="B75" s="4"/>
      <c r="C75" s="4"/>
      <c r="D75" s="4">
        <f>SUM(D73:D74)</f>
        <v>2976</v>
      </c>
      <c r="E75" s="4">
        <f>SUM(E73:E74)</f>
        <v>2950</v>
      </c>
      <c r="F75" s="4">
        <f>D75-E75</f>
        <v>26</v>
      </c>
    </row>
    <row r="76" spans="1:6" ht="12.75">
      <c r="A76" s="3" t="s">
        <v>95</v>
      </c>
      <c r="B76" s="3" t="s">
        <v>11</v>
      </c>
      <c r="C76" s="3" t="s">
        <v>32</v>
      </c>
      <c r="D76" s="3">
        <v>1138</v>
      </c>
      <c r="E76" s="3"/>
      <c r="F76" s="3"/>
    </row>
    <row r="77" spans="1:6" ht="12.75">
      <c r="A77" s="3" t="s">
        <v>95</v>
      </c>
      <c r="B77" s="3" t="s">
        <v>96</v>
      </c>
      <c r="C77" s="3"/>
      <c r="D77" s="3"/>
      <c r="E77" s="3">
        <v>1102</v>
      </c>
      <c r="F77" s="3"/>
    </row>
    <row r="78" spans="1:6" ht="12.75">
      <c r="A78" s="4" t="s">
        <v>95</v>
      </c>
      <c r="B78" s="4"/>
      <c r="C78" s="4"/>
      <c r="D78" s="4">
        <f>SUM(D76:D77)</f>
        <v>1138</v>
      </c>
      <c r="E78" s="4">
        <f>SUM(E76:E77)</f>
        <v>1102</v>
      </c>
      <c r="F78" s="4">
        <f>D78-E78</f>
        <v>36</v>
      </c>
    </row>
    <row r="79" spans="1:6" ht="12.75">
      <c r="A79" s="3" t="s">
        <v>97</v>
      </c>
      <c r="B79" s="3" t="s">
        <v>98</v>
      </c>
      <c r="C79" s="3" t="s">
        <v>99</v>
      </c>
      <c r="D79" s="3">
        <v>582</v>
      </c>
      <c r="E79" s="3"/>
      <c r="F79" s="3"/>
    </row>
    <row r="80" spans="1:6" ht="12.75">
      <c r="A80" s="3" t="s">
        <v>97</v>
      </c>
      <c r="B80" s="3" t="s">
        <v>100</v>
      </c>
      <c r="C80" s="3"/>
      <c r="D80" s="3"/>
      <c r="E80" s="3">
        <v>566</v>
      </c>
      <c r="F80" s="3"/>
    </row>
    <row r="81" spans="1:6" ht="12.75">
      <c r="A81" s="4" t="s">
        <v>97</v>
      </c>
      <c r="B81" s="4"/>
      <c r="C81" s="4"/>
      <c r="D81" s="4">
        <f>SUM(D79:D80)</f>
        <v>582</v>
      </c>
      <c r="E81" s="4">
        <f>SUM(E79:E80)</f>
        <v>566</v>
      </c>
      <c r="F81" s="4">
        <f>D81-E81</f>
        <v>16</v>
      </c>
    </row>
    <row r="82" spans="1:6" ht="12.75">
      <c r="A82" s="3" t="s">
        <v>101</v>
      </c>
      <c r="B82" s="3" t="s">
        <v>102</v>
      </c>
      <c r="C82" s="3" t="s">
        <v>103</v>
      </c>
      <c r="D82" s="3">
        <v>1683</v>
      </c>
      <c r="E82" s="3"/>
      <c r="F82" s="3"/>
    </row>
    <row r="83" spans="1:6" ht="12.75">
      <c r="A83" s="3" t="s">
        <v>101</v>
      </c>
      <c r="B83" s="3" t="s">
        <v>104</v>
      </c>
      <c r="C83" s="3"/>
      <c r="D83" s="3"/>
      <c r="E83" s="3">
        <v>1652</v>
      </c>
      <c r="F83" s="3"/>
    </row>
    <row r="84" spans="1:6" ht="12.75">
      <c r="A84" s="4" t="s">
        <v>101</v>
      </c>
      <c r="B84" s="4"/>
      <c r="C84" s="4"/>
      <c r="D84" s="4">
        <f>SUM(D82:D83)</f>
        <v>1683</v>
      </c>
      <c r="E84" s="4">
        <f>SUM(E82:E83)</f>
        <v>1652</v>
      </c>
      <c r="F84" s="4">
        <f>D84-E84</f>
        <v>31</v>
      </c>
    </row>
    <row r="85" spans="1:6" ht="12.75">
      <c r="A85" s="3" t="s">
        <v>105</v>
      </c>
      <c r="B85" s="3" t="s">
        <v>19</v>
      </c>
      <c r="C85" s="3" t="s">
        <v>106</v>
      </c>
      <c r="D85" s="3">
        <v>2910</v>
      </c>
      <c r="E85" s="3"/>
      <c r="F85" s="3"/>
    </row>
    <row r="86" spans="1:6" ht="12.75">
      <c r="A86" s="3" t="s">
        <v>105</v>
      </c>
      <c r="B86" s="3" t="s">
        <v>107</v>
      </c>
      <c r="C86" s="3"/>
      <c r="D86" s="3"/>
      <c r="E86" s="3">
        <v>2879</v>
      </c>
      <c r="F86" s="3"/>
    </row>
    <row r="87" spans="1:6" ht="12.75">
      <c r="A87" s="4" t="s">
        <v>105</v>
      </c>
      <c r="B87" s="4"/>
      <c r="C87" s="4"/>
      <c r="D87" s="4">
        <f>SUM(D85:D86)</f>
        <v>2910</v>
      </c>
      <c r="E87" s="4">
        <f>SUM(E85:E86)</f>
        <v>2879</v>
      </c>
      <c r="F87" s="4">
        <f>D87-E87</f>
        <v>31</v>
      </c>
    </row>
    <row r="88" spans="1:6" ht="12.75">
      <c r="A88" s="3" t="s">
        <v>108</v>
      </c>
      <c r="B88" s="3" t="s">
        <v>109</v>
      </c>
      <c r="C88" s="3" t="s">
        <v>110</v>
      </c>
      <c r="D88" s="3">
        <v>7236</v>
      </c>
      <c r="E88" s="3"/>
      <c r="F88" s="3"/>
    </row>
    <row r="89" spans="1:6" ht="12.75">
      <c r="A89" s="3" t="s">
        <v>108</v>
      </c>
      <c r="B89" s="3" t="s">
        <v>111</v>
      </c>
      <c r="C89" s="3"/>
      <c r="D89" s="3"/>
      <c r="E89" s="3">
        <v>7130</v>
      </c>
      <c r="F89" s="3"/>
    </row>
    <row r="90" spans="1:6" ht="12.75">
      <c r="A90" s="4" t="s">
        <v>108</v>
      </c>
      <c r="B90" s="4"/>
      <c r="C90" s="4"/>
      <c r="D90" s="4">
        <f>SUM(D88:D89)</f>
        <v>7236</v>
      </c>
      <c r="E90" s="4">
        <f>SUM(E88:E89)</f>
        <v>7130</v>
      </c>
      <c r="F90" s="4">
        <f>D90-E90</f>
        <v>106</v>
      </c>
    </row>
    <row r="91" spans="1:6" ht="12.75">
      <c r="A91" s="3" t="s">
        <v>112</v>
      </c>
      <c r="B91" s="3" t="s">
        <v>113</v>
      </c>
      <c r="C91" s="3" t="s">
        <v>24</v>
      </c>
      <c r="D91" s="3">
        <v>975</v>
      </c>
      <c r="E91" s="3"/>
      <c r="F91" s="3"/>
    </row>
    <row r="92" spans="1:6" ht="12.75">
      <c r="A92" s="3" t="s">
        <v>112</v>
      </c>
      <c r="B92" s="3" t="s">
        <v>114</v>
      </c>
      <c r="C92" s="3"/>
      <c r="D92" s="3"/>
      <c r="E92" s="3">
        <v>944</v>
      </c>
      <c r="F92" s="3"/>
    </row>
    <row r="93" spans="1:6" ht="12.75">
      <c r="A93" s="4" t="s">
        <v>112</v>
      </c>
      <c r="B93" s="4"/>
      <c r="C93" s="4"/>
      <c r="D93" s="4">
        <f>SUM(D91:D92)</f>
        <v>975</v>
      </c>
      <c r="E93" s="4">
        <f>SUM(E91:E92)</f>
        <v>944</v>
      </c>
      <c r="F93" s="4">
        <f>D93-E93</f>
        <v>31</v>
      </c>
    </row>
    <row r="94" spans="1:6" ht="12.75">
      <c r="A94" s="3" t="s">
        <v>115</v>
      </c>
      <c r="B94" s="3" t="s">
        <v>113</v>
      </c>
      <c r="C94" s="3" t="s">
        <v>12</v>
      </c>
      <c r="D94" s="3">
        <v>651</v>
      </c>
      <c r="E94" s="3"/>
      <c r="F94" s="3"/>
    </row>
    <row r="95" spans="1:6" ht="12.75">
      <c r="A95" s="3" t="s">
        <v>115</v>
      </c>
      <c r="B95" s="3" t="s">
        <v>116</v>
      </c>
      <c r="C95" s="3"/>
      <c r="D95" s="3"/>
      <c r="E95" s="3">
        <v>630</v>
      </c>
      <c r="F95" s="3"/>
    </row>
    <row r="96" spans="1:6" ht="12.75">
      <c r="A96" s="4" t="s">
        <v>115</v>
      </c>
      <c r="B96" s="4"/>
      <c r="C96" s="4"/>
      <c r="D96" s="4">
        <f>SUM(D94:D95)</f>
        <v>651</v>
      </c>
      <c r="E96" s="4">
        <f>SUM(E94:E95)</f>
        <v>630</v>
      </c>
      <c r="F96" s="4">
        <f>D96-E96</f>
        <v>21</v>
      </c>
    </row>
    <row r="97" spans="1:6" ht="12.75">
      <c r="A97" s="3" t="s">
        <v>117</v>
      </c>
      <c r="B97" s="3" t="s">
        <v>113</v>
      </c>
      <c r="C97" s="3" t="s">
        <v>12</v>
      </c>
      <c r="D97" s="3">
        <v>651</v>
      </c>
      <c r="E97" s="3"/>
      <c r="F97" s="3"/>
    </row>
    <row r="98" spans="1:6" ht="12.75">
      <c r="A98" s="3" t="s">
        <v>117</v>
      </c>
      <c r="B98" s="3" t="s">
        <v>29</v>
      </c>
      <c r="C98" s="3" t="s">
        <v>118</v>
      </c>
      <c r="D98" s="3">
        <v>446</v>
      </c>
      <c r="E98" s="3"/>
      <c r="F98" s="3"/>
    </row>
    <row r="99" spans="1:6" ht="12.75">
      <c r="A99" s="3" t="s">
        <v>117</v>
      </c>
      <c r="B99" s="3" t="s">
        <v>119</v>
      </c>
      <c r="C99" s="3"/>
      <c r="D99" s="3"/>
      <c r="E99" s="3">
        <v>1055</v>
      </c>
      <c r="F99" s="3"/>
    </row>
    <row r="100" spans="1:6" ht="12.75">
      <c r="A100" s="4" t="s">
        <v>117</v>
      </c>
      <c r="B100" s="4"/>
      <c r="C100" s="4"/>
      <c r="D100" s="4">
        <f>SUM(D97:D99)</f>
        <v>1097</v>
      </c>
      <c r="E100" s="4">
        <f>SUM(E97:E99)</f>
        <v>1055</v>
      </c>
      <c r="F100" s="4">
        <f>D100-E100</f>
        <v>42</v>
      </c>
    </row>
    <row r="101" spans="1:6" ht="12.75">
      <c r="A101" s="3" t="s">
        <v>120</v>
      </c>
      <c r="B101" s="3" t="s">
        <v>121</v>
      </c>
      <c r="C101" s="3" t="s">
        <v>26</v>
      </c>
      <c r="D101" s="3">
        <v>669</v>
      </c>
      <c r="E101" s="3"/>
      <c r="F101" s="3"/>
    </row>
    <row r="102" spans="1:6" ht="12.75">
      <c r="A102" s="3" t="s">
        <v>120</v>
      </c>
      <c r="B102" s="3" t="s">
        <v>73</v>
      </c>
      <c r="C102" s="3" t="s">
        <v>122</v>
      </c>
      <c r="D102" s="3">
        <v>2381</v>
      </c>
      <c r="E102" s="3"/>
      <c r="F102" s="3"/>
    </row>
    <row r="103" spans="1:6" ht="12.75">
      <c r="A103" s="3" t="s">
        <v>120</v>
      </c>
      <c r="B103" s="3" t="s">
        <v>123</v>
      </c>
      <c r="C103" s="3"/>
      <c r="D103" s="3"/>
      <c r="E103" s="3">
        <v>2998</v>
      </c>
      <c r="F103" s="3"/>
    </row>
    <row r="104" spans="1:6" ht="12.75">
      <c r="A104" s="4" t="s">
        <v>120</v>
      </c>
      <c r="B104" s="4"/>
      <c r="C104" s="4"/>
      <c r="D104" s="4">
        <f>SUM(D101:D103)</f>
        <v>3050</v>
      </c>
      <c r="E104" s="4">
        <f>SUM(E101:E103)</f>
        <v>2998</v>
      </c>
      <c r="F104" s="4">
        <f>D104-E104</f>
        <v>52</v>
      </c>
    </row>
    <row r="105" spans="1:6" ht="12.75">
      <c r="A105" s="3" t="s">
        <v>124</v>
      </c>
      <c r="B105" s="3" t="s">
        <v>11</v>
      </c>
      <c r="C105" s="3" t="s">
        <v>125</v>
      </c>
      <c r="D105" s="3">
        <v>326</v>
      </c>
      <c r="E105" s="3"/>
      <c r="F105" s="3"/>
    </row>
    <row r="106" spans="1:6" ht="12.75">
      <c r="A106" s="3" t="s">
        <v>124</v>
      </c>
      <c r="B106" s="3" t="s">
        <v>126</v>
      </c>
      <c r="C106" s="3"/>
      <c r="D106" s="3"/>
      <c r="E106" s="3">
        <v>315</v>
      </c>
      <c r="F106" s="3"/>
    </row>
    <row r="107" spans="1:6" ht="12.75">
      <c r="A107" s="4" t="s">
        <v>124</v>
      </c>
      <c r="B107" s="4"/>
      <c r="C107" s="4"/>
      <c r="D107" s="4">
        <f>SUM(D105:D106)</f>
        <v>326</v>
      </c>
      <c r="E107" s="4">
        <f>SUM(E105:E106)</f>
        <v>315</v>
      </c>
      <c r="F107" s="4">
        <v>0</v>
      </c>
    </row>
    <row r="108" spans="1:6" ht="12.75">
      <c r="A108" s="3" t="s">
        <v>127</v>
      </c>
      <c r="B108" s="3" t="s">
        <v>128</v>
      </c>
      <c r="C108" s="3" t="s">
        <v>99</v>
      </c>
      <c r="D108" s="3">
        <v>582</v>
      </c>
      <c r="E108" s="3"/>
      <c r="F108" s="3"/>
    </row>
    <row r="109" spans="1:6" ht="12.75">
      <c r="A109" s="3" t="s">
        <v>127</v>
      </c>
      <c r="B109" s="3" t="s">
        <v>69</v>
      </c>
      <c r="C109" s="3" t="s">
        <v>129</v>
      </c>
      <c r="D109" s="3">
        <v>813</v>
      </c>
      <c r="E109" s="3"/>
      <c r="F109" s="3"/>
    </row>
    <row r="110" spans="1:6" ht="12.75">
      <c r="A110" s="3" t="s">
        <v>127</v>
      </c>
      <c r="B110" s="3" t="s">
        <v>102</v>
      </c>
      <c r="C110" s="3" t="s">
        <v>130</v>
      </c>
      <c r="D110" s="3">
        <v>1403</v>
      </c>
      <c r="E110" s="3"/>
      <c r="F110" s="3"/>
    </row>
    <row r="111" spans="1:6" ht="12.75">
      <c r="A111" s="3" t="s">
        <v>127</v>
      </c>
      <c r="B111" s="3" t="s">
        <v>131</v>
      </c>
      <c r="C111" s="3"/>
      <c r="D111" s="3"/>
      <c r="E111" s="3">
        <v>2730</v>
      </c>
      <c r="F111" s="3"/>
    </row>
    <row r="112" spans="1:6" ht="12.75">
      <c r="A112" s="4" t="s">
        <v>127</v>
      </c>
      <c r="B112" s="4"/>
      <c r="C112" s="4"/>
      <c r="D112" s="4">
        <f>SUM(D108:D111)</f>
        <v>2798</v>
      </c>
      <c r="E112" s="4">
        <f>SUM(E108:E111)</f>
        <v>2730</v>
      </c>
      <c r="F112" s="4">
        <f>D112-E112</f>
        <v>68</v>
      </c>
    </row>
    <row r="113" spans="1:6" ht="12.75">
      <c r="A113" s="3" t="s">
        <v>132</v>
      </c>
      <c r="B113" s="3" t="s">
        <v>53</v>
      </c>
      <c r="C113" s="3" t="s">
        <v>133</v>
      </c>
      <c r="D113" s="3">
        <v>1191</v>
      </c>
      <c r="E113" s="3"/>
      <c r="F113" s="3"/>
    </row>
    <row r="114" spans="1:6" ht="12.75">
      <c r="A114" s="3" t="s">
        <v>132</v>
      </c>
      <c r="B114" s="3" t="s">
        <v>134</v>
      </c>
      <c r="C114" s="3"/>
      <c r="D114" s="3"/>
      <c r="E114" s="3">
        <v>1180</v>
      </c>
      <c r="F114" s="3"/>
    </row>
    <row r="115" spans="1:6" ht="12.75">
      <c r="A115" s="4" t="s">
        <v>132</v>
      </c>
      <c r="B115" s="4"/>
      <c r="C115" s="4"/>
      <c r="D115" s="4">
        <f>SUM(D113:D114)</f>
        <v>1191</v>
      </c>
      <c r="E115" s="4">
        <f>SUM(E113:E114)</f>
        <v>1180</v>
      </c>
      <c r="F115" s="4">
        <f>D115-E115</f>
        <v>11</v>
      </c>
    </row>
    <row r="116" spans="1:6" ht="12.75">
      <c r="A116" s="3" t="s">
        <v>135</v>
      </c>
      <c r="B116" s="3" t="s">
        <v>136</v>
      </c>
      <c r="C116" s="3" t="s">
        <v>12</v>
      </c>
      <c r="D116" s="3">
        <v>651</v>
      </c>
      <c r="E116" s="3"/>
      <c r="F116" s="3"/>
    </row>
    <row r="117" spans="1:6" ht="12.75">
      <c r="A117" s="3" t="s">
        <v>135</v>
      </c>
      <c r="B117" s="3" t="s">
        <v>137</v>
      </c>
      <c r="C117" s="3"/>
      <c r="D117" s="3"/>
      <c r="E117" s="3">
        <v>630</v>
      </c>
      <c r="F117" s="3"/>
    </row>
    <row r="118" spans="1:6" ht="12.75">
      <c r="A118" s="4" t="s">
        <v>135</v>
      </c>
      <c r="B118" s="4"/>
      <c r="C118" s="4"/>
      <c r="D118" s="4">
        <f>SUM(D116:D117)</f>
        <v>651</v>
      </c>
      <c r="E118" s="4">
        <f>SUM(E116:E117)</f>
        <v>630</v>
      </c>
      <c r="F118" s="4">
        <f>D118-E118</f>
        <v>21</v>
      </c>
    </row>
    <row r="119" spans="1:6" ht="12.75">
      <c r="A119" s="3" t="s">
        <v>138</v>
      </c>
      <c r="B119" s="3" t="s">
        <v>139</v>
      </c>
      <c r="C119" s="3" t="s">
        <v>140</v>
      </c>
      <c r="D119" s="3">
        <v>5163</v>
      </c>
      <c r="E119" s="3"/>
      <c r="F119" s="3"/>
    </row>
    <row r="120" spans="1:6" ht="12.75">
      <c r="A120" s="3" t="s">
        <v>138</v>
      </c>
      <c r="B120" s="3" t="s">
        <v>141</v>
      </c>
      <c r="C120" s="3"/>
      <c r="D120" s="3"/>
      <c r="E120" s="3">
        <v>3713</v>
      </c>
      <c r="F120" s="3"/>
    </row>
    <row r="121" spans="1:6" ht="12.75">
      <c r="A121" s="3" t="s">
        <v>138</v>
      </c>
      <c r="B121" s="3" t="s">
        <v>142</v>
      </c>
      <c r="C121" s="3"/>
      <c r="D121" s="3"/>
      <c r="E121" s="3">
        <v>1393</v>
      </c>
      <c r="F121" s="3"/>
    </row>
    <row r="122" spans="1:6" ht="12.75">
      <c r="A122" s="3" t="s">
        <v>138</v>
      </c>
      <c r="B122" s="3" t="s">
        <v>143</v>
      </c>
      <c r="C122" s="3"/>
      <c r="D122" s="3"/>
      <c r="E122" s="3">
        <v>57</v>
      </c>
      <c r="F122" s="3"/>
    </row>
    <row r="123" spans="1:6" ht="12.75">
      <c r="A123" s="4" t="s">
        <v>138</v>
      </c>
      <c r="B123" s="4"/>
      <c r="C123" s="4"/>
      <c r="D123" s="4">
        <f>SUM(D119:D122)</f>
        <v>5163</v>
      </c>
      <c r="E123" s="4">
        <f>SUM(E119:E122)</f>
        <v>5163</v>
      </c>
      <c r="F123" s="4">
        <f>D123-E123</f>
        <v>0</v>
      </c>
    </row>
    <row r="124" spans="1:6" ht="12.75">
      <c r="A124" s="3" t="s">
        <v>144</v>
      </c>
      <c r="B124" s="3" t="s">
        <v>73</v>
      </c>
      <c r="C124" s="3" t="s">
        <v>145</v>
      </c>
      <c r="D124" s="3">
        <v>4166</v>
      </c>
      <c r="E124" s="3"/>
      <c r="F124" s="3"/>
    </row>
    <row r="125" spans="1:6" ht="12.75">
      <c r="A125" s="3" t="s">
        <v>144</v>
      </c>
      <c r="B125" s="3" t="s">
        <v>146</v>
      </c>
      <c r="C125" s="3"/>
      <c r="D125" s="3"/>
      <c r="E125" s="3">
        <v>4130</v>
      </c>
      <c r="F125" s="3"/>
    </row>
    <row r="126" spans="1:6" ht="12.75">
      <c r="A126" s="4" t="s">
        <v>144</v>
      </c>
      <c r="B126" s="4"/>
      <c r="C126" s="4"/>
      <c r="D126" s="4">
        <f>SUM(D124:D125)</f>
        <v>4166</v>
      </c>
      <c r="E126" s="4">
        <f>SUM(E124:E125)</f>
        <v>4130</v>
      </c>
      <c r="F126" s="4">
        <f>D126-E126</f>
        <v>36</v>
      </c>
    </row>
    <row r="127" spans="1:6" ht="12.75">
      <c r="A127" s="3" t="s">
        <v>147</v>
      </c>
      <c r="B127" s="3" t="s">
        <v>11</v>
      </c>
      <c r="C127" s="3" t="s">
        <v>148</v>
      </c>
      <c r="D127" s="3">
        <v>1788</v>
      </c>
      <c r="E127" s="3"/>
      <c r="F127" s="3"/>
    </row>
    <row r="128" spans="1:6" ht="12.75">
      <c r="A128" s="3" t="s">
        <v>147</v>
      </c>
      <c r="B128" s="3" t="s">
        <v>73</v>
      </c>
      <c r="C128" s="3" t="s">
        <v>54</v>
      </c>
      <c r="D128" s="3">
        <v>4761</v>
      </c>
      <c r="E128" s="3"/>
      <c r="F128" s="3"/>
    </row>
    <row r="129" spans="1:6" ht="12.75">
      <c r="A129" s="3" t="s">
        <v>147</v>
      </c>
      <c r="B129" s="3" t="s">
        <v>149</v>
      </c>
      <c r="C129" s="3"/>
      <c r="D129" s="3"/>
      <c r="E129" s="3">
        <v>6451</v>
      </c>
      <c r="F129" s="3"/>
    </row>
    <row r="130" spans="1:6" ht="12.75">
      <c r="A130" s="4" t="s">
        <v>147</v>
      </c>
      <c r="B130" s="4"/>
      <c r="C130" s="4"/>
      <c r="D130" s="4">
        <f>SUM(D127:D129)</f>
        <v>6549</v>
      </c>
      <c r="E130" s="4">
        <f>SUM(E127:E129)</f>
        <v>6451</v>
      </c>
      <c r="F130" s="4">
        <f>D130-E130</f>
        <v>98</v>
      </c>
    </row>
    <row r="131" spans="1:6" ht="12.75">
      <c r="A131" s="3" t="s">
        <v>150</v>
      </c>
      <c r="B131" s="3" t="s">
        <v>151</v>
      </c>
      <c r="C131" s="3" t="s">
        <v>152</v>
      </c>
      <c r="D131" s="3">
        <v>3285</v>
      </c>
      <c r="E131" s="3"/>
      <c r="F131" s="3"/>
    </row>
    <row r="132" spans="1:6" ht="12.75">
      <c r="A132" s="3" t="s">
        <v>150</v>
      </c>
      <c r="B132" s="3" t="s">
        <v>153</v>
      </c>
      <c r="C132" s="3"/>
      <c r="D132" s="3"/>
      <c r="E132" s="3">
        <v>3150</v>
      </c>
      <c r="F132" s="3"/>
    </row>
    <row r="133" spans="1:6" ht="12.75">
      <c r="A133" s="4" t="s">
        <v>150</v>
      </c>
      <c r="B133" s="4"/>
      <c r="C133" s="4"/>
      <c r="D133" s="4">
        <f>SUM(D131:D132)</f>
        <v>3285</v>
      </c>
      <c r="E133" s="4">
        <f>SUM(E131:E132)</f>
        <v>3150</v>
      </c>
      <c r="F133" s="4">
        <f>D133-E133</f>
        <v>135</v>
      </c>
    </row>
    <row r="134" spans="1:6" ht="12.75">
      <c r="A134" s="3" t="s">
        <v>154</v>
      </c>
      <c r="B134" s="3" t="s">
        <v>155</v>
      </c>
      <c r="C134" s="3" t="s">
        <v>24</v>
      </c>
      <c r="D134" s="3">
        <v>975</v>
      </c>
      <c r="E134" s="3"/>
      <c r="F134" s="3"/>
    </row>
    <row r="135" spans="1:6" ht="12.75">
      <c r="A135" s="4" t="s">
        <v>154</v>
      </c>
      <c r="B135" s="4"/>
      <c r="C135" s="4"/>
      <c r="D135" s="4">
        <f>SUM(D134:D134)</f>
        <v>975</v>
      </c>
      <c r="E135" s="4">
        <f>SUM(E134:E134)</f>
        <v>0</v>
      </c>
      <c r="F135" s="4">
        <f>D135-E135</f>
        <v>975</v>
      </c>
    </row>
    <row r="136" spans="1:6" ht="12.75">
      <c r="A136" s="3" t="s">
        <v>156</v>
      </c>
      <c r="B136" s="3" t="s">
        <v>19</v>
      </c>
      <c r="C136" s="3" t="s">
        <v>106</v>
      </c>
      <c r="D136" s="3">
        <v>2910</v>
      </c>
      <c r="E136" s="3"/>
      <c r="F136" s="3"/>
    </row>
    <row r="137" spans="1:6" ht="12.75">
      <c r="A137" s="3" t="s">
        <v>156</v>
      </c>
      <c r="B137" s="3" t="s">
        <v>25</v>
      </c>
      <c r="C137" s="3" t="s">
        <v>30</v>
      </c>
      <c r="D137" s="3">
        <v>557</v>
      </c>
      <c r="E137" s="3"/>
      <c r="F137" s="3"/>
    </row>
    <row r="138" spans="1:6" ht="12.75">
      <c r="A138" s="3" t="s">
        <v>156</v>
      </c>
      <c r="B138" s="3" t="s">
        <v>157</v>
      </c>
      <c r="C138" s="3"/>
      <c r="D138" s="3"/>
      <c r="E138" s="3">
        <v>3410</v>
      </c>
      <c r="F138" s="3"/>
    </row>
    <row r="139" spans="1:6" ht="12.75">
      <c r="A139" s="4" t="s">
        <v>156</v>
      </c>
      <c r="B139" s="4"/>
      <c r="C139" s="4"/>
      <c r="D139" s="4">
        <f>SUM(D136:D138)</f>
        <v>3467</v>
      </c>
      <c r="E139" s="4">
        <f>SUM(E136:E138)</f>
        <v>3410</v>
      </c>
      <c r="F139" s="4">
        <f>D139-E139</f>
        <v>57</v>
      </c>
    </row>
    <row r="140" spans="1:6" ht="12.75">
      <c r="A140" s="3" t="s">
        <v>158</v>
      </c>
      <c r="B140" s="3" t="s">
        <v>159</v>
      </c>
      <c r="C140" s="3" t="s">
        <v>24</v>
      </c>
      <c r="D140" s="3">
        <v>975</v>
      </c>
      <c r="E140" s="3"/>
      <c r="F140" s="3"/>
    </row>
    <row r="141" spans="1:6" ht="12.75">
      <c r="A141" s="3" t="s">
        <v>158</v>
      </c>
      <c r="B141" s="3" t="s">
        <v>160</v>
      </c>
      <c r="C141" s="3"/>
      <c r="D141" s="3"/>
      <c r="E141" s="3">
        <v>944</v>
      </c>
      <c r="F141" s="3"/>
    </row>
    <row r="142" spans="1:6" ht="12.75">
      <c r="A142" s="4" t="s">
        <v>158</v>
      </c>
      <c r="B142" s="4"/>
      <c r="C142" s="4"/>
      <c r="D142" s="4">
        <f>SUM(D140:D141)</f>
        <v>975</v>
      </c>
      <c r="E142" s="4">
        <f>SUM(E140:E141)</f>
        <v>944</v>
      </c>
      <c r="F142" s="4">
        <f>D142-E142</f>
        <v>31</v>
      </c>
    </row>
    <row r="143" spans="1:6" ht="12.75">
      <c r="A143" s="3" t="s">
        <v>161</v>
      </c>
      <c r="B143" s="3" t="s">
        <v>53</v>
      </c>
      <c r="C143" s="3" t="s">
        <v>74</v>
      </c>
      <c r="D143" s="3">
        <v>1786</v>
      </c>
      <c r="E143" s="3"/>
      <c r="F143" s="3"/>
    </row>
    <row r="144" spans="1:6" ht="12.75">
      <c r="A144" s="3" t="s">
        <v>161</v>
      </c>
      <c r="B144" s="3" t="s">
        <v>162</v>
      </c>
      <c r="C144" s="3"/>
      <c r="D144" s="3"/>
      <c r="E144" s="3">
        <v>1770</v>
      </c>
      <c r="F144" s="3"/>
    </row>
    <row r="145" spans="1:6" ht="12.75">
      <c r="A145" s="4" t="s">
        <v>161</v>
      </c>
      <c r="B145" s="4"/>
      <c r="C145" s="4"/>
      <c r="D145" s="4">
        <f>SUM(D143:D144)</f>
        <v>1786</v>
      </c>
      <c r="E145" s="4">
        <f>SUM(E143:E144)</f>
        <v>1770</v>
      </c>
      <c r="F145" s="4">
        <f>D145-E145</f>
        <v>16</v>
      </c>
    </row>
    <row r="146" spans="1:6" ht="12.75">
      <c r="A146" s="3" t="s">
        <v>163</v>
      </c>
      <c r="B146" s="3" t="s">
        <v>53</v>
      </c>
      <c r="C146" s="3" t="s">
        <v>74</v>
      </c>
      <c r="D146" s="3">
        <v>1786</v>
      </c>
      <c r="E146" s="3"/>
      <c r="F146" s="3"/>
    </row>
    <row r="147" spans="1:6" ht="12.75">
      <c r="A147" s="3" t="s">
        <v>163</v>
      </c>
      <c r="B147" s="3" t="s">
        <v>164</v>
      </c>
      <c r="C147" s="3"/>
      <c r="D147" s="3"/>
      <c r="E147" s="3">
        <v>1200</v>
      </c>
      <c r="F147" s="3"/>
    </row>
    <row r="148" spans="1:6" ht="12.75">
      <c r="A148" s="4" t="s">
        <v>163</v>
      </c>
      <c r="B148" s="4"/>
      <c r="C148" s="4"/>
      <c r="D148" s="4">
        <f>SUM(D146:D147)</f>
        <v>1786</v>
      </c>
      <c r="E148" s="4">
        <f>SUM(E146:E147)</f>
        <v>1200</v>
      </c>
      <c r="F148" s="4">
        <v>16</v>
      </c>
    </row>
    <row r="149" spans="1:6" ht="12.75">
      <c r="A149" s="3" t="s">
        <v>165</v>
      </c>
      <c r="B149" s="3" t="s">
        <v>166</v>
      </c>
      <c r="C149" s="3" t="s">
        <v>167</v>
      </c>
      <c r="D149" s="3">
        <v>1300</v>
      </c>
      <c r="E149" s="3"/>
      <c r="F149" s="3"/>
    </row>
    <row r="150" spans="1:6" ht="12.75">
      <c r="A150" s="3" t="s">
        <v>165</v>
      </c>
      <c r="B150" s="3" t="s">
        <v>168</v>
      </c>
      <c r="C150" s="3"/>
      <c r="D150" s="3"/>
      <c r="E150" s="3">
        <v>1259</v>
      </c>
      <c r="F150" s="3"/>
    </row>
    <row r="151" spans="1:6" ht="12.75">
      <c r="A151" s="4" t="s">
        <v>165</v>
      </c>
      <c r="B151" s="4"/>
      <c r="C151" s="4"/>
      <c r="D151" s="4">
        <f>SUM(D149:D150)</f>
        <v>1300</v>
      </c>
      <c r="E151" s="4">
        <f>SUM(E149:E150)</f>
        <v>1259</v>
      </c>
      <c r="F151" s="4">
        <f>D151-E151</f>
        <v>41</v>
      </c>
    </row>
    <row r="152" spans="1:6" ht="12.75">
      <c r="A152" s="3" t="s">
        <v>169</v>
      </c>
      <c r="B152" s="3" t="s">
        <v>29</v>
      </c>
      <c r="C152" s="3" t="s">
        <v>30</v>
      </c>
      <c r="D152" s="3">
        <v>557</v>
      </c>
      <c r="E152" s="3"/>
      <c r="F152" s="3"/>
    </row>
    <row r="153" spans="1:6" ht="12.75">
      <c r="A153" s="3" t="s">
        <v>169</v>
      </c>
      <c r="B153" s="3" t="s">
        <v>170</v>
      </c>
      <c r="C153" s="3" t="s">
        <v>24</v>
      </c>
      <c r="D153" s="3">
        <v>975</v>
      </c>
      <c r="E153" s="3"/>
      <c r="F153" s="3"/>
    </row>
    <row r="154" spans="1:6" ht="12.75">
      <c r="A154" s="3" t="s">
        <v>169</v>
      </c>
      <c r="B154" s="3" t="s">
        <v>171</v>
      </c>
      <c r="C154" s="3"/>
      <c r="D154" s="3"/>
      <c r="E154" s="3">
        <v>1475</v>
      </c>
      <c r="F154" s="3"/>
    </row>
    <row r="155" spans="1:6" ht="12.75">
      <c r="A155" s="4" t="s">
        <v>169</v>
      </c>
      <c r="B155" s="4"/>
      <c r="C155" s="4"/>
      <c r="D155" s="4">
        <f>SUM(D152:D154)</f>
        <v>1532</v>
      </c>
      <c r="E155" s="4">
        <f>SUM(E152:E154)</f>
        <v>1475</v>
      </c>
      <c r="F155" s="4">
        <f>D155-E155</f>
        <v>57</v>
      </c>
    </row>
    <row r="156" spans="1:6" ht="12.75">
      <c r="A156" s="3" t="s">
        <v>172</v>
      </c>
      <c r="B156" s="3" t="s">
        <v>173</v>
      </c>
      <c r="C156" s="3" t="s">
        <v>30</v>
      </c>
      <c r="D156" s="3">
        <v>557</v>
      </c>
      <c r="E156" s="3"/>
      <c r="F156" s="3"/>
    </row>
    <row r="157" spans="1:6" ht="12.75">
      <c r="A157" s="3" t="s">
        <v>172</v>
      </c>
      <c r="B157" s="3" t="s">
        <v>174</v>
      </c>
      <c r="C157" s="3"/>
      <c r="D157" s="3"/>
      <c r="E157" s="3">
        <v>529</v>
      </c>
      <c r="F157" s="3"/>
    </row>
    <row r="158" spans="1:6" ht="12.75">
      <c r="A158" s="4" t="s">
        <v>172</v>
      </c>
      <c r="B158" s="4"/>
      <c r="C158" s="4"/>
      <c r="D158" s="4">
        <f>SUM(D156:D157)</f>
        <v>557</v>
      </c>
      <c r="E158" s="4">
        <f>SUM(E156:E157)</f>
        <v>529</v>
      </c>
      <c r="F158" s="4">
        <f>D158-E158</f>
        <v>28</v>
      </c>
    </row>
    <row r="159" spans="1:6" ht="12.75">
      <c r="A159" s="3" t="s">
        <v>175</v>
      </c>
      <c r="B159" s="3" t="s">
        <v>42</v>
      </c>
      <c r="C159" s="3" t="s">
        <v>176</v>
      </c>
      <c r="D159" s="3">
        <v>954</v>
      </c>
      <c r="E159" s="3"/>
      <c r="F159" s="3"/>
    </row>
    <row r="160" spans="1:6" ht="12.75">
      <c r="A160" s="3" t="s">
        <v>175</v>
      </c>
      <c r="B160" s="3" t="s">
        <v>177</v>
      </c>
      <c r="C160" s="3"/>
      <c r="D160" s="3"/>
      <c r="E160" s="3">
        <v>913</v>
      </c>
      <c r="F160" s="3"/>
    </row>
    <row r="161" spans="1:6" ht="12.75">
      <c r="A161" s="4" t="s">
        <v>175</v>
      </c>
      <c r="B161" s="4"/>
      <c r="C161" s="4"/>
      <c r="D161" s="4">
        <f>SUM(D159:D160)</f>
        <v>954</v>
      </c>
      <c r="E161" s="4">
        <f>SUM(E159:E160)</f>
        <v>913</v>
      </c>
      <c r="F161" s="4">
        <f>D161-E161</f>
        <v>41</v>
      </c>
    </row>
    <row r="162" spans="1:6" ht="12.75">
      <c r="A162" s="3" t="s">
        <v>178</v>
      </c>
      <c r="B162" s="3" t="s">
        <v>179</v>
      </c>
      <c r="C162" s="3" t="s">
        <v>90</v>
      </c>
      <c r="D162" s="3">
        <v>2504</v>
      </c>
      <c r="E162" s="3"/>
      <c r="F162" s="3"/>
    </row>
    <row r="163" spans="1:6" ht="12.75">
      <c r="A163" s="3" t="s">
        <v>178</v>
      </c>
      <c r="B163" s="3" t="s">
        <v>180</v>
      </c>
      <c r="C163" s="3"/>
      <c r="D163" s="3"/>
      <c r="E163" s="3">
        <v>2478</v>
      </c>
      <c r="F163" s="3"/>
    </row>
    <row r="164" spans="1:6" ht="12.75">
      <c r="A164" s="4" t="s">
        <v>178</v>
      </c>
      <c r="B164" s="4"/>
      <c r="C164" s="4"/>
      <c r="D164" s="4">
        <f>SUM(D162:D163)</f>
        <v>2504</v>
      </c>
      <c r="E164" s="4">
        <f>SUM(E162:E163)</f>
        <v>2478</v>
      </c>
      <c r="F164" s="4">
        <f>D164-E164</f>
        <v>26</v>
      </c>
    </row>
    <row r="165" spans="1:6" ht="12.75">
      <c r="A165" s="3" t="s">
        <v>181</v>
      </c>
      <c r="B165" s="3" t="s">
        <v>53</v>
      </c>
      <c r="C165" s="3" t="s">
        <v>122</v>
      </c>
      <c r="D165" s="3">
        <v>2381</v>
      </c>
      <c r="E165" s="3"/>
      <c r="F165" s="3"/>
    </row>
    <row r="166" spans="1:6" ht="12.75">
      <c r="A166" s="3" t="s">
        <v>181</v>
      </c>
      <c r="B166" s="3" t="s">
        <v>182</v>
      </c>
      <c r="C166" s="3"/>
      <c r="D166" s="3"/>
      <c r="E166" s="3">
        <v>2360</v>
      </c>
      <c r="F166" s="3"/>
    </row>
    <row r="167" spans="1:6" ht="12.75">
      <c r="A167" s="4" t="s">
        <v>181</v>
      </c>
      <c r="B167" s="4"/>
      <c r="C167" s="4"/>
      <c r="D167" s="4">
        <f>SUM(D165:D166)</f>
        <v>2381</v>
      </c>
      <c r="E167" s="4">
        <f>SUM(E165:E166)</f>
        <v>2360</v>
      </c>
      <c r="F167" s="4">
        <f>D167-E167</f>
        <v>21</v>
      </c>
    </row>
    <row r="168" spans="1:6" ht="12.75">
      <c r="A168" s="3" t="s">
        <v>183</v>
      </c>
      <c r="B168" s="3" t="s">
        <v>46</v>
      </c>
      <c r="C168" s="3" t="s">
        <v>12</v>
      </c>
      <c r="D168" s="3">
        <v>651</v>
      </c>
      <c r="E168" s="3"/>
      <c r="F168" s="3"/>
    </row>
    <row r="169" spans="1:6" ht="12.75">
      <c r="A169" s="3" t="s">
        <v>183</v>
      </c>
      <c r="B169" s="3" t="s">
        <v>184</v>
      </c>
      <c r="C169" s="3"/>
      <c r="D169" s="3"/>
      <c r="E169" s="3">
        <v>630</v>
      </c>
      <c r="F169" s="3"/>
    </row>
    <row r="170" spans="1:6" ht="12.75">
      <c r="A170" s="4" t="s">
        <v>183</v>
      </c>
      <c r="B170" s="4"/>
      <c r="C170" s="4"/>
      <c r="D170" s="4">
        <f>SUM(D168:D169)</f>
        <v>651</v>
      </c>
      <c r="E170" s="4">
        <f>SUM(E168:E169)</f>
        <v>630</v>
      </c>
      <c r="F170" s="4">
        <f>D170-E170</f>
        <v>21</v>
      </c>
    </row>
    <row r="171" spans="1:6" ht="12.75">
      <c r="A171" s="3" t="s">
        <v>185</v>
      </c>
      <c r="B171" s="3" t="s">
        <v>75</v>
      </c>
      <c r="C171" s="3" t="s">
        <v>186</v>
      </c>
      <c r="D171" s="3">
        <v>680</v>
      </c>
      <c r="E171" s="3"/>
      <c r="F171" s="3"/>
    </row>
    <row r="172" spans="1:6" ht="12.75">
      <c r="A172" s="3" t="s">
        <v>185</v>
      </c>
      <c r="B172" s="3" t="s">
        <v>187</v>
      </c>
      <c r="C172" s="3"/>
      <c r="D172" s="3"/>
      <c r="E172" s="3">
        <v>672</v>
      </c>
      <c r="F172" s="3"/>
    </row>
    <row r="173" spans="1:6" ht="12.75">
      <c r="A173" s="4" t="s">
        <v>185</v>
      </c>
      <c r="B173" s="4"/>
      <c r="C173" s="4"/>
      <c r="D173" s="4">
        <f>SUM(D171:D172)</f>
        <v>680</v>
      </c>
      <c r="E173" s="4">
        <f>SUM(E171:E172)</f>
        <v>672</v>
      </c>
      <c r="F173" s="4">
        <f>D173-E173</f>
        <v>8</v>
      </c>
    </row>
    <row r="174" spans="1:6" ht="12.75">
      <c r="A174" s="3" t="s">
        <v>188</v>
      </c>
      <c r="B174" s="3" t="s">
        <v>189</v>
      </c>
      <c r="C174" s="3" t="s">
        <v>190</v>
      </c>
      <c r="D174" s="3">
        <v>3754</v>
      </c>
      <c r="E174" s="3"/>
      <c r="F174" s="3"/>
    </row>
    <row r="175" spans="1:6" ht="12.75">
      <c r="A175" s="3" t="s">
        <v>188</v>
      </c>
      <c r="B175" s="3" t="s">
        <v>191</v>
      </c>
      <c r="C175" s="3"/>
      <c r="D175" s="3"/>
      <c r="E175" s="3">
        <v>3713</v>
      </c>
      <c r="F175" s="3"/>
    </row>
    <row r="176" spans="1:6" ht="12.75">
      <c r="A176" s="4" t="s">
        <v>188</v>
      </c>
      <c r="B176" s="4"/>
      <c r="C176" s="4"/>
      <c r="D176" s="4">
        <f>SUM(D174:D175)</f>
        <v>3754</v>
      </c>
      <c r="E176" s="4">
        <f>SUM(E174:E175)</f>
        <v>3713</v>
      </c>
      <c r="F176" s="4">
        <f>D176-E176</f>
        <v>41</v>
      </c>
    </row>
    <row r="177" spans="1:6" ht="12.75">
      <c r="A177" s="3" t="s">
        <v>192</v>
      </c>
      <c r="B177" s="3" t="s">
        <v>166</v>
      </c>
      <c r="C177" s="3" t="s">
        <v>129</v>
      </c>
      <c r="D177" s="3">
        <v>813</v>
      </c>
      <c r="E177" s="3"/>
      <c r="F177" s="3"/>
    </row>
    <row r="178" spans="1:6" ht="12.75">
      <c r="A178" s="3" t="s">
        <v>192</v>
      </c>
      <c r="B178" s="3" t="s">
        <v>193</v>
      </c>
      <c r="C178" s="3"/>
      <c r="D178" s="3"/>
      <c r="E178" s="3">
        <v>787</v>
      </c>
      <c r="F178" s="3"/>
    </row>
    <row r="179" spans="1:6" ht="12.75">
      <c r="A179" s="4" t="s">
        <v>192</v>
      </c>
      <c r="B179" s="4"/>
      <c r="C179" s="4"/>
      <c r="D179" s="4">
        <f>SUM(D177:D178)</f>
        <v>813</v>
      </c>
      <c r="E179" s="4">
        <f>SUM(E177:E178)</f>
        <v>787</v>
      </c>
      <c r="F179" s="4">
        <f>D179-E179</f>
        <v>26</v>
      </c>
    </row>
    <row r="180" spans="1:6" ht="12.75">
      <c r="A180" s="3" t="s">
        <v>194</v>
      </c>
      <c r="B180" s="3" t="s">
        <v>195</v>
      </c>
      <c r="C180" s="3" t="s">
        <v>196</v>
      </c>
      <c r="D180" s="3">
        <v>1462</v>
      </c>
      <c r="E180" s="3"/>
      <c r="F180" s="3"/>
    </row>
    <row r="181" spans="1:6" ht="12.75">
      <c r="A181" s="3" t="s">
        <v>194</v>
      </c>
      <c r="B181" s="3" t="s">
        <v>197</v>
      </c>
      <c r="C181" s="3"/>
      <c r="D181" s="3"/>
      <c r="E181" s="3">
        <v>1100</v>
      </c>
      <c r="F181" s="3"/>
    </row>
    <row r="182" spans="1:6" ht="12.75">
      <c r="A182" s="4" t="s">
        <v>194</v>
      </c>
      <c r="B182" s="4"/>
      <c r="C182" s="4"/>
      <c r="D182" s="4">
        <f>SUM(D180:D181)</f>
        <v>1462</v>
      </c>
      <c r="E182" s="4">
        <f>SUM(E180:E181)</f>
        <v>1100</v>
      </c>
      <c r="F182" s="4">
        <f>D182-E182</f>
        <v>362</v>
      </c>
    </row>
    <row r="183" spans="1:6" ht="12.75">
      <c r="A183" s="3" t="s">
        <v>198</v>
      </c>
      <c r="B183" s="3" t="s">
        <v>199</v>
      </c>
      <c r="C183" s="3" t="s">
        <v>200</v>
      </c>
      <c r="D183" s="3">
        <v>1507</v>
      </c>
      <c r="E183" s="3"/>
      <c r="F183" s="3"/>
    </row>
    <row r="184" spans="1:6" ht="12.75">
      <c r="A184" s="3" t="s">
        <v>198</v>
      </c>
      <c r="B184" s="3" t="s">
        <v>201</v>
      </c>
      <c r="C184" s="3"/>
      <c r="D184" s="3"/>
      <c r="E184" s="3">
        <v>1487</v>
      </c>
      <c r="F184" s="3"/>
    </row>
    <row r="185" spans="1:6" ht="12.75">
      <c r="A185" s="4" t="s">
        <v>198</v>
      </c>
      <c r="B185" s="4"/>
      <c r="C185" s="4"/>
      <c r="D185" s="4">
        <f>SUM(D183:D184)</f>
        <v>1507</v>
      </c>
      <c r="E185" s="4">
        <f>SUM(E183:E184)</f>
        <v>1487</v>
      </c>
      <c r="F185" s="4">
        <f>D185-E185</f>
        <v>20</v>
      </c>
    </row>
    <row r="186" spans="1:6" ht="12.75">
      <c r="A186" s="3" t="s">
        <v>202</v>
      </c>
      <c r="B186" s="3" t="s">
        <v>203</v>
      </c>
      <c r="C186" s="3" t="s">
        <v>204</v>
      </c>
      <c r="D186" s="3">
        <v>740</v>
      </c>
      <c r="E186" s="3"/>
      <c r="F186" s="3"/>
    </row>
    <row r="187" spans="1:6" ht="12.75">
      <c r="A187" s="3" t="s">
        <v>202</v>
      </c>
      <c r="B187" s="3" t="s">
        <v>205</v>
      </c>
      <c r="C187" s="3"/>
      <c r="D187" s="3"/>
      <c r="E187" s="3">
        <v>725</v>
      </c>
      <c r="F187" s="3"/>
    </row>
    <row r="188" spans="1:6" ht="12.75">
      <c r="A188" s="4" t="s">
        <v>202</v>
      </c>
      <c r="B188" s="4"/>
      <c r="C188" s="4"/>
      <c r="D188" s="4">
        <f>SUM(D186:D187)</f>
        <v>740</v>
      </c>
      <c r="E188" s="4">
        <f>SUM(E186:E187)</f>
        <v>725</v>
      </c>
      <c r="F188" s="4">
        <f>D188-E188</f>
        <v>15</v>
      </c>
    </row>
    <row r="189" spans="1:6" ht="12.75">
      <c r="A189" s="3" t="s">
        <v>206</v>
      </c>
      <c r="B189" s="3" t="s">
        <v>42</v>
      </c>
      <c r="C189" s="3" t="s">
        <v>207</v>
      </c>
      <c r="D189" s="3">
        <v>478</v>
      </c>
      <c r="E189" s="3"/>
      <c r="F189" s="3"/>
    </row>
    <row r="190" spans="1:6" ht="12.75">
      <c r="A190" s="3" t="s">
        <v>206</v>
      </c>
      <c r="B190" s="3" t="s">
        <v>208</v>
      </c>
      <c r="C190" s="3" t="s">
        <v>24</v>
      </c>
      <c r="D190" s="3">
        <v>975</v>
      </c>
      <c r="E190" s="3"/>
      <c r="F190" s="3"/>
    </row>
    <row r="191" spans="1:6" ht="12.75">
      <c r="A191" s="3" t="s">
        <v>206</v>
      </c>
      <c r="B191" s="3" t="s">
        <v>209</v>
      </c>
      <c r="C191" s="3"/>
      <c r="D191" s="3"/>
      <c r="E191" s="3">
        <v>1401</v>
      </c>
      <c r="F191" s="3"/>
    </row>
    <row r="192" spans="1:6" ht="12.75">
      <c r="A192" s="4" t="s">
        <v>206</v>
      </c>
      <c r="B192" s="4"/>
      <c r="C192" s="4"/>
      <c r="D192" s="4">
        <f>SUM(D189:D191)</f>
        <v>1453</v>
      </c>
      <c r="E192" s="4">
        <f>SUM(E189:E191)</f>
        <v>1401</v>
      </c>
      <c r="F192" s="4">
        <f>D192-E192</f>
        <v>52</v>
      </c>
    </row>
    <row r="193" spans="1:6" ht="12.75">
      <c r="A193" s="3" t="s">
        <v>210</v>
      </c>
      <c r="B193" s="3" t="s">
        <v>211</v>
      </c>
      <c r="C193" s="3" t="s">
        <v>24</v>
      </c>
      <c r="D193" s="3">
        <v>975</v>
      </c>
      <c r="E193" s="3"/>
      <c r="F193" s="3"/>
    </row>
    <row r="194" spans="1:6" ht="12.75">
      <c r="A194" s="3" t="s">
        <v>210</v>
      </c>
      <c r="B194" s="3" t="s">
        <v>212</v>
      </c>
      <c r="C194" s="3"/>
      <c r="D194" s="3"/>
      <c r="E194" s="3">
        <v>944</v>
      </c>
      <c r="F194" s="3"/>
    </row>
    <row r="195" spans="1:6" ht="12.75">
      <c r="A195" s="4" t="s">
        <v>210</v>
      </c>
      <c r="B195" s="4"/>
      <c r="C195" s="4"/>
      <c r="D195" s="4">
        <f>SUM(D193:D194)</f>
        <v>975</v>
      </c>
      <c r="E195" s="4">
        <f>SUM(E193:E194)</f>
        <v>944</v>
      </c>
      <c r="F195" s="4">
        <f>D195-E195</f>
        <v>31</v>
      </c>
    </row>
    <row r="196" spans="1:6" ht="12.75">
      <c r="A196" s="3" t="s">
        <v>213</v>
      </c>
      <c r="B196" s="3" t="s">
        <v>214</v>
      </c>
      <c r="C196" s="3" t="s">
        <v>215</v>
      </c>
      <c r="D196" s="3">
        <v>2113</v>
      </c>
      <c r="E196" s="3"/>
      <c r="F196" s="3"/>
    </row>
    <row r="197" spans="1:6" ht="12.75">
      <c r="A197" s="3" t="s">
        <v>213</v>
      </c>
      <c r="B197" s="3" t="s">
        <v>216</v>
      </c>
      <c r="C197" s="3"/>
      <c r="D197" s="3"/>
      <c r="E197" s="3">
        <v>2046</v>
      </c>
      <c r="F197" s="3"/>
    </row>
    <row r="198" spans="1:6" ht="12.75">
      <c r="A198" s="4" t="s">
        <v>213</v>
      </c>
      <c r="B198" s="4"/>
      <c r="C198" s="4"/>
      <c r="D198" s="4">
        <f>SUM(D196:D197)</f>
        <v>2113</v>
      </c>
      <c r="E198" s="4">
        <f>SUM(E196:E197)</f>
        <v>2046</v>
      </c>
      <c r="F198" s="4">
        <f>D198-E198</f>
        <v>67</v>
      </c>
    </row>
    <row r="199" spans="1:6" ht="12.75">
      <c r="A199" s="3" t="s">
        <v>217</v>
      </c>
      <c r="B199" s="3" t="s">
        <v>218</v>
      </c>
      <c r="C199" s="3" t="s">
        <v>219</v>
      </c>
      <c r="D199" s="3">
        <v>217</v>
      </c>
      <c r="E199" s="3"/>
      <c r="F199" s="3"/>
    </row>
    <row r="200" spans="1:6" ht="12.75">
      <c r="A200" s="3" t="s">
        <v>217</v>
      </c>
      <c r="B200" s="3" t="s">
        <v>220</v>
      </c>
      <c r="C200" s="3" t="s">
        <v>103</v>
      </c>
      <c r="D200" s="3">
        <v>1683</v>
      </c>
      <c r="E200" s="3"/>
      <c r="F200" s="3"/>
    </row>
    <row r="201" spans="1:6" ht="12.75">
      <c r="A201" s="3" t="s">
        <v>217</v>
      </c>
      <c r="B201" s="3" t="s">
        <v>221</v>
      </c>
      <c r="C201" s="3"/>
      <c r="D201" s="3"/>
      <c r="E201" s="3">
        <v>1859</v>
      </c>
      <c r="F201" s="3"/>
    </row>
    <row r="202" spans="1:6" ht="12.75">
      <c r="A202" s="4" t="s">
        <v>217</v>
      </c>
      <c r="B202" s="4"/>
      <c r="C202" s="4"/>
      <c r="D202" s="4">
        <f>SUM(D199:D201)</f>
        <v>1900</v>
      </c>
      <c r="E202" s="4">
        <f>SUM(E199:E201)</f>
        <v>1859</v>
      </c>
      <c r="F202" s="4">
        <f>D202-E202</f>
        <v>41</v>
      </c>
    </row>
    <row r="203" spans="1:6" ht="12.75">
      <c r="A203" s="3" t="s">
        <v>222</v>
      </c>
      <c r="B203" s="3" t="s">
        <v>58</v>
      </c>
      <c r="C203" s="3" t="s">
        <v>26</v>
      </c>
      <c r="D203" s="3">
        <v>669</v>
      </c>
      <c r="E203" s="3"/>
      <c r="F203" s="3"/>
    </row>
    <row r="204" spans="1:6" ht="12.75">
      <c r="A204" s="3" t="s">
        <v>222</v>
      </c>
      <c r="B204" s="3" t="s">
        <v>223</v>
      </c>
      <c r="C204" s="3"/>
      <c r="D204" s="3"/>
      <c r="E204" s="3">
        <v>638</v>
      </c>
      <c r="F204" s="3"/>
    </row>
    <row r="205" spans="1:6" ht="12.75">
      <c r="A205" s="4" t="s">
        <v>222</v>
      </c>
      <c r="B205" s="4"/>
      <c r="C205" s="4"/>
      <c r="D205" s="4">
        <f>SUM(D203:D204)</f>
        <v>669</v>
      </c>
      <c r="E205" s="4">
        <f>SUM(E203:E204)</f>
        <v>638</v>
      </c>
      <c r="F205" s="4">
        <f>D205-E205</f>
        <v>31</v>
      </c>
    </row>
    <row r="206" spans="1:6" ht="12.75">
      <c r="A206" s="3" t="s">
        <v>224</v>
      </c>
      <c r="B206" s="3" t="s">
        <v>98</v>
      </c>
      <c r="C206" s="3" t="s">
        <v>225</v>
      </c>
      <c r="D206" s="3">
        <v>1744</v>
      </c>
      <c r="E206" s="3"/>
      <c r="F206" s="3"/>
    </row>
    <row r="207" spans="1:6" ht="12.75">
      <c r="A207" s="3" t="s">
        <v>224</v>
      </c>
      <c r="B207" s="3" t="s">
        <v>226</v>
      </c>
      <c r="C207" s="3"/>
      <c r="D207" s="3"/>
      <c r="E207" s="3">
        <v>1698</v>
      </c>
      <c r="F207" s="3"/>
    </row>
    <row r="208" spans="1:6" ht="12.75">
      <c r="A208" s="4" t="s">
        <v>224</v>
      </c>
      <c r="B208" s="4"/>
      <c r="C208" s="4"/>
      <c r="D208" s="4">
        <f>SUM(D206:D207)</f>
        <v>1744</v>
      </c>
      <c r="E208" s="4">
        <f>SUM(E206:E207)</f>
        <v>1698</v>
      </c>
      <c r="F208" s="4">
        <f>D208-E208</f>
        <v>46</v>
      </c>
    </row>
    <row r="209" spans="1:6" ht="12.75">
      <c r="A209" s="3" t="s">
        <v>227</v>
      </c>
      <c r="B209" s="3" t="s">
        <v>139</v>
      </c>
      <c r="C209" s="3" t="s">
        <v>228</v>
      </c>
      <c r="D209" s="3">
        <v>5771</v>
      </c>
      <c r="E209" s="3"/>
      <c r="F209" s="3"/>
    </row>
    <row r="210" spans="1:6" ht="12.75">
      <c r="A210" s="3" t="s">
        <v>227</v>
      </c>
      <c r="B210" s="3" t="s">
        <v>229</v>
      </c>
      <c r="C210" s="3"/>
      <c r="D210" s="3"/>
      <c r="E210" s="3">
        <v>5570</v>
      </c>
      <c r="F210" s="3"/>
    </row>
    <row r="211" spans="1:6" ht="12.75">
      <c r="A211" s="4" t="s">
        <v>227</v>
      </c>
      <c r="B211" s="4"/>
      <c r="C211" s="4"/>
      <c r="D211" s="4">
        <f>SUM(D209:D210)</f>
        <v>5771</v>
      </c>
      <c r="E211" s="4">
        <f>SUM(E209:E210)</f>
        <v>5570</v>
      </c>
      <c r="F211" s="4">
        <v>0</v>
      </c>
    </row>
    <row r="212" spans="1:6" ht="12.75">
      <c r="A212" s="3" t="s">
        <v>230</v>
      </c>
      <c r="B212" s="3" t="s">
        <v>58</v>
      </c>
      <c r="C212" s="3" t="s">
        <v>231</v>
      </c>
      <c r="D212" s="3">
        <v>335</v>
      </c>
      <c r="E212" s="3"/>
      <c r="F212" s="3"/>
    </row>
    <row r="213" spans="1:6" ht="12.75">
      <c r="A213" s="3" t="s">
        <v>230</v>
      </c>
      <c r="B213" s="3" t="s">
        <v>232</v>
      </c>
      <c r="C213" s="3"/>
      <c r="D213" s="3"/>
      <c r="E213" s="3">
        <v>319</v>
      </c>
      <c r="F213" s="3"/>
    </row>
    <row r="214" spans="1:6" ht="12.75">
      <c r="A214" s="4" t="s">
        <v>230</v>
      </c>
      <c r="B214" s="4"/>
      <c r="C214" s="4"/>
      <c r="D214" s="4">
        <f>SUM(D212:D213)</f>
        <v>335</v>
      </c>
      <c r="E214" s="4">
        <f>SUM(E212:E213)</f>
        <v>319</v>
      </c>
      <c r="F214" s="4">
        <f>D214-E214</f>
        <v>16</v>
      </c>
    </row>
    <row r="215" spans="1:6" ht="12.75">
      <c r="A215" s="3" t="s">
        <v>233</v>
      </c>
      <c r="B215" s="3" t="s">
        <v>15</v>
      </c>
      <c r="C215" s="3" t="s">
        <v>234</v>
      </c>
      <c r="D215" s="3">
        <v>2623</v>
      </c>
      <c r="E215" s="3"/>
      <c r="F215" s="3"/>
    </row>
    <row r="216" spans="1:6" ht="12.75">
      <c r="A216" s="3" t="s">
        <v>233</v>
      </c>
      <c r="B216" s="3" t="s">
        <v>102</v>
      </c>
      <c r="C216" s="3" t="s">
        <v>103</v>
      </c>
      <c r="D216" s="3">
        <v>1683</v>
      </c>
      <c r="E216" s="3"/>
      <c r="F216" s="3"/>
    </row>
    <row r="217" spans="1:6" ht="12.75">
      <c r="A217" s="3" t="s">
        <v>233</v>
      </c>
      <c r="B217" s="3" t="s">
        <v>235</v>
      </c>
      <c r="C217" s="3"/>
      <c r="D217" s="3"/>
      <c r="E217" s="3">
        <v>2510</v>
      </c>
      <c r="F217" s="3"/>
    </row>
    <row r="218" spans="1:6" ht="12.75">
      <c r="A218" s="3" t="s">
        <v>233</v>
      </c>
      <c r="B218" s="3" t="s">
        <v>236</v>
      </c>
      <c r="C218" s="3"/>
      <c r="D218" s="3"/>
      <c r="E218" s="3">
        <v>1652</v>
      </c>
      <c r="F218" s="3"/>
    </row>
    <row r="219" spans="1:6" ht="12.75">
      <c r="A219" s="4" t="s">
        <v>233</v>
      </c>
      <c r="B219" s="4"/>
      <c r="C219" s="4"/>
      <c r="D219" s="4">
        <f>SUM(D215:D218)</f>
        <v>4306</v>
      </c>
      <c r="E219" s="4">
        <f>SUM(E215:E218)</f>
        <v>4162</v>
      </c>
      <c r="F219" s="4">
        <f>D219-E219</f>
        <v>144</v>
      </c>
    </row>
    <row r="220" spans="1:6" ht="12.75">
      <c r="A220" s="3" t="s">
        <v>237</v>
      </c>
      <c r="B220" s="3" t="s">
        <v>11</v>
      </c>
      <c r="C220" s="3" t="s">
        <v>24</v>
      </c>
      <c r="D220" s="3">
        <v>975</v>
      </c>
      <c r="E220" s="3"/>
      <c r="F220" s="3"/>
    </row>
    <row r="221" spans="1:6" ht="12.75">
      <c r="A221" s="3" t="s">
        <v>237</v>
      </c>
      <c r="B221" s="3" t="s">
        <v>238</v>
      </c>
      <c r="C221" s="3"/>
      <c r="D221" s="3"/>
      <c r="E221" s="3">
        <v>944</v>
      </c>
      <c r="F221" s="3"/>
    </row>
    <row r="222" spans="1:6" ht="12.75">
      <c r="A222" s="4" t="s">
        <v>237</v>
      </c>
      <c r="B222" s="4"/>
      <c r="C222" s="4"/>
      <c r="D222" s="4">
        <f>SUM(D220:D221)</f>
        <v>975</v>
      </c>
      <c r="E222" s="4">
        <f>SUM(E220:E221)</f>
        <v>944</v>
      </c>
      <c r="F222" s="4">
        <f>D222-E222</f>
        <v>31</v>
      </c>
    </row>
    <row r="223" spans="1:6" ht="12.75">
      <c r="A223" s="3" t="s">
        <v>239</v>
      </c>
      <c r="B223" s="3" t="s">
        <v>89</v>
      </c>
      <c r="C223" s="3" t="s">
        <v>240</v>
      </c>
      <c r="D223" s="3">
        <v>3005</v>
      </c>
      <c r="E223" s="3"/>
      <c r="F223" s="3"/>
    </row>
    <row r="224" spans="1:6" ht="12.75">
      <c r="A224" s="3" t="s">
        <v>239</v>
      </c>
      <c r="B224" s="3" t="s">
        <v>241</v>
      </c>
      <c r="C224" s="3"/>
      <c r="D224" s="3"/>
      <c r="E224" s="3">
        <v>2974</v>
      </c>
      <c r="F224" s="3"/>
    </row>
    <row r="225" spans="1:6" ht="12.75">
      <c r="A225" s="4" t="s">
        <v>239</v>
      </c>
      <c r="B225" s="4"/>
      <c r="C225" s="4"/>
      <c r="D225" s="4">
        <f>SUM(D223:D224)</f>
        <v>3005</v>
      </c>
      <c r="E225" s="4">
        <f>SUM(E223:E224)</f>
        <v>2974</v>
      </c>
      <c r="F225" s="4">
        <f>D225-E225</f>
        <v>31</v>
      </c>
    </row>
    <row r="226" spans="1:6" ht="12.75">
      <c r="A226" s="3" t="s">
        <v>242</v>
      </c>
      <c r="B226" s="3" t="s">
        <v>243</v>
      </c>
      <c r="C226" s="3" t="s">
        <v>81</v>
      </c>
      <c r="D226" s="3">
        <v>859</v>
      </c>
      <c r="E226" s="3"/>
      <c r="F226" s="3"/>
    </row>
    <row r="227" spans="1:6" ht="12.75">
      <c r="A227" s="3" t="s">
        <v>242</v>
      </c>
      <c r="B227" s="3" t="s">
        <v>244</v>
      </c>
      <c r="C227" s="3" t="s">
        <v>245</v>
      </c>
      <c r="D227" s="3">
        <v>11622</v>
      </c>
      <c r="E227" s="3"/>
      <c r="F227" s="3"/>
    </row>
    <row r="228" spans="1:6" ht="12.75">
      <c r="A228" s="3" t="s">
        <v>242</v>
      </c>
      <c r="B228" s="3" t="s">
        <v>58</v>
      </c>
      <c r="C228" s="3" t="s">
        <v>246</v>
      </c>
      <c r="D228" s="3">
        <v>1226</v>
      </c>
      <c r="E228" s="3"/>
      <c r="F228" s="3"/>
    </row>
    <row r="229" spans="1:6" ht="12.75">
      <c r="A229" s="3" t="s">
        <v>242</v>
      </c>
      <c r="B229" s="3" t="s">
        <v>247</v>
      </c>
      <c r="C229" s="3" t="s">
        <v>248</v>
      </c>
      <c r="D229" s="3">
        <v>1448</v>
      </c>
      <c r="E229" s="3"/>
      <c r="F229" s="3"/>
    </row>
    <row r="230" spans="1:6" ht="12.75">
      <c r="A230" s="3" t="s">
        <v>242</v>
      </c>
      <c r="B230" s="3" t="s">
        <v>249</v>
      </c>
      <c r="C230" s="3" t="s">
        <v>250</v>
      </c>
      <c r="D230" s="3">
        <v>2551</v>
      </c>
      <c r="E230" s="3"/>
      <c r="F230" s="3"/>
    </row>
    <row r="231" spans="1:6" ht="12.75">
      <c r="A231" s="3" t="s">
        <v>242</v>
      </c>
      <c r="B231" s="3" t="s">
        <v>29</v>
      </c>
      <c r="C231" s="3" t="s">
        <v>26</v>
      </c>
      <c r="D231" s="3">
        <v>669</v>
      </c>
      <c r="E231" s="3"/>
      <c r="F231" s="3"/>
    </row>
    <row r="232" spans="1:6" ht="12.75">
      <c r="A232" s="3" t="s">
        <v>242</v>
      </c>
      <c r="B232" s="3" t="s">
        <v>251</v>
      </c>
      <c r="C232" s="3" t="s">
        <v>167</v>
      </c>
      <c r="D232" s="3">
        <v>1300</v>
      </c>
      <c r="E232" s="3"/>
      <c r="F232" s="3"/>
    </row>
    <row r="233" spans="1:6" ht="12.75">
      <c r="A233" s="3" t="s">
        <v>242</v>
      </c>
      <c r="B233" s="3" t="s">
        <v>102</v>
      </c>
      <c r="C233" s="3" t="s">
        <v>252</v>
      </c>
      <c r="D233" s="3">
        <v>1852</v>
      </c>
      <c r="E233" s="3"/>
      <c r="F233" s="3"/>
    </row>
    <row r="234" spans="1:6" ht="12.75">
      <c r="A234" s="3" t="s">
        <v>242</v>
      </c>
      <c r="B234" s="3" t="s">
        <v>75</v>
      </c>
      <c r="C234" s="3" t="s">
        <v>253</v>
      </c>
      <c r="D234" s="3">
        <v>6305</v>
      </c>
      <c r="E234" s="3"/>
      <c r="F234" s="3"/>
    </row>
    <row r="235" spans="1:6" ht="12.75">
      <c r="A235" s="3" t="s">
        <v>242</v>
      </c>
      <c r="B235" s="3" t="s">
        <v>254</v>
      </c>
      <c r="C235" s="3" t="s">
        <v>255</v>
      </c>
      <c r="D235" s="3">
        <v>7462</v>
      </c>
      <c r="E235" s="3"/>
      <c r="F235" s="3"/>
    </row>
    <row r="236" spans="1:6" ht="12.75">
      <c r="A236" s="3" t="s">
        <v>242</v>
      </c>
      <c r="B236" s="3" t="s">
        <v>256</v>
      </c>
      <c r="C236" s="3" t="s">
        <v>257</v>
      </c>
      <c r="D236" s="3">
        <v>3152</v>
      </c>
      <c r="E236" s="3"/>
      <c r="F236" s="3"/>
    </row>
    <row r="237" spans="1:6" ht="12.75">
      <c r="A237" s="3" t="s">
        <v>242</v>
      </c>
      <c r="B237" s="3" t="s">
        <v>73</v>
      </c>
      <c r="C237" s="3" t="s">
        <v>258</v>
      </c>
      <c r="D237" s="3">
        <v>896</v>
      </c>
      <c r="E237" s="3"/>
      <c r="F237" s="3"/>
    </row>
    <row r="238" spans="1:6" ht="12.75">
      <c r="A238" s="4" t="s">
        <v>242</v>
      </c>
      <c r="B238" s="4"/>
      <c r="C238" s="4"/>
      <c r="D238" s="4">
        <f>SUM(D226:D237)</f>
        <v>39342</v>
      </c>
      <c r="E238" s="4">
        <f>SUM(E226:E237)</f>
        <v>0</v>
      </c>
      <c r="F238" s="4">
        <f>D238-E238</f>
        <v>39342</v>
      </c>
    </row>
    <row r="239" spans="1:6" ht="12.75">
      <c r="A239" s="3" t="s">
        <v>259</v>
      </c>
      <c r="B239" s="3" t="s">
        <v>260</v>
      </c>
      <c r="C239" s="3" t="s">
        <v>261</v>
      </c>
      <c r="D239" s="3">
        <v>1503</v>
      </c>
      <c r="E239" s="3"/>
      <c r="F239" s="3"/>
    </row>
    <row r="240" spans="1:6" ht="12.75">
      <c r="A240" s="3" t="s">
        <v>259</v>
      </c>
      <c r="B240" s="3" t="s">
        <v>166</v>
      </c>
      <c r="C240" s="3" t="s">
        <v>262</v>
      </c>
      <c r="D240" s="3">
        <v>488</v>
      </c>
      <c r="E240" s="3"/>
      <c r="F240" s="3"/>
    </row>
    <row r="241" spans="1:6" ht="12.75">
      <c r="A241" s="3" t="s">
        <v>259</v>
      </c>
      <c r="B241" s="3" t="s">
        <v>98</v>
      </c>
      <c r="C241" s="3" t="s">
        <v>263</v>
      </c>
      <c r="D241" s="3">
        <v>1163</v>
      </c>
      <c r="E241" s="3"/>
      <c r="F241" s="3"/>
    </row>
    <row r="242" spans="1:6" ht="12.75">
      <c r="A242" s="3" t="s">
        <v>259</v>
      </c>
      <c r="B242" s="3" t="s">
        <v>264</v>
      </c>
      <c r="C242" s="3"/>
      <c r="D242" s="3"/>
      <c r="E242" s="3">
        <v>1959</v>
      </c>
      <c r="F242" s="3"/>
    </row>
    <row r="243" spans="1:6" ht="12.75">
      <c r="A243" s="3" t="s">
        <v>259</v>
      </c>
      <c r="B243" s="3" t="s">
        <v>265</v>
      </c>
      <c r="C243" s="3"/>
      <c r="D243" s="3"/>
      <c r="E243" s="3">
        <v>1132</v>
      </c>
      <c r="F243" s="3"/>
    </row>
    <row r="244" spans="1:6" ht="12.75">
      <c r="A244" s="4" t="s">
        <v>259</v>
      </c>
      <c r="B244" s="4"/>
      <c r="C244" s="4"/>
      <c r="D244" s="4">
        <f>SUM(D239:D243)</f>
        <v>3154</v>
      </c>
      <c r="E244" s="4">
        <f>SUM(E239:E243)</f>
        <v>3091</v>
      </c>
      <c r="F244" s="4">
        <f>D244-E244</f>
        <v>63</v>
      </c>
    </row>
    <row r="245" spans="1:6" ht="12.75">
      <c r="A245" s="5"/>
      <c r="B245" s="5"/>
      <c r="C245" s="5"/>
      <c r="D245" s="5">
        <f>D4+D7+D10+D13+D17+D21+D24+D27+D30+D33+D36+D39+D43+D46+D50+D53+D57+D60+D63+D66+D69+D72+D75+D78+D81+D84+D87+D90+D93+D96+D100+D104+D107+D112+D115+D118+D123+D126+D130+D133+D135+D139+D142+D145+D148+D151+D155+D158+D161+D164+D167+D170+D173+D176+D179+D182+D185+D188+D192+D195+D198+D202+D205+D208+D211+D214+D219+D222+D225+D238+D244</f>
        <v>184216</v>
      </c>
      <c r="E245" s="5">
        <f>E4+E7+E10+E13+E17+E21+E24+E27+E30+E33+E36+E39+E43+E46+E50+E53+E57+E60+E63+E66+E69+E72+E75+E78+E81+E84+E87+E90+E93+E96+E100+E104+E107+E112+E115+E118+E123+E126+E130+E133+E135+E139+E142+E145+E148+E151+E155+E158+E161+E164+E167+E170+E173+E176+E179+E182+E185+E188+E192+E195+E198+E202+E205+E208+E211+E214+E219+E222+E225+E238+E244</f>
        <v>139825</v>
      </c>
      <c r="F245" s="5">
        <f>D245-E245</f>
        <v>44391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5"/>
  <sheetViews>
    <sheetView zoomScalePageLayoutView="0" workbookViewId="0" topLeftCell="A226">
      <selection activeCell="A209" sqref="A209"/>
    </sheetView>
  </sheetViews>
  <sheetFormatPr defaultColWidth="9.140625" defaultRowHeight="12.75"/>
  <cols>
    <col min="1" max="1" width="15.00390625" style="0" customWidth="1"/>
    <col min="2" max="2" width="60.00390625" style="0" hidden="1" customWidth="1"/>
    <col min="3" max="3" width="25.00390625" style="0" hidden="1" customWidth="1"/>
    <col min="4" max="5" width="15.00390625" style="0" hidden="1" customWidth="1"/>
    <col min="6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6760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6691</v>
      </c>
      <c r="F3" s="3"/>
    </row>
    <row r="4" spans="1:6" ht="12.75">
      <c r="A4" s="4" t="s">
        <v>6</v>
      </c>
      <c r="B4" s="4"/>
      <c r="C4" s="4"/>
      <c r="D4" s="4">
        <f>SUM(D2:D3)</f>
        <v>6760</v>
      </c>
      <c r="E4" s="4">
        <f>SUM(E2:E3)</f>
        <v>6691</v>
      </c>
      <c r="F4" s="4">
        <f>D4-E4</f>
        <v>69</v>
      </c>
    </row>
    <row r="5" spans="1:6" ht="12.75">
      <c r="A5" s="3" t="s">
        <v>10</v>
      </c>
      <c r="B5" s="3" t="s">
        <v>11</v>
      </c>
      <c r="C5" s="3" t="s">
        <v>12</v>
      </c>
      <c r="D5" s="3">
        <v>651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630</v>
      </c>
      <c r="F6" s="3"/>
    </row>
    <row r="7" spans="1:6" ht="12.75">
      <c r="A7" s="4" t="s">
        <v>10</v>
      </c>
      <c r="B7" s="4"/>
      <c r="C7" s="4"/>
      <c r="D7" s="4">
        <f>SUM(D5:D6)</f>
        <v>651</v>
      </c>
      <c r="E7" s="4">
        <f>SUM(E5:E6)</f>
        <v>630</v>
      </c>
      <c r="F7" s="4">
        <f>D7-E7</f>
        <v>21</v>
      </c>
    </row>
    <row r="8" spans="1:6" ht="12.75">
      <c r="A8" s="3" t="s">
        <v>14</v>
      </c>
      <c r="B8" s="3" t="s">
        <v>15</v>
      </c>
      <c r="C8" s="3" t="s">
        <v>16</v>
      </c>
      <c r="D8" s="3">
        <v>1788</v>
      </c>
      <c r="E8" s="3"/>
      <c r="F8" s="3"/>
    </row>
    <row r="9" spans="1:6" ht="12.75">
      <c r="A9" s="3" t="s">
        <v>14</v>
      </c>
      <c r="B9" s="3" t="s">
        <v>17</v>
      </c>
      <c r="C9" s="3"/>
      <c r="D9" s="3"/>
      <c r="E9" s="3">
        <v>1711</v>
      </c>
      <c r="F9" s="3"/>
    </row>
    <row r="10" spans="1:6" ht="12.75">
      <c r="A10" s="4" t="s">
        <v>14</v>
      </c>
      <c r="B10" s="4"/>
      <c r="C10" s="4"/>
      <c r="D10" s="4">
        <f>SUM(D8:D9)</f>
        <v>1788</v>
      </c>
      <c r="E10" s="4">
        <f>SUM(E8:E9)</f>
        <v>1711</v>
      </c>
      <c r="F10" s="4">
        <f>D10-E10</f>
        <v>77</v>
      </c>
    </row>
    <row r="11" spans="1:6" ht="12.75">
      <c r="A11" s="3" t="s">
        <v>18</v>
      </c>
      <c r="B11" s="3" t="s">
        <v>19</v>
      </c>
      <c r="C11" s="3" t="s">
        <v>20</v>
      </c>
      <c r="D11" s="3">
        <v>1456</v>
      </c>
      <c r="E11" s="3"/>
      <c r="F11" s="3"/>
    </row>
    <row r="12" spans="1:6" ht="12.75">
      <c r="A12" s="3" t="s">
        <v>18</v>
      </c>
      <c r="B12" s="3" t="s">
        <v>21</v>
      </c>
      <c r="C12" s="3"/>
      <c r="D12" s="3"/>
      <c r="E12" s="3">
        <v>1440</v>
      </c>
      <c r="F12" s="3"/>
    </row>
    <row r="13" spans="1:6" ht="12.75">
      <c r="A13" s="4" t="s">
        <v>18</v>
      </c>
      <c r="B13" s="4"/>
      <c r="C13" s="4"/>
      <c r="D13" s="4">
        <f>SUM(D11:D12)</f>
        <v>1456</v>
      </c>
      <c r="E13" s="4">
        <f>SUM(E11:E12)</f>
        <v>1440</v>
      </c>
      <c r="F13" s="4">
        <f>D13-E13</f>
        <v>16</v>
      </c>
    </row>
    <row r="14" spans="1:6" ht="12.75">
      <c r="A14" s="3" t="s">
        <v>22</v>
      </c>
      <c r="B14" s="3" t="s">
        <v>23</v>
      </c>
      <c r="C14" s="3" t="s">
        <v>24</v>
      </c>
      <c r="D14" s="3">
        <v>975</v>
      </c>
      <c r="E14" s="3"/>
      <c r="F14" s="3"/>
    </row>
    <row r="15" spans="1:6" ht="12.75">
      <c r="A15" s="3" t="s">
        <v>22</v>
      </c>
      <c r="B15" s="3" t="s">
        <v>25</v>
      </c>
      <c r="C15" s="3" t="s">
        <v>26</v>
      </c>
      <c r="D15" s="3">
        <v>669</v>
      </c>
      <c r="E15" s="3"/>
      <c r="F15" s="3"/>
    </row>
    <row r="16" spans="1:6" ht="12.75">
      <c r="A16" s="3" t="s">
        <v>22</v>
      </c>
      <c r="B16" s="3" t="s">
        <v>27</v>
      </c>
      <c r="C16" s="3"/>
      <c r="D16" s="3"/>
      <c r="E16" s="3">
        <v>1582</v>
      </c>
      <c r="F16" s="3"/>
    </row>
    <row r="17" spans="1:6" ht="12.75">
      <c r="A17" s="4" t="s">
        <v>22</v>
      </c>
      <c r="B17" s="4"/>
      <c r="C17" s="4"/>
      <c r="D17" s="4">
        <f>SUM(D14:D16)</f>
        <v>1644</v>
      </c>
      <c r="E17" s="4">
        <f>SUM(E14:E16)</f>
        <v>1582</v>
      </c>
      <c r="F17" s="4">
        <f>D17-E17</f>
        <v>62</v>
      </c>
    </row>
    <row r="18" spans="1:6" ht="12.75">
      <c r="A18" s="3" t="s">
        <v>28</v>
      </c>
      <c r="B18" s="3" t="s">
        <v>29</v>
      </c>
      <c r="C18" s="3" t="s">
        <v>30</v>
      </c>
      <c r="D18" s="3">
        <v>557</v>
      </c>
      <c r="E18" s="3"/>
      <c r="F18" s="3"/>
    </row>
    <row r="19" spans="1:6" ht="12.75">
      <c r="A19" s="3" t="s">
        <v>28</v>
      </c>
      <c r="B19" s="3" t="s">
        <v>31</v>
      </c>
      <c r="C19" s="3" t="s">
        <v>32</v>
      </c>
      <c r="D19" s="3">
        <v>1138</v>
      </c>
      <c r="E19" s="3"/>
      <c r="F19" s="3"/>
    </row>
    <row r="20" spans="1:6" ht="12.75">
      <c r="A20" s="3" t="s">
        <v>28</v>
      </c>
      <c r="B20" s="3" t="s">
        <v>33</v>
      </c>
      <c r="C20" s="3"/>
      <c r="D20" s="3"/>
      <c r="E20" s="3">
        <v>1633</v>
      </c>
      <c r="F20" s="3"/>
    </row>
    <row r="21" spans="1:6" ht="12.75">
      <c r="A21" s="4" t="s">
        <v>28</v>
      </c>
      <c r="B21" s="4"/>
      <c r="C21" s="4"/>
      <c r="D21" s="4">
        <f>SUM(D18:D20)</f>
        <v>1695</v>
      </c>
      <c r="E21" s="4">
        <f>SUM(E18:E20)</f>
        <v>1633</v>
      </c>
      <c r="F21" s="4">
        <f>D21-E21</f>
        <v>62</v>
      </c>
    </row>
    <row r="22" spans="1:6" ht="12.75">
      <c r="A22" s="3" t="s">
        <v>34</v>
      </c>
      <c r="B22" s="3" t="s">
        <v>35</v>
      </c>
      <c r="C22" s="3" t="s">
        <v>24</v>
      </c>
      <c r="D22" s="3">
        <v>975</v>
      </c>
      <c r="E22" s="3"/>
      <c r="F22" s="3"/>
    </row>
    <row r="23" spans="1:6" ht="12.75">
      <c r="A23" s="3" t="s">
        <v>34</v>
      </c>
      <c r="B23" s="3" t="s">
        <v>36</v>
      </c>
      <c r="C23" s="3"/>
      <c r="D23" s="3"/>
      <c r="E23" s="3">
        <v>944</v>
      </c>
      <c r="F23" s="3"/>
    </row>
    <row r="24" spans="1:6" ht="12.75">
      <c r="A24" s="4" t="s">
        <v>34</v>
      </c>
      <c r="B24" s="4"/>
      <c r="C24" s="4"/>
      <c r="D24" s="4">
        <f>SUM(D22:D23)</f>
        <v>975</v>
      </c>
      <c r="E24" s="4">
        <f>SUM(E22:E23)</f>
        <v>944</v>
      </c>
      <c r="F24" s="4">
        <f>D24-E24</f>
        <v>31</v>
      </c>
    </row>
    <row r="25" spans="1:6" ht="12.75">
      <c r="A25" s="3" t="s">
        <v>37</v>
      </c>
      <c r="B25" s="3" t="s">
        <v>38</v>
      </c>
      <c r="C25" s="3" t="s">
        <v>39</v>
      </c>
      <c r="D25" s="3">
        <v>269</v>
      </c>
      <c r="E25" s="3"/>
      <c r="F25" s="3"/>
    </row>
    <row r="26" spans="1:6" ht="12.75">
      <c r="A26" s="3" t="s">
        <v>37</v>
      </c>
      <c r="B26" s="3" t="s">
        <v>40</v>
      </c>
      <c r="C26" s="3"/>
      <c r="D26" s="3"/>
      <c r="E26" s="3">
        <v>259</v>
      </c>
      <c r="F26" s="3"/>
    </row>
    <row r="27" spans="1:6" ht="12.75">
      <c r="A27" s="4" t="s">
        <v>37</v>
      </c>
      <c r="B27" s="4"/>
      <c r="C27" s="4"/>
      <c r="D27" s="4">
        <f>SUM(D25:D26)</f>
        <v>269</v>
      </c>
      <c r="E27" s="4">
        <f>SUM(E25:E26)</f>
        <v>259</v>
      </c>
      <c r="F27" s="4">
        <f>D27-E27</f>
        <v>10</v>
      </c>
    </row>
    <row r="28" spans="1:6" ht="12.75">
      <c r="A28" s="3" t="s">
        <v>41</v>
      </c>
      <c r="B28" s="3" t="s">
        <v>42</v>
      </c>
      <c r="C28" s="3" t="s">
        <v>43</v>
      </c>
      <c r="D28" s="3">
        <v>1312</v>
      </c>
      <c r="E28" s="3"/>
      <c r="F28" s="3"/>
    </row>
    <row r="29" spans="1:6" ht="12.75">
      <c r="A29" s="3" t="s">
        <v>41</v>
      </c>
      <c r="B29" s="3" t="s">
        <v>44</v>
      </c>
      <c r="C29" s="3"/>
      <c r="D29" s="3"/>
      <c r="E29" s="3">
        <v>1255</v>
      </c>
      <c r="F29" s="3"/>
    </row>
    <row r="30" spans="1:6" ht="12.75">
      <c r="A30" s="4" t="s">
        <v>41</v>
      </c>
      <c r="B30" s="4"/>
      <c r="C30" s="4"/>
      <c r="D30" s="4">
        <f>SUM(D28:D29)</f>
        <v>1312</v>
      </c>
      <c r="E30" s="4">
        <f>SUM(E28:E29)</f>
        <v>1255</v>
      </c>
      <c r="F30" s="4">
        <f>D30-E30</f>
        <v>57</v>
      </c>
    </row>
    <row r="31" spans="1:6" ht="12.75">
      <c r="A31" s="3" t="s">
        <v>45</v>
      </c>
      <c r="B31" s="3" t="s">
        <v>46</v>
      </c>
      <c r="C31" s="3" t="s">
        <v>47</v>
      </c>
      <c r="D31" s="3">
        <v>2437</v>
      </c>
      <c r="E31" s="3"/>
      <c r="F31" s="3"/>
    </row>
    <row r="32" spans="1:6" ht="12.75">
      <c r="A32" s="3" t="s">
        <v>45</v>
      </c>
      <c r="B32" s="3" t="s">
        <v>48</v>
      </c>
      <c r="C32" s="3"/>
      <c r="D32" s="3"/>
      <c r="E32" s="3">
        <v>2360</v>
      </c>
      <c r="F32" s="3"/>
    </row>
    <row r="33" spans="1:6" ht="12.75">
      <c r="A33" s="4" t="s">
        <v>45</v>
      </c>
      <c r="B33" s="4"/>
      <c r="C33" s="4"/>
      <c r="D33" s="4">
        <f>SUM(D31:D32)</f>
        <v>2437</v>
      </c>
      <c r="E33" s="4">
        <f>SUM(E31:E32)</f>
        <v>2360</v>
      </c>
      <c r="F33" s="4">
        <v>45</v>
      </c>
    </row>
    <row r="34" spans="1:6" ht="12.75">
      <c r="A34" s="3" t="s">
        <v>49</v>
      </c>
      <c r="B34" s="3" t="s">
        <v>50</v>
      </c>
      <c r="C34" s="3" t="s">
        <v>30</v>
      </c>
      <c r="D34" s="3">
        <v>557</v>
      </c>
      <c r="E34" s="3"/>
      <c r="F34" s="3"/>
    </row>
    <row r="35" spans="1:6" ht="12.75">
      <c r="A35" s="3" t="s">
        <v>49</v>
      </c>
      <c r="B35" s="3" t="s">
        <v>51</v>
      </c>
      <c r="C35" s="3"/>
      <c r="D35" s="3"/>
      <c r="E35" s="3">
        <v>531</v>
      </c>
      <c r="F35" s="3"/>
    </row>
    <row r="36" spans="1:6" ht="12.75">
      <c r="A36" s="4" t="s">
        <v>49</v>
      </c>
      <c r="B36" s="4"/>
      <c r="C36" s="4"/>
      <c r="D36" s="4">
        <f>SUM(D34:D35)</f>
        <v>557</v>
      </c>
      <c r="E36" s="4">
        <f>SUM(E34:E35)</f>
        <v>531</v>
      </c>
      <c r="F36" s="4">
        <f>D36-E36</f>
        <v>26</v>
      </c>
    </row>
    <row r="37" spans="1:6" ht="12.75">
      <c r="A37" s="3" t="s">
        <v>52</v>
      </c>
      <c r="B37" s="3" t="s">
        <v>53</v>
      </c>
      <c r="C37" s="3" t="s">
        <v>54</v>
      </c>
      <c r="D37" s="3">
        <v>4761</v>
      </c>
      <c r="E37" s="3"/>
      <c r="F37" s="3"/>
    </row>
    <row r="38" spans="1:6" ht="12.75">
      <c r="A38" s="3" t="s">
        <v>52</v>
      </c>
      <c r="B38" s="3" t="s">
        <v>55</v>
      </c>
      <c r="C38" s="3"/>
      <c r="D38" s="3"/>
      <c r="E38" s="3">
        <v>4720</v>
      </c>
      <c r="F38" s="3"/>
    </row>
    <row r="39" spans="1:6" ht="12.75">
      <c r="A39" s="4" t="s">
        <v>52</v>
      </c>
      <c r="B39" s="4"/>
      <c r="C39" s="4"/>
      <c r="D39" s="4">
        <f>SUM(D37:D38)</f>
        <v>4761</v>
      </c>
      <c r="E39" s="4">
        <f>SUM(E37:E38)</f>
        <v>4720</v>
      </c>
      <c r="F39" s="4">
        <f>D39-E39</f>
        <v>41</v>
      </c>
    </row>
    <row r="40" spans="1:6" ht="12.75">
      <c r="A40" s="3" t="s">
        <v>56</v>
      </c>
      <c r="B40" s="3" t="s">
        <v>57</v>
      </c>
      <c r="C40" s="3" t="s">
        <v>24</v>
      </c>
      <c r="D40" s="3">
        <v>975</v>
      </c>
      <c r="E40" s="3"/>
      <c r="F40" s="3"/>
    </row>
    <row r="41" spans="1:6" ht="12.75">
      <c r="A41" s="3" t="s">
        <v>56</v>
      </c>
      <c r="B41" s="3" t="s">
        <v>58</v>
      </c>
      <c r="C41" s="3" t="s">
        <v>59</v>
      </c>
      <c r="D41" s="3">
        <v>1113</v>
      </c>
      <c r="E41" s="3"/>
      <c r="F41" s="3"/>
    </row>
    <row r="42" spans="1:6" ht="12.75">
      <c r="A42" s="3" t="s">
        <v>56</v>
      </c>
      <c r="B42" s="3" t="s">
        <v>60</v>
      </c>
      <c r="C42" s="3"/>
      <c r="D42" s="3"/>
      <c r="E42" s="3">
        <v>2006</v>
      </c>
      <c r="F42" s="3"/>
    </row>
    <row r="43" spans="1:6" ht="12.75">
      <c r="A43" s="4" t="s">
        <v>56</v>
      </c>
      <c r="B43" s="4"/>
      <c r="C43" s="4"/>
      <c r="D43" s="4">
        <f>SUM(D40:D42)</f>
        <v>2088</v>
      </c>
      <c r="E43" s="4">
        <f>SUM(E40:E42)</f>
        <v>2006</v>
      </c>
      <c r="F43" s="4">
        <f>D43-E43</f>
        <v>82</v>
      </c>
    </row>
    <row r="44" spans="1:6" ht="12.75">
      <c r="A44" s="3" t="s">
        <v>61</v>
      </c>
      <c r="B44" s="3" t="s">
        <v>53</v>
      </c>
      <c r="C44" s="3" t="s">
        <v>62</v>
      </c>
      <c r="D44" s="3">
        <v>3155</v>
      </c>
      <c r="E44" s="3"/>
      <c r="F44" s="3"/>
    </row>
    <row r="45" spans="1:6" ht="12.75">
      <c r="A45" s="3" t="s">
        <v>61</v>
      </c>
      <c r="B45" s="3" t="s">
        <v>63</v>
      </c>
      <c r="C45" s="3"/>
      <c r="D45" s="3"/>
      <c r="E45" s="3">
        <v>3127</v>
      </c>
      <c r="F45" s="3"/>
    </row>
    <row r="46" spans="1:6" ht="12.75">
      <c r="A46" s="4" t="s">
        <v>61</v>
      </c>
      <c r="B46" s="4"/>
      <c r="C46" s="4"/>
      <c r="D46" s="4">
        <f>SUM(D44:D45)</f>
        <v>3155</v>
      </c>
      <c r="E46" s="4">
        <f>SUM(E44:E45)</f>
        <v>3127</v>
      </c>
      <c r="F46" s="4">
        <f>D46-E46</f>
        <v>28</v>
      </c>
    </row>
    <row r="47" spans="1:6" ht="12.75">
      <c r="A47" s="3" t="s">
        <v>64</v>
      </c>
      <c r="B47" s="3" t="s">
        <v>58</v>
      </c>
      <c r="C47" s="3" t="s">
        <v>65</v>
      </c>
      <c r="D47" s="3">
        <v>2004</v>
      </c>
      <c r="E47" s="3"/>
      <c r="F47" s="3"/>
    </row>
    <row r="48" spans="1:6" ht="12.75">
      <c r="A48" s="3" t="s">
        <v>64</v>
      </c>
      <c r="B48" s="3" t="s">
        <v>29</v>
      </c>
      <c r="C48" s="3" t="s">
        <v>66</v>
      </c>
      <c r="D48" s="3">
        <v>1198</v>
      </c>
      <c r="E48" s="3"/>
      <c r="F48" s="3"/>
    </row>
    <row r="49" spans="1:6" ht="12.75">
      <c r="A49" s="3" t="s">
        <v>64</v>
      </c>
      <c r="B49" s="3" t="s">
        <v>67</v>
      </c>
      <c r="C49" s="3"/>
      <c r="D49" s="3"/>
      <c r="E49" s="3">
        <v>2974</v>
      </c>
      <c r="F49" s="3"/>
    </row>
    <row r="50" spans="1:6" ht="12.75">
      <c r="A50" s="4" t="s">
        <v>64</v>
      </c>
      <c r="B50" s="4"/>
      <c r="C50" s="4"/>
      <c r="D50" s="4">
        <f>SUM(D47:D49)</f>
        <v>3202</v>
      </c>
      <c r="E50" s="4">
        <f>SUM(E47:E49)</f>
        <v>2974</v>
      </c>
      <c r="F50" s="4">
        <f>D50-E50</f>
        <v>228</v>
      </c>
    </row>
    <row r="51" spans="1:6" ht="12.75">
      <c r="A51" s="3" t="s">
        <v>68</v>
      </c>
      <c r="B51" s="3" t="s">
        <v>69</v>
      </c>
      <c r="C51" s="3" t="s">
        <v>70</v>
      </c>
      <c r="D51" s="3">
        <v>960</v>
      </c>
      <c r="E51" s="3"/>
      <c r="F51" s="3"/>
    </row>
    <row r="52" spans="1:6" ht="12.75">
      <c r="A52" s="3" t="s">
        <v>68</v>
      </c>
      <c r="B52" s="3" t="s">
        <v>71</v>
      </c>
      <c r="C52" s="3"/>
      <c r="D52" s="3"/>
      <c r="E52" s="3">
        <v>929</v>
      </c>
      <c r="F52" s="3"/>
    </row>
    <row r="53" spans="1:6" ht="12.75">
      <c r="A53" s="4" t="s">
        <v>68</v>
      </c>
      <c r="B53" s="4"/>
      <c r="C53" s="4"/>
      <c r="D53" s="4">
        <f>SUM(D51:D52)</f>
        <v>960</v>
      </c>
      <c r="E53" s="4">
        <f>SUM(E51:E52)</f>
        <v>929</v>
      </c>
      <c r="F53" s="4">
        <f>D53-E53</f>
        <v>31</v>
      </c>
    </row>
    <row r="54" spans="1:6" ht="12.75">
      <c r="A54" s="3" t="s">
        <v>72</v>
      </c>
      <c r="B54" s="3" t="s">
        <v>73</v>
      </c>
      <c r="C54" s="3" t="s">
        <v>74</v>
      </c>
      <c r="D54" s="3">
        <v>1786</v>
      </c>
      <c r="E54" s="3"/>
      <c r="F54" s="3"/>
    </row>
    <row r="55" spans="1:6" ht="12.75">
      <c r="A55" s="3" t="s">
        <v>72</v>
      </c>
      <c r="B55" s="3" t="s">
        <v>75</v>
      </c>
      <c r="C55" s="3" t="s">
        <v>20</v>
      </c>
      <c r="D55" s="3">
        <v>1456</v>
      </c>
      <c r="E55" s="3"/>
      <c r="F55" s="3"/>
    </row>
    <row r="56" spans="1:6" ht="12.75">
      <c r="A56" s="3" t="s">
        <v>72</v>
      </c>
      <c r="B56" s="3" t="s">
        <v>76</v>
      </c>
      <c r="C56" s="3"/>
      <c r="D56" s="3"/>
      <c r="E56" s="3">
        <v>3210</v>
      </c>
      <c r="F56" s="3"/>
    </row>
    <row r="57" spans="1:6" ht="12.75">
      <c r="A57" s="4" t="s">
        <v>72</v>
      </c>
      <c r="B57" s="4"/>
      <c r="C57" s="4"/>
      <c r="D57" s="4">
        <f>SUM(D54:D56)</f>
        <v>3242</v>
      </c>
      <c r="E57" s="4">
        <f>SUM(E54:E56)</f>
        <v>3210</v>
      </c>
      <c r="F57" s="4">
        <f>D57-E57</f>
        <v>32</v>
      </c>
    </row>
    <row r="58" spans="1:6" ht="12.75">
      <c r="A58" s="3" t="s">
        <v>77</v>
      </c>
      <c r="B58" s="3" t="s">
        <v>69</v>
      </c>
      <c r="C58" s="3" t="s">
        <v>24</v>
      </c>
      <c r="D58" s="3">
        <v>975</v>
      </c>
      <c r="E58" s="3"/>
      <c r="F58" s="3"/>
    </row>
    <row r="59" spans="1:6" ht="12.75">
      <c r="A59" s="3" t="s">
        <v>77</v>
      </c>
      <c r="B59" s="3" t="s">
        <v>78</v>
      </c>
      <c r="C59" s="3"/>
      <c r="D59" s="3"/>
      <c r="E59" s="3">
        <v>944</v>
      </c>
      <c r="F59" s="3"/>
    </row>
    <row r="60" spans="1:6" ht="12.75">
      <c r="A60" s="4" t="s">
        <v>77</v>
      </c>
      <c r="B60" s="4"/>
      <c r="C60" s="4"/>
      <c r="D60" s="4">
        <f>SUM(D58:D59)</f>
        <v>975</v>
      </c>
      <c r="E60" s="4">
        <f>SUM(E58:E59)</f>
        <v>944</v>
      </c>
      <c r="F60" s="4">
        <f>D60-E60</f>
        <v>31</v>
      </c>
    </row>
    <row r="61" spans="1:6" ht="12.75">
      <c r="A61" s="3" t="s">
        <v>79</v>
      </c>
      <c r="B61" s="3" t="s">
        <v>80</v>
      </c>
      <c r="C61" s="3" t="s">
        <v>81</v>
      </c>
      <c r="D61" s="3">
        <v>859</v>
      </c>
      <c r="E61" s="3"/>
      <c r="F61" s="3"/>
    </row>
    <row r="62" spans="1:6" ht="12.75">
      <c r="A62" s="3" t="s">
        <v>79</v>
      </c>
      <c r="B62" s="3" t="s">
        <v>82</v>
      </c>
      <c r="C62" s="3"/>
      <c r="D62" s="3"/>
      <c r="E62" s="3">
        <v>834</v>
      </c>
      <c r="F62" s="3"/>
    </row>
    <row r="63" spans="1:6" ht="12.75">
      <c r="A63" s="4" t="s">
        <v>79</v>
      </c>
      <c r="B63" s="4"/>
      <c r="C63" s="4"/>
      <c r="D63" s="4">
        <f>SUM(D61:D62)</f>
        <v>859</v>
      </c>
      <c r="E63" s="4">
        <f>SUM(E61:E62)</f>
        <v>834</v>
      </c>
      <c r="F63" s="4">
        <f>D63-E63</f>
        <v>25</v>
      </c>
    </row>
    <row r="64" spans="1:6" ht="12.75">
      <c r="A64" s="3" t="s">
        <v>83</v>
      </c>
      <c r="B64" s="3" t="s">
        <v>35</v>
      </c>
      <c r="C64" s="3" t="s">
        <v>84</v>
      </c>
      <c r="D64" s="3">
        <v>1820</v>
      </c>
      <c r="E64" s="3"/>
      <c r="F64" s="3"/>
    </row>
    <row r="65" spans="1:6" ht="12.75">
      <c r="A65" s="3" t="s">
        <v>83</v>
      </c>
      <c r="B65" s="3" t="s">
        <v>85</v>
      </c>
      <c r="C65" s="3"/>
      <c r="D65" s="3"/>
      <c r="E65" s="3">
        <v>1752</v>
      </c>
      <c r="F65" s="3"/>
    </row>
    <row r="66" spans="1:6" ht="12.75">
      <c r="A66" s="4" t="s">
        <v>83</v>
      </c>
      <c r="B66" s="4"/>
      <c r="C66" s="4"/>
      <c r="D66" s="4">
        <f>SUM(D64:D65)</f>
        <v>1820</v>
      </c>
      <c r="E66" s="4">
        <f>SUM(E64:E65)</f>
        <v>1752</v>
      </c>
      <c r="F66" s="4">
        <f>D66-E66</f>
        <v>68</v>
      </c>
    </row>
    <row r="67" spans="1:6" ht="12.75">
      <c r="A67" s="3" t="s">
        <v>86</v>
      </c>
      <c r="B67" s="3" t="s">
        <v>58</v>
      </c>
      <c r="C67" s="3" t="s">
        <v>59</v>
      </c>
      <c r="D67" s="3">
        <v>1113</v>
      </c>
      <c r="E67" s="3"/>
      <c r="F67" s="3"/>
    </row>
    <row r="68" spans="1:6" ht="12.75">
      <c r="A68" s="3" t="s">
        <v>86</v>
      </c>
      <c r="B68" s="3" t="s">
        <v>87</v>
      </c>
      <c r="C68" s="3"/>
      <c r="D68" s="3"/>
      <c r="E68" s="3">
        <v>1062</v>
      </c>
      <c r="F68" s="3"/>
    </row>
    <row r="69" spans="1:6" ht="12.75">
      <c r="A69" s="4" t="s">
        <v>86</v>
      </c>
      <c r="B69" s="4"/>
      <c r="C69" s="4"/>
      <c r="D69" s="4">
        <f>SUM(D67:D68)</f>
        <v>1113</v>
      </c>
      <c r="E69" s="4">
        <f>SUM(E67:E68)</f>
        <v>1062</v>
      </c>
      <c r="F69" s="4">
        <f>D69-E69</f>
        <v>51</v>
      </c>
    </row>
    <row r="70" spans="1:6" ht="12.75">
      <c r="A70" s="3" t="s">
        <v>88</v>
      </c>
      <c r="B70" s="3" t="s">
        <v>89</v>
      </c>
      <c r="C70" s="3" t="s">
        <v>90</v>
      </c>
      <c r="D70" s="3">
        <v>2504</v>
      </c>
      <c r="E70" s="3"/>
      <c r="F70" s="3"/>
    </row>
    <row r="71" spans="1:6" ht="12.75">
      <c r="A71" s="3" t="s">
        <v>88</v>
      </c>
      <c r="B71" s="3" t="s">
        <v>91</v>
      </c>
      <c r="C71" s="3"/>
      <c r="D71" s="3"/>
      <c r="E71" s="3">
        <v>2478</v>
      </c>
      <c r="F71" s="3"/>
    </row>
    <row r="72" spans="1:6" ht="12.75">
      <c r="A72" s="4" t="s">
        <v>88</v>
      </c>
      <c r="B72" s="4"/>
      <c r="C72" s="4"/>
      <c r="D72" s="4">
        <f>SUM(D70:D71)</f>
        <v>2504</v>
      </c>
      <c r="E72" s="4">
        <f>SUM(E70:E71)</f>
        <v>2478</v>
      </c>
      <c r="F72" s="4">
        <f>D72-E72</f>
        <v>26</v>
      </c>
    </row>
    <row r="73" spans="1:6" ht="12.75">
      <c r="A73" s="3" t="s">
        <v>92</v>
      </c>
      <c r="B73" s="3" t="s">
        <v>53</v>
      </c>
      <c r="C73" s="3" t="s">
        <v>93</v>
      </c>
      <c r="D73" s="3">
        <v>2976</v>
      </c>
      <c r="E73" s="3"/>
      <c r="F73" s="3"/>
    </row>
    <row r="74" spans="1:6" ht="12.75">
      <c r="A74" s="3" t="s">
        <v>92</v>
      </c>
      <c r="B74" s="3" t="s">
        <v>94</v>
      </c>
      <c r="C74" s="3"/>
      <c r="D74" s="3"/>
      <c r="E74" s="3">
        <v>2950</v>
      </c>
      <c r="F74" s="3"/>
    </row>
    <row r="75" spans="1:6" ht="12.75">
      <c r="A75" s="4" t="s">
        <v>92</v>
      </c>
      <c r="B75" s="4"/>
      <c r="C75" s="4"/>
      <c r="D75" s="4">
        <f>SUM(D73:D74)</f>
        <v>2976</v>
      </c>
      <c r="E75" s="4">
        <f>SUM(E73:E74)</f>
        <v>2950</v>
      </c>
      <c r="F75" s="4">
        <f>D75-E75</f>
        <v>26</v>
      </c>
    </row>
    <row r="76" spans="1:6" ht="12.75">
      <c r="A76" s="3" t="s">
        <v>95</v>
      </c>
      <c r="B76" s="3" t="s">
        <v>11</v>
      </c>
      <c r="C76" s="3" t="s">
        <v>32</v>
      </c>
      <c r="D76" s="3">
        <v>1138</v>
      </c>
      <c r="E76" s="3"/>
      <c r="F76" s="3"/>
    </row>
    <row r="77" spans="1:6" ht="12.75">
      <c r="A77" s="3" t="s">
        <v>95</v>
      </c>
      <c r="B77" s="3" t="s">
        <v>96</v>
      </c>
      <c r="C77" s="3"/>
      <c r="D77" s="3"/>
      <c r="E77" s="3">
        <v>1102</v>
      </c>
      <c r="F77" s="3"/>
    </row>
    <row r="78" spans="1:6" ht="12.75">
      <c r="A78" s="4" t="s">
        <v>95</v>
      </c>
      <c r="B78" s="4"/>
      <c r="C78" s="4"/>
      <c r="D78" s="4">
        <f>SUM(D76:D77)</f>
        <v>1138</v>
      </c>
      <c r="E78" s="4">
        <f>SUM(E76:E77)</f>
        <v>1102</v>
      </c>
      <c r="F78" s="4">
        <f>D78-E78</f>
        <v>36</v>
      </c>
    </row>
    <row r="79" spans="1:6" ht="12.75">
      <c r="A79" s="3" t="s">
        <v>97</v>
      </c>
      <c r="B79" s="3" t="s">
        <v>98</v>
      </c>
      <c r="C79" s="3" t="s">
        <v>99</v>
      </c>
      <c r="D79" s="3">
        <v>582</v>
      </c>
      <c r="E79" s="3"/>
      <c r="F79" s="3"/>
    </row>
    <row r="80" spans="1:6" ht="12.75">
      <c r="A80" s="3" t="s">
        <v>97</v>
      </c>
      <c r="B80" s="3" t="s">
        <v>100</v>
      </c>
      <c r="C80" s="3"/>
      <c r="D80" s="3"/>
      <c r="E80" s="3">
        <v>566</v>
      </c>
      <c r="F80" s="3"/>
    </row>
    <row r="81" spans="1:6" ht="12.75">
      <c r="A81" s="4" t="s">
        <v>97</v>
      </c>
      <c r="B81" s="4"/>
      <c r="C81" s="4"/>
      <c r="D81" s="4">
        <f>SUM(D79:D80)</f>
        <v>582</v>
      </c>
      <c r="E81" s="4">
        <f>SUM(E79:E80)</f>
        <v>566</v>
      </c>
      <c r="F81" s="4">
        <f>D81-E81</f>
        <v>16</v>
      </c>
    </row>
    <row r="82" spans="1:6" ht="12.75">
      <c r="A82" s="3" t="s">
        <v>101</v>
      </c>
      <c r="B82" s="3" t="s">
        <v>102</v>
      </c>
      <c r="C82" s="3" t="s">
        <v>103</v>
      </c>
      <c r="D82" s="3">
        <v>1683</v>
      </c>
      <c r="E82" s="3"/>
      <c r="F82" s="3"/>
    </row>
    <row r="83" spans="1:6" ht="12.75">
      <c r="A83" s="3" t="s">
        <v>101</v>
      </c>
      <c r="B83" s="3" t="s">
        <v>104</v>
      </c>
      <c r="C83" s="3"/>
      <c r="D83" s="3"/>
      <c r="E83" s="3">
        <v>1652</v>
      </c>
      <c r="F83" s="3"/>
    </row>
    <row r="84" spans="1:6" ht="12.75">
      <c r="A84" s="4" t="s">
        <v>101</v>
      </c>
      <c r="B84" s="4"/>
      <c r="C84" s="4"/>
      <c r="D84" s="4">
        <f>SUM(D82:D83)</f>
        <v>1683</v>
      </c>
      <c r="E84" s="4">
        <f>SUM(E82:E83)</f>
        <v>1652</v>
      </c>
      <c r="F84" s="4">
        <f>D84-E84</f>
        <v>31</v>
      </c>
    </row>
    <row r="85" spans="1:6" ht="12.75">
      <c r="A85" s="3" t="s">
        <v>105</v>
      </c>
      <c r="B85" s="3" t="s">
        <v>19</v>
      </c>
      <c r="C85" s="3" t="s">
        <v>106</v>
      </c>
      <c r="D85" s="3">
        <v>2910</v>
      </c>
      <c r="E85" s="3"/>
      <c r="F85" s="3"/>
    </row>
    <row r="86" spans="1:6" ht="12.75">
      <c r="A86" s="3" t="s">
        <v>105</v>
      </c>
      <c r="B86" s="3" t="s">
        <v>107</v>
      </c>
      <c r="C86" s="3"/>
      <c r="D86" s="3"/>
      <c r="E86" s="3">
        <v>2879</v>
      </c>
      <c r="F86" s="3"/>
    </row>
    <row r="87" spans="1:6" ht="12.75">
      <c r="A87" s="4" t="s">
        <v>105</v>
      </c>
      <c r="B87" s="4"/>
      <c r="C87" s="4"/>
      <c r="D87" s="4">
        <f>SUM(D85:D86)</f>
        <v>2910</v>
      </c>
      <c r="E87" s="4">
        <f>SUM(E85:E86)</f>
        <v>2879</v>
      </c>
      <c r="F87" s="4">
        <f>D87-E87</f>
        <v>31</v>
      </c>
    </row>
    <row r="88" spans="1:6" ht="12.75">
      <c r="A88" s="3" t="s">
        <v>108</v>
      </c>
      <c r="B88" s="3" t="s">
        <v>109</v>
      </c>
      <c r="C88" s="3" t="s">
        <v>110</v>
      </c>
      <c r="D88" s="3">
        <v>7236</v>
      </c>
      <c r="E88" s="3"/>
      <c r="F88" s="3"/>
    </row>
    <row r="89" spans="1:6" ht="12.75">
      <c r="A89" s="3" t="s">
        <v>108</v>
      </c>
      <c r="B89" s="3" t="s">
        <v>111</v>
      </c>
      <c r="C89" s="3"/>
      <c r="D89" s="3"/>
      <c r="E89" s="3">
        <v>7130</v>
      </c>
      <c r="F89" s="3"/>
    </row>
    <row r="90" spans="1:6" ht="12.75">
      <c r="A90" s="4" t="s">
        <v>108</v>
      </c>
      <c r="B90" s="4"/>
      <c r="C90" s="4"/>
      <c r="D90" s="4">
        <f>SUM(D88:D89)</f>
        <v>7236</v>
      </c>
      <c r="E90" s="4">
        <f>SUM(E88:E89)</f>
        <v>7130</v>
      </c>
      <c r="F90" s="4">
        <f>D90-E90</f>
        <v>106</v>
      </c>
    </row>
    <row r="91" spans="1:6" ht="12.75">
      <c r="A91" s="3" t="s">
        <v>112</v>
      </c>
      <c r="B91" s="3" t="s">
        <v>113</v>
      </c>
      <c r="C91" s="3" t="s">
        <v>24</v>
      </c>
      <c r="D91" s="3">
        <v>975</v>
      </c>
      <c r="E91" s="3"/>
      <c r="F91" s="3"/>
    </row>
    <row r="92" spans="1:6" ht="12.75">
      <c r="A92" s="3" t="s">
        <v>112</v>
      </c>
      <c r="B92" s="3" t="s">
        <v>114</v>
      </c>
      <c r="C92" s="3"/>
      <c r="D92" s="3"/>
      <c r="E92" s="3">
        <v>944</v>
      </c>
      <c r="F92" s="3"/>
    </row>
    <row r="93" spans="1:6" ht="12.75">
      <c r="A93" s="4" t="s">
        <v>112</v>
      </c>
      <c r="B93" s="4"/>
      <c r="C93" s="4"/>
      <c r="D93" s="4">
        <f>SUM(D91:D92)</f>
        <v>975</v>
      </c>
      <c r="E93" s="4">
        <f>SUM(E91:E92)</f>
        <v>944</v>
      </c>
      <c r="F93" s="4">
        <f>D93-E93</f>
        <v>31</v>
      </c>
    </row>
    <row r="94" spans="1:6" ht="12.75">
      <c r="A94" s="3" t="s">
        <v>115</v>
      </c>
      <c r="B94" s="3" t="s">
        <v>113</v>
      </c>
      <c r="C94" s="3" t="s">
        <v>12</v>
      </c>
      <c r="D94" s="3">
        <v>651</v>
      </c>
      <c r="E94" s="3"/>
      <c r="F94" s="3"/>
    </row>
    <row r="95" spans="1:6" ht="12.75">
      <c r="A95" s="3" t="s">
        <v>115</v>
      </c>
      <c r="B95" s="3" t="s">
        <v>116</v>
      </c>
      <c r="C95" s="3"/>
      <c r="D95" s="3"/>
      <c r="E95" s="3">
        <v>630</v>
      </c>
      <c r="F95" s="3"/>
    </row>
    <row r="96" spans="1:6" ht="12.75">
      <c r="A96" s="4" t="s">
        <v>115</v>
      </c>
      <c r="B96" s="4"/>
      <c r="C96" s="4"/>
      <c r="D96" s="4">
        <f>SUM(D94:D95)</f>
        <v>651</v>
      </c>
      <c r="E96" s="4">
        <f>SUM(E94:E95)</f>
        <v>630</v>
      </c>
      <c r="F96" s="4">
        <f>D96-E96</f>
        <v>21</v>
      </c>
    </row>
    <row r="97" spans="1:6" ht="12.75">
      <c r="A97" s="3" t="s">
        <v>117</v>
      </c>
      <c r="B97" s="3" t="s">
        <v>113</v>
      </c>
      <c r="C97" s="3" t="s">
        <v>12</v>
      </c>
      <c r="D97" s="3">
        <v>651</v>
      </c>
      <c r="E97" s="3"/>
      <c r="F97" s="3"/>
    </row>
    <row r="98" spans="1:6" ht="12.75">
      <c r="A98" s="3" t="s">
        <v>117</v>
      </c>
      <c r="B98" s="3" t="s">
        <v>29</v>
      </c>
      <c r="C98" s="3" t="s">
        <v>118</v>
      </c>
      <c r="D98" s="3">
        <v>446</v>
      </c>
      <c r="E98" s="3"/>
      <c r="F98" s="3"/>
    </row>
    <row r="99" spans="1:6" ht="12.75">
      <c r="A99" s="3" t="s">
        <v>117</v>
      </c>
      <c r="B99" s="3" t="s">
        <v>119</v>
      </c>
      <c r="C99" s="3"/>
      <c r="D99" s="3"/>
      <c r="E99" s="3">
        <v>1055</v>
      </c>
      <c r="F99" s="3"/>
    </row>
    <row r="100" spans="1:6" ht="12.75">
      <c r="A100" s="4" t="s">
        <v>117</v>
      </c>
      <c r="B100" s="4"/>
      <c r="C100" s="4"/>
      <c r="D100" s="4">
        <f>SUM(D97:D99)</f>
        <v>1097</v>
      </c>
      <c r="E100" s="4">
        <f>SUM(E97:E99)</f>
        <v>1055</v>
      </c>
      <c r="F100" s="4">
        <f>D100-E100</f>
        <v>42</v>
      </c>
    </row>
    <row r="101" spans="1:6" ht="12.75">
      <c r="A101" s="3" t="s">
        <v>120</v>
      </c>
      <c r="B101" s="3" t="s">
        <v>121</v>
      </c>
      <c r="C101" s="3" t="s">
        <v>26</v>
      </c>
      <c r="D101" s="3">
        <v>669</v>
      </c>
      <c r="E101" s="3"/>
      <c r="F101" s="3"/>
    </row>
    <row r="102" spans="1:6" ht="12.75">
      <c r="A102" s="3" t="s">
        <v>120</v>
      </c>
      <c r="B102" s="3" t="s">
        <v>73</v>
      </c>
      <c r="C102" s="3" t="s">
        <v>122</v>
      </c>
      <c r="D102" s="3">
        <v>2381</v>
      </c>
      <c r="E102" s="3"/>
      <c r="F102" s="3"/>
    </row>
    <row r="103" spans="1:6" ht="12.75">
      <c r="A103" s="3" t="s">
        <v>120</v>
      </c>
      <c r="B103" s="3" t="s">
        <v>123</v>
      </c>
      <c r="C103" s="3"/>
      <c r="D103" s="3"/>
      <c r="E103" s="3">
        <v>2998</v>
      </c>
      <c r="F103" s="3"/>
    </row>
    <row r="104" spans="1:6" ht="12.75">
      <c r="A104" s="4" t="s">
        <v>120</v>
      </c>
      <c r="B104" s="4"/>
      <c r="C104" s="4"/>
      <c r="D104" s="4">
        <f>SUM(D101:D103)</f>
        <v>3050</v>
      </c>
      <c r="E104" s="4">
        <f>SUM(E101:E103)</f>
        <v>2998</v>
      </c>
      <c r="F104" s="4">
        <f>D104-E104</f>
        <v>52</v>
      </c>
    </row>
    <row r="105" spans="1:6" ht="12.75">
      <c r="A105" s="3" t="s">
        <v>124</v>
      </c>
      <c r="B105" s="3" t="s">
        <v>11</v>
      </c>
      <c r="C105" s="3" t="s">
        <v>125</v>
      </c>
      <c r="D105" s="3">
        <v>326</v>
      </c>
      <c r="E105" s="3"/>
      <c r="F105" s="3"/>
    </row>
    <row r="106" spans="1:6" ht="12.75">
      <c r="A106" s="3" t="s">
        <v>124</v>
      </c>
      <c r="B106" s="3" t="s">
        <v>126</v>
      </c>
      <c r="C106" s="3"/>
      <c r="D106" s="3"/>
      <c r="E106" s="3">
        <v>315</v>
      </c>
      <c r="F106" s="3"/>
    </row>
    <row r="107" spans="1:6" ht="12.75">
      <c r="A107" s="4" t="s">
        <v>124</v>
      </c>
      <c r="B107" s="4"/>
      <c r="C107" s="4"/>
      <c r="D107" s="4">
        <f>SUM(D105:D106)</f>
        <v>326</v>
      </c>
      <c r="E107" s="4">
        <f>SUM(E105:E106)</f>
        <v>315</v>
      </c>
      <c r="F107" s="4">
        <f>D107-E107</f>
        <v>11</v>
      </c>
    </row>
    <row r="108" spans="1:6" ht="12.75">
      <c r="A108" s="3" t="s">
        <v>127</v>
      </c>
      <c r="B108" s="3" t="s">
        <v>128</v>
      </c>
      <c r="C108" s="3" t="s">
        <v>99</v>
      </c>
      <c r="D108" s="3">
        <v>582</v>
      </c>
      <c r="E108" s="3"/>
      <c r="F108" s="3"/>
    </row>
    <row r="109" spans="1:6" ht="12.75">
      <c r="A109" s="3" t="s">
        <v>127</v>
      </c>
      <c r="B109" s="3" t="s">
        <v>69</v>
      </c>
      <c r="C109" s="3" t="s">
        <v>129</v>
      </c>
      <c r="D109" s="3">
        <v>813</v>
      </c>
      <c r="E109" s="3"/>
      <c r="F109" s="3"/>
    </row>
    <row r="110" spans="1:6" ht="12.75">
      <c r="A110" s="3" t="s">
        <v>127</v>
      </c>
      <c r="B110" s="3" t="s">
        <v>102</v>
      </c>
      <c r="C110" s="3" t="s">
        <v>130</v>
      </c>
      <c r="D110" s="3">
        <v>1403</v>
      </c>
      <c r="E110" s="3"/>
      <c r="F110" s="3"/>
    </row>
    <row r="111" spans="1:6" ht="12.75">
      <c r="A111" s="3" t="s">
        <v>127</v>
      </c>
      <c r="B111" s="3" t="s">
        <v>131</v>
      </c>
      <c r="C111" s="3"/>
      <c r="D111" s="3"/>
      <c r="E111" s="3">
        <v>2730</v>
      </c>
      <c r="F111" s="3"/>
    </row>
    <row r="112" spans="1:6" ht="12.75">
      <c r="A112" s="4" t="s">
        <v>127</v>
      </c>
      <c r="B112" s="4"/>
      <c r="C112" s="4"/>
      <c r="D112" s="4">
        <f>SUM(D108:D111)</f>
        <v>2798</v>
      </c>
      <c r="E112" s="4">
        <f>SUM(E108:E111)</f>
        <v>2730</v>
      </c>
      <c r="F112" s="4">
        <f>D112-E112</f>
        <v>68</v>
      </c>
    </row>
    <row r="113" spans="1:6" ht="12.75">
      <c r="A113" s="3" t="s">
        <v>132</v>
      </c>
      <c r="B113" s="3" t="s">
        <v>53</v>
      </c>
      <c r="C113" s="3" t="s">
        <v>133</v>
      </c>
      <c r="D113" s="3">
        <v>1191</v>
      </c>
      <c r="E113" s="3"/>
      <c r="F113" s="3"/>
    </row>
    <row r="114" spans="1:6" ht="12.75">
      <c r="A114" s="3" t="s">
        <v>132</v>
      </c>
      <c r="B114" s="3" t="s">
        <v>134</v>
      </c>
      <c r="C114" s="3"/>
      <c r="D114" s="3"/>
      <c r="E114" s="3">
        <v>1180</v>
      </c>
      <c r="F114" s="3"/>
    </row>
    <row r="115" spans="1:6" ht="12.75">
      <c r="A115" s="4" t="s">
        <v>132</v>
      </c>
      <c r="B115" s="4"/>
      <c r="C115" s="4"/>
      <c r="D115" s="4">
        <f>SUM(D113:D114)</f>
        <v>1191</v>
      </c>
      <c r="E115" s="4">
        <f>SUM(E113:E114)</f>
        <v>1180</v>
      </c>
      <c r="F115" s="4">
        <f>D115-E115</f>
        <v>11</v>
      </c>
    </row>
    <row r="116" spans="1:6" ht="12.75">
      <c r="A116" s="3" t="s">
        <v>135</v>
      </c>
      <c r="B116" s="3" t="s">
        <v>136</v>
      </c>
      <c r="C116" s="3" t="s">
        <v>12</v>
      </c>
      <c r="D116" s="3">
        <v>651</v>
      </c>
      <c r="E116" s="3"/>
      <c r="F116" s="3"/>
    </row>
    <row r="117" spans="1:6" ht="12.75">
      <c r="A117" s="3" t="s">
        <v>135</v>
      </c>
      <c r="B117" s="3" t="s">
        <v>137</v>
      </c>
      <c r="C117" s="3"/>
      <c r="D117" s="3"/>
      <c r="E117" s="3">
        <v>630</v>
      </c>
      <c r="F117" s="3"/>
    </row>
    <row r="118" spans="1:6" ht="12.75">
      <c r="A118" s="4" t="s">
        <v>135</v>
      </c>
      <c r="B118" s="4"/>
      <c r="C118" s="4"/>
      <c r="D118" s="4">
        <f>SUM(D116:D117)</f>
        <v>651</v>
      </c>
      <c r="E118" s="4">
        <f>SUM(E116:E117)</f>
        <v>630</v>
      </c>
      <c r="F118" s="4">
        <f>D118-E118</f>
        <v>21</v>
      </c>
    </row>
    <row r="119" spans="1:6" ht="12.75">
      <c r="A119" s="3" t="s">
        <v>138</v>
      </c>
      <c r="B119" s="3" t="s">
        <v>139</v>
      </c>
      <c r="C119" s="3" t="s">
        <v>140</v>
      </c>
      <c r="D119" s="3">
        <v>5163</v>
      </c>
      <c r="E119" s="3"/>
      <c r="F119" s="3"/>
    </row>
    <row r="120" spans="1:6" ht="12.75">
      <c r="A120" s="3" t="s">
        <v>138</v>
      </c>
      <c r="B120" s="3" t="s">
        <v>141</v>
      </c>
      <c r="C120" s="3"/>
      <c r="D120" s="3"/>
      <c r="E120" s="3">
        <v>3713</v>
      </c>
      <c r="F120" s="3"/>
    </row>
    <row r="121" spans="1:6" ht="12.75">
      <c r="A121" s="3" t="s">
        <v>138</v>
      </c>
      <c r="B121" s="3" t="s">
        <v>142</v>
      </c>
      <c r="C121" s="3"/>
      <c r="D121" s="3"/>
      <c r="E121" s="3">
        <v>1393</v>
      </c>
      <c r="F121" s="3"/>
    </row>
    <row r="122" spans="1:6" ht="12.75">
      <c r="A122" s="3" t="s">
        <v>138</v>
      </c>
      <c r="B122" s="3" t="s">
        <v>143</v>
      </c>
      <c r="C122" s="3"/>
      <c r="D122" s="3"/>
      <c r="E122" s="3">
        <v>57</v>
      </c>
      <c r="F122" s="3"/>
    </row>
    <row r="123" spans="1:6" ht="12.75">
      <c r="A123" s="4" t="s">
        <v>138</v>
      </c>
      <c r="B123" s="4"/>
      <c r="C123" s="4"/>
      <c r="D123" s="4">
        <f>SUM(D119:D122)</f>
        <v>5163</v>
      </c>
      <c r="E123" s="4">
        <f>SUM(E119:E122)</f>
        <v>5163</v>
      </c>
      <c r="F123" s="4">
        <f>D123-E123</f>
        <v>0</v>
      </c>
    </row>
    <row r="124" spans="1:6" ht="12.75">
      <c r="A124" s="3" t="s">
        <v>144</v>
      </c>
      <c r="B124" s="3" t="s">
        <v>73</v>
      </c>
      <c r="C124" s="3" t="s">
        <v>145</v>
      </c>
      <c r="D124" s="3">
        <v>4166</v>
      </c>
      <c r="E124" s="3"/>
      <c r="F124" s="3"/>
    </row>
    <row r="125" spans="1:6" ht="12.75">
      <c r="A125" s="3" t="s">
        <v>144</v>
      </c>
      <c r="B125" s="3" t="s">
        <v>146</v>
      </c>
      <c r="C125" s="3"/>
      <c r="D125" s="3"/>
      <c r="E125" s="3">
        <v>4130</v>
      </c>
      <c r="F125" s="3"/>
    </row>
    <row r="126" spans="1:6" ht="12.75">
      <c r="A126" s="4" t="s">
        <v>144</v>
      </c>
      <c r="B126" s="4"/>
      <c r="C126" s="4"/>
      <c r="D126" s="4">
        <f>SUM(D124:D125)</f>
        <v>4166</v>
      </c>
      <c r="E126" s="4">
        <f>SUM(E124:E125)</f>
        <v>4130</v>
      </c>
      <c r="F126" s="4">
        <f>D126-E126</f>
        <v>36</v>
      </c>
    </row>
    <row r="127" spans="1:6" ht="12.75">
      <c r="A127" s="3" t="s">
        <v>147</v>
      </c>
      <c r="B127" s="3" t="s">
        <v>11</v>
      </c>
      <c r="C127" s="3" t="s">
        <v>148</v>
      </c>
      <c r="D127" s="3">
        <v>1788</v>
      </c>
      <c r="E127" s="3"/>
      <c r="F127" s="3"/>
    </row>
    <row r="128" spans="1:6" ht="12.75">
      <c r="A128" s="3" t="s">
        <v>147</v>
      </c>
      <c r="B128" s="3" t="s">
        <v>73</v>
      </c>
      <c r="C128" s="3" t="s">
        <v>54</v>
      </c>
      <c r="D128" s="3">
        <v>4761</v>
      </c>
      <c r="E128" s="3"/>
      <c r="F128" s="3"/>
    </row>
    <row r="129" spans="1:6" ht="12.75">
      <c r="A129" s="3" t="s">
        <v>147</v>
      </c>
      <c r="B129" s="3" t="s">
        <v>149</v>
      </c>
      <c r="C129" s="3"/>
      <c r="D129" s="3"/>
      <c r="E129" s="3">
        <v>6451</v>
      </c>
      <c r="F129" s="3"/>
    </row>
    <row r="130" spans="1:6" ht="12.75">
      <c r="A130" s="4" t="s">
        <v>147</v>
      </c>
      <c r="B130" s="4"/>
      <c r="C130" s="4"/>
      <c r="D130" s="4">
        <f>SUM(D127:D129)</f>
        <v>6549</v>
      </c>
      <c r="E130" s="4">
        <f>SUM(E127:E129)</f>
        <v>6451</v>
      </c>
      <c r="F130" s="4">
        <f>D130-E130</f>
        <v>98</v>
      </c>
    </row>
    <row r="131" spans="1:6" ht="12.75">
      <c r="A131" s="3" t="s">
        <v>150</v>
      </c>
      <c r="B131" s="3" t="s">
        <v>151</v>
      </c>
      <c r="C131" s="3" t="s">
        <v>152</v>
      </c>
      <c r="D131" s="3">
        <v>3285</v>
      </c>
      <c r="E131" s="3"/>
      <c r="F131" s="3"/>
    </row>
    <row r="132" spans="1:6" ht="12.75">
      <c r="A132" s="3" t="s">
        <v>150</v>
      </c>
      <c r="B132" s="3" t="s">
        <v>153</v>
      </c>
      <c r="C132" s="3"/>
      <c r="D132" s="3"/>
      <c r="E132" s="3">
        <v>3150</v>
      </c>
      <c r="F132" s="3"/>
    </row>
    <row r="133" spans="1:6" ht="12.75">
      <c r="A133" s="4" t="s">
        <v>150</v>
      </c>
      <c r="B133" s="4"/>
      <c r="C133" s="4"/>
      <c r="D133" s="4">
        <f>SUM(D131:D132)</f>
        <v>3285</v>
      </c>
      <c r="E133" s="4">
        <f>SUM(E131:E132)</f>
        <v>3150</v>
      </c>
      <c r="F133" s="4">
        <f>D133-E133</f>
        <v>135</v>
      </c>
    </row>
    <row r="134" spans="1:6" ht="12.75">
      <c r="A134" s="3" t="s">
        <v>154</v>
      </c>
      <c r="B134" s="3" t="s">
        <v>155</v>
      </c>
      <c r="C134" s="3" t="s">
        <v>24</v>
      </c>
      <c r="D134" s="3">
        <v>975</v>
      </c>
      <c r="E134" s="3"/>
      <c r="F134" s="3"/>
    </row>
    <row r="135" spans="1:6" ht="12.75">
      <c r="A135" s="4" t="s">
        <v>154</v>
      </c>
      <c r="B135" s="4"/>
      <c r="C135" s="4"/>
      <c r="D135" s="4">
        <f>SUM(D134:D134)</f>
        <v>975</v>
      </c>
      <c r="E135" s="4">
        <f>SUM(E134:E134)</f>
        <v>0</v>
      </c>
      <c r="F135" s="4">
        <f>D135-E135</f>
        <v>975</v>
      </c>
    </row>
    <row r="136" spans="1:6" ht="12.75">
      <c r="A136" s="3" t="s">
        <v>156</v>
      </c>
      <c r="B136" s="3" t="s">
        <v>19</v>
      </c>
      <c r="C136" s="3" t="s">
        <v>106</v>
      </c>
      <c r="D136" s="3">
        <v>2910</v>
      </c>
      <c r="E136" s="3"/>
      <c r="F136" s="3"/>
    </row>
    <row r="137" spans="1:6" ht="12.75">
      <c r="A137" s="3" t="s">
        <v>156</v>
      </c>
      <c r="B137" s="3" t="s">
        <v>25</v>
      </c>
      <c r="C137" s="3" t="s">
        <v>30</v>
      </c>
      <c r="D137" s="3">
        <v>557</v>
      </c>
      <c r="E137" s="3"/>
      <c r="F137" s="3"/>
    </row>
    <row r="138" spans="1:6" ht="12.75">
      <c r="A138" s="3" t="s">
        <v>156</v>
      </c>
      <c r="B138" s="3" t="s">
        <v>157</v>
      </c>
      <c r="C138" s="3"/>
      <c r="D138" s="3"/>
      <c r="E138" s="3">
        <v>3410</v>
      </c>
      <c r="F138" s="3"/>
    </row>
    <row r="139" spans="1:6" ht="12.75">
      <c r="A139" s="4" t="s">
        <v>156</v>
      </c>
      <c r="B139" s="4"/>
      <c r="C139" s="4"/>
      <c r="D139" s="4">
        <f>SUM(D136:D138)</f>
        <v>3467</v>
      </c>
      <c r="E139" s="4">
        <f>SUM(E136:E138)</f>
        <v>3410</v>
      </c>
      <c r="F139" s="4">
        <f>D139-E139</f>
        <v>57</v>
      </c>
    </row>
    <row r="140" spans="1:6" ht="12.75">
      <c r="A140" s="3" t="s">
        <v>158</v>
      </c>
      <c r="B140" s="3" t="s">
        <v>159</v>
      </c>
      <c r="C140" s="3" t="s">
        <v>24</v>
      </c>
      <c r="D140" s="3">
        <v>975</v>
      </c>
      <c r="E140" s="3"/>
      <c r="F140" s="3"/>
    </row>
    <row r="141" spans="1:6" ht="12.75">
      <c r="A141" s="3" t="s">
        <v>158</v>
      </c>
      <c r="B141" s="3" t="s">
        <v>160</v>
      </c>
      <c r="C141" s="3"/>
      <c r="D141" s="3"/>
      <c r="E141" s="3">
        <v>944</v>
      </c>
      <c r="F141" s="3"/>
    </row>
    <row r="142" spans="1:6" ht="12.75">
      <c r="A142" s="4" t="s">
        <v>158</v>
      </c>
      <c r="B142" s="4"/>
      <c r="C142" s="4"/>
      <c r="D142" s="4">
        <f>SUM(D140:D141)</f>
        <v>975</v>
      </c>
      <c r="E142" s="4">
        <f>SUM(E140:E141)</f>
        <v>944</v>
      </c>
      <c r="F142" s="4">
        <f>D142-E142</f>
        <v>31</v>
      </c>
    </row>
    <row r="143" spans="1:6" ht="12.75">
      <c r="A143" s="3" t="s">
        <v>161</v>
      </c>
      <c r="B143" s="3" t="s">
        <v>53</v>
      </c>
      <c r="C143" s="3" t="s">
        <v>74</v>
      </c>
      <c r="D143" s="3">
        <v>1786</v>
      </c>
      <c r="E143" s="3"/>
      <c r="F143" s="3"/>
    </row>
    <row r="144" spans="1:6" ht="12.75">
      <c r="A144" s="3" t="s">
        <v>161</v>
      </c>
      <c r="B144" s="3" t="s">
        <v>162</v>
      </c>
      <c r="C144" s="3"/>
      <c r="D144" s="3"/>
      <c r="E144" s="3">
        <v>1770</v>
      </c>
      <c r="F144" s="3"/>
    </row>
    <row r="145" spans="1:6" ht="12.75">
      <c r="A145" s="4" t="s">
        <v>161</v>
      </c>
      <c r="B145" s="4"/>
      <c r="C145" s="4"/>
      <c r="D145" s="4">
        <f>SUM(D143:D144)</f>
        <v>1786</v>
      </c>
      <c r="E145" s="4">
        <f>SUM(E143:E144)</f>
        <v>1770</v>
      </c>
      <c r="F145" s="4">
        <f>D145-E145</f>
        <v>16</v>
      </c>
    </row>
    <row r="146" spans="1:6" ht="12.75">
      <c r="A146" s="3" t="s">
        <v>163</v>
      </c>
      <c r="B146" s="3" t="s">
        <v>53</v>
      </c>
      <c r="C146" s="3" t="s">
        <v>74</v>
      </c>
      <c r="D146" s="3">
        <v>1786</v>
      </c>
      <c r="E146" s="3"/>
      <c r="F146" s="3"/>
    </row>
    <row r="147" spans="1:6" ht="12.75">
      <c r="A147" s="3" t="s">
        <v>163</v>
      </c>
      <c r="B147" s="3" t="s">
        <v>164</v>
      </c>
      <c r="C147" s="3"/>
      <c r="D147" s="3"/>
      <c r="E147" s="3">
        <v>1200</v>
      </c>
      <c r="F147" s="3"/>
    </row>
    <row r="148" spans="1:6" ht="12.75">
      <c r="A148" s="4" t="s">
        <v>163</v>
      </c>
      <c r="B148" s="4"/>
      <c r="C148" s="4"/>
      <c r="D148" s="4">
        <f>SUM(D146:D147)</f>
        <v>1786</v>
      </c>
      <c r="E148" s="4">
        <f>SUM(E146:E147)</f>
        <v>1200</v>
      </c>
      <c r="F148" s="4">
        <f>D148-E148</f>
        <v>586</v>
      </c>
    </row>
    <row r="149" spans="1:6" ht="12.75">
      <c r="A149" s="3" t="s">
        <v>165</v>
      </c>
      <c r="B149" s="3" t="s">
        <v>166</v>
      </c>
      <c r="C149" s="3" t="s">
        <v>167</v>
      </c>
      <c r="D149" s="3">
        <v>1300</v>
      </c>
      <c r="E149" s="3"/>
      <c r="F149" s="3"/>
    </row>
    <row r="150" spans="1:6" ht="12.75">
      <c r="A150" s="3" t="s">
        <v>165</v>
      </c>
      <c r="B150" s="3" t="s">
        <v>168</v>
      </c>
      <c r="C150" s="3"/>
      <c r="D150" s="3"/>
      <c r="E150" s="3">
        <v>1259</v>
      </c>
      <c r="F150" s="3"/>
    </row>
    <row r="151" spans="1:6" ht="12.75">
      <c r="A151" s="4" t="s">
        <v>165</v>
      </c>
      <c r="B151" s="4"/>
      <c r="C151" s="4"/>
      <c r="D151" s="4">
        <f>SUM(D149:D150)</f>
        <v>1300</v>
      </c>
      <c r="E151" s="4">
        <f>SUM(E149:E150)</f>
        <v>1259</v>
      </c>
      <c r="F151" s="4">
        <f>D151-E151</f>
        <v>41</v>
      </c>
    </row>
    <row r="152" spans="1:6" ht="12.75">
      <c r="A152" s="3" t="s">
        <v>169</v>
      </c>
      <c r="B152" s="3" t="s">
        <v>29</v>
      </c>
      <c r="C152" s="3" t="s">
        <v>30</v>
      </c>
      <c r="D152" s="3">
        <v>557</v>
      </c>
      <c r="E152" s="3"/>
      <c r="F152" s="3"/>
    </row>
    <row r="153" spans="1:6" ht="12.75">
      <c r="A153" s="3" t="s">
        <v>169</v>
      </c>
      <c r="B153" s="3" t="s">
        <v>170</v>
      </c>
      <c r="C153" s="3" t="s">
        <v>24</v>
      </c>
      <c r="D153" s="3">
        <v>975</v>
      </c>
      <c r="E153" s="3"/>
      <c r="F153" s="3"/>
    </row>
    <row r="154" spans="1:6" ht="12.75">
      <c r="A154" s="3" t="s">
        <v>169</v>
      </c>
      <c r="B154" s="3" t="s">
        <v>171</v>
      </c>
      <c r="C154" s="3"/>
      <c r="D154" s="3"/>
      <c r="E154" s="3">
        <v>1475</v>
      </c>
      <c r="F154" s="3"/>
    </row>
    <row r="155" spans="1:6" ht="12.75">
      <c r="A155" s="4" t="s">
        <v>169</v>
      </c>
      <c r="B155" s="4"/>
      <c r="C155" s="4"/>
      <c r="D155" s="4">
        <f>SUM(D152:D154)</f>
        <v>1532</v>
      </c>
      <c r="E155" s="4">
        <f>SUM(E152:E154)</f>
        <v>1475</v>
      </c>
      <c r="F155" s="4">
        <f>D155-E155</f>
        <v>57</v>
      </c>
    </row>
    <row r="156" spans="1:6" ht="12.75">
      <c r="A156" s="3" t="s">
        <v>172</v>
      </c>
      <c r="B156" s="3" t="s">
        <v>173</v>
      </c>
      <c r="C156" s="3" t="s">
        <v>30</v>
      </c>
      <c r="D156" s="3">
        <v>557</v>
      </c>
      <c r="E156" s="3"/>
      <c r="F156" s="3"/>
    </row>
    <row r="157" spans="1:6" ht="12.75">
      <c r="A157" s="3" t="s">
        <v>172</v>
      </c>
      <c r="B157" s="3" t="s">
        <v>174</v>
      </c>
      <c r="C157" s="3"/>
      <c r="D157" s="3"/>
      <c r="E157" s="3">
        <v>529</v>
      </c>
      <c r="F157" s="3"/>
    </row>
    <row r="158" spans="1:6" ht="12.75">
      <c r="A158" s="4" t="s">
        <v>172</v>
      </c>
      <c r="B158" s="4"/>
      <c r="C158" s="4"/>
      <c r="D158" s="4">
        <f>SUM(D156:D157)</f>
        <v>557</v>
      </c>
      <c r="E158" s="4">
        <f>SUM(E156:E157)</f>
        <v>529</v>
      </c>
      <c r="F158" s="4">
        <f>D158-E158</f>
        <v>28</v>
      </c>
    </row>
    <row r="159" spans="1:6" ht="12.75">
      <c r="A159" s="3" t="s">
        <v>175</v>
      </c>
      <c r="B159" s="3" t="s">
        <v>42</v>
      </c>
      <c r="C159" s="3" t="s">
        <v>176</v>
      </c>
      <c r="D159" s="3">
        <v>954</v>
      </c>
      <c r="E159" s="3"/>
      <c r="F159" s="3"/>
    </row>
    <row r="160" spans="1:6" ht="12.75">
      <c r="A160" s="3" t="s">
        <v>175</v>
      </c>
      <c r="B160" s="3" t="s">
        <v>177</v>
      </c>
      <c r="C160" s="3"/>
      <c r="D160" s="3"/>
      <c r="E160" s="3">
        <v>913</v>
      </c>
      <c r="F160" s="3"/>
    </row>
    <row r="161" spans="1:6" ht="12.75">
      <c r="A161" s="4" t="s">
        <v>175</v>
      </c>
      <c r="B161" s="4"/>
      <c r="C161" s="4"/>
      <c r="D161" s="4">
        <f>SUM(D159:D160)</f>
        <v>954</v>
      </c>
      <c r="E161" s="4">
        <f>SUM(E159:E160)</f>
        <v>913</v>
      </c>
      <c r="F161" s="4">
        <f>D161-E161</f>
        <v>41</v>
      </c>
    </row>
    <row r="162" spans="1:6" ht="12.75">
      <c r="A162" s="3" t="s">
        <v>178</v>
      </c>
      <c r="B162" s="3" t="s">
        <v>179</v>
      </c>
      <c r="C162" s="3" t="s">
        <v>90</v>
      </c>
      <c r="D162" s="3">
        <v>2504</v>
      </c>
      <c r="E162" s="3"/>
      <c r="F162" s="3"/>
    </row>
    <row r="163" spans="1:6" ht="12.75">
      <c r="A163" s="3" t="s">
        <v>178</v>
      </c>
      <c r="B163" s="3" t="s">
        <v>180</v>
      </c>
      <c r="C163" s="3"/>
      <c r="D163" s="3"/>
      <c r="E163" s="3">
        <v>2478</v>
      </c>
      <c r="F163" s="3"/>
    </row>
    <row r="164" spans="1:6" ht="12.75">
      <c r="A164" s="4" t="s">
        <v>178</v>
      </c>
      <c r="B164" s="4"/>
      <c r="C164" s="4"/>
      <c r="D164" s="4">
        <f>SUM(D162:D163)</f>
        <v>2504</v>
      </c>
      <c r="E164" s="4">
        <f>SUM(E162:E163)</f>
        <v>2478</v>
      </c>
      <c r="F164" s="4">
        <f>D164-E164</f>
        <v>26</v>
      </c>
    </row>
    <row r="165" spans="1:6" ht="12.75">
      <c r="A165" s="3" t="s">
        <v>181</v>
      </c>
      <c r="B165" s="3" t="s">
        <v>53</v>
      </c>
      <c r="C165" s="3" t="s">
        <v>122</v>
      </c>
      <c r="D165" s="3">
        <v>2381</v>
      </c>
      <c r="E165" s="3"/>
      <c r="F165" s="3"/>
    </row>
    <row r="166" spans="1:6" ht="12.75">
      <c r="A166" s="3" t="s">
        <v>181</v>
      </c>
      <c r="B166" s="3" t="s">
        <v>182</v>
      </c>
      <c r="C166" s="3"/>
      <c r="D166" s="3"/>
      <c r="E166" s="3">
        <v>2360</v>
      </c>
      <c r="F166" s="3"/>
    </row>
    <row r="167" spans="1:6" ht="12.75">
      <c r="A167" s="4" t="s">
        <v>181</v>
      </c>
      <c r="B167" s="4"/>
      <c r="C167" s="4"/>
      <c r="D167" s="4">
        <f>SUM(D165:D166)</f>
        <v>2381</v>
      </c>
      <c r="E167" s="4">
        <f>SUM(E165:E166)</f>
        <v>2360</v>
      </c>
      <c r="F167" s="4">
        <f>D167-E167</f>
        <v>21</v>
      </c>
    </row>
    <row r="168" spans="1:6" ht="12.75">
      <c r="A168" s="3" t="s">
        <v>183</v>
      </c>
      <c r="B168" s="3" t="s">
        <v>46</v>
      </c>
      <c r="C168" s="3" t="s">
        <v>12</v>
      </c>
      <c r="D168" s="3">
        <v>651</v>
      </c>
      <c r="E168" s="3"/>
      <c r="F168" s="3"/>
    </row>
    <row r="169" spans="1:6" ht="12.75">
      <c r="A169" s="3" t="s">
        <v>183</v>
      </c>
      <c r="B169" s="3" t="s">
        <v>184</v>
      </c>
      <c r="C169" s="3"/>
      <c r="D169" s="3"/>
      <c r="E169" s="3">
        <v>630</v>
      </c>
      <c r="F169" s="3"/>
    </row>
    <row r="170" spans="1:6" ht="12.75">
      <c r="A170" s="4" t="s">
        <v>183</v>
      </c>
      <c r="B170" s="4"/>
      <c r="C170" s="4"/>
      <c r="D170" s="4">
        <f>SUM(D168:D169)</f>
        <v>651</v>
      </c>
      <c r="E170" s="4">
        <f>SUM(E168:E169)</f>
        <v>630</v>
      </c>
      <c r="F170" s="4">
        <f>D170-E170</f>
        <v>21</v>
      </c>
    </row>
    <row r="171" spans="1:6" ht="12.75">
      <c r="A171" s="3" t="s">
        <v>185</v>
      </c>
      <c r="B171" s="3" t="s">
        <v>75</v>
      </c>
      <c r="C171" s="3" t="s">
        <v>186</v>
      </c>
      <c r="D171" s="3">
        <v>680</v>
      </c>
      <c r="E171" s="3"/>
      <c r="F171" s="3"/>
    </row>
    <row r="172" spans="1:6" ht="12.75">
      <c r="A172" s="3" t="s">
        <v>185</v>
      </c>
      <c r="B172" s="3" t="s">
        <v>187</v>
      </c>
      <c r="C172" s="3"/>
      <c r="D172" s="3"/>
      <c r="E172" s="3">
        <v>672</v>
      </c>
      <c r="F172" s="3"/>
    </row>
    <row r="173" spans="1:6" ht="12.75">
      <c r="A173" s="4" t="s">
        <v>185</v>
      </c>
      <c r="B173" s="4"/>
      <c r="C173" s="4"/>
      <c r="D173" s="4">
        <f>SUM(D171:D172)</f>
        <v>680</v>
      </c>
      <c r="E173" s="4">
        <f>SUM(E171:E172)</f>
        <v>672</v>
      </c>
      <c r="F173" s="4">
        <f>D173-E173</f>
        <v>8</v>
      </c>
    </row>
    <row r="174" spans="1:6" ht="12.75">
      <c r="A174" s="3" t="s">
        <v>188</v>
      </c>
      <c r="B174" s="3" t="s">
        <v>189</v>
      </c>
      <c r="C174" s="3" t="s">
        <v>190</v>
      </c>
      <c r="D174" s="3">
        <v>3754</v>
      </c>
      <c r="E174" s="3"/>
      <c r="F174" s="3"/>
    </row>
    <row r="175" spans="1:6" ht="12.75">
      <c r="A175" s="3" t="s">
        <v>188</v>
      </c>
      <c r="B175" s="3" t="s">
        <v>191</v>
      </c>
      <c r="C175" s="3"/>
      <c r="D175" s="3"/>
      <c r="E175" s="3">
        <v>3713</v>
      </c>
      <c r="F175" s="3"/>
    </row>
    <row r="176" spans="1:6" ht="12.75">
      <c r="A176" s="4" t="s">
        <v>188</v>
      </c>
      <c r="B176" s="4"/>
      <c r="C176" s="4"/>
      <c r="D176" s="4">
        <f>SUM(D174:D175)</f>
        <v>3754</v>
      </c>
      <c r="E176" s="4">
        <f>SUM(E174:E175)</f>
        <v>3713</v>
      </c>
      <c r="F176" s="4">
        <f>D176-E176</f>
        <v>41</v>
      </c>
    </row>
    <row r="177" spans="1:6" ht="12.75">
      <c r="A177" s="3" t="s">
        <v>192</v>
      </c>
      <c r="B177" s="3" t="s">
        <v>166</v>
      </c>
      <c r="C177" s="3" t="s">
        <v>129</v>
      </c>
      <c r="D177" s="3">
        <v>813</v>
      </c>
      <c r="E177" s="3"/>
      <c r="F177" s="3"/>
    </row>
    <row r="178" spans="1:6" ht="12.75">
      <c r="A178" s="3" t="s">
        <v>192</v>
      </c>
      <c r="B178" s="3" t="s">
        <v>193</v>
      </c>
      <c r="C178" s="3"/>
      <c r="D178" s="3"/>
      <c r="E178" s="3">
        <v>787</v>
      </c>
      <c r="F178" s="3"/>
    </row>
    <row r="179" spans="1:6" ht="12.75">
      <c r="A179" s="4" t="s">
        <v>192</v>
      </c>
      <c r="B179" s="4"/>
      <c r="C179" s="4"/>
      <c r="D179" s="4">
        <f>SUM(D177:D178)</f>
        <v>813</v>
      </c>
      <c r="E179" s="4">
        <f>SUM(E177:E178)</f>
        <v>787</v>
      </c>
      <c r="F179" s="4">
        <f>D179-E179</f>
        <v>26</v>
      </c>
    </row>
    <row r="180" spans="1:6" ht="12.75">
      <c r="A180" s="3" t="s">
        <v>194</v>
      </c>
      <c r="B180" s="3" t="s">
        <v>195</v>
      </c>
      <c r="C180" s="3" t="s">
        <v>196</v>
      </c>
      <c r="D180" s="3">
        <v>1462</v>
      </c>
      <c r="E180" s="3"/>
      <c r="F180" s="3"/>
    </row>
    <row r="181" spans="1:6" ht="12.75">
      <c r="A181" s="3" t="s">
        <v>194</v>
      </c>
      <c r="B181" s="3" t="s">
        <v>197</v>
      </c>
      <c r="C181" s="3"/>
      <c r="D181" s="3"/>
      <c r="E181" s="3">
        <v>1100</v>
      </c>
      <c r="F181" s="3"/>
    </row>
    <row r="182" spans="1:6" ht="12.75">
      <c r="A182" s="4" t="s">
        <v>194</v>
      </c>
      <c r="B182" s="4"/>
      <c r="C182" s="4"/>
      <c r="D182" s="4">
        <f>SUM(D180:D181)</f>
        <v>1462</v>
      </c>
      <c r="E182" s="4">
        <f>SUM(E180:E181)</f>
        <v>1100</v>
      </c>
      <c r="F182" s="4">
        <f>D182-E182</f>
        <v>362</v>
      </c>
    </row>
    <row r="183" spans="1:6" ht="12.75">
      <c r="A183" s="3" t="s">
        <v>198</v>
      </c>
      <c r="B183" s="3" t="s">
        <v>199</v>
      </c>
      <c r="C183" s="3" t="s">
        <v>200</v>
      </c>
      <c r="D183" s="3">
        <v>1507</v>
      </c>
      <c r="E183" s="3"/>
      <c r="F183" s="3"/>
    </row>
    <row r="184" spans="1:6" ht="12.75">
      <c r="A184" s="3" t="s">
        <v>198</v>
      </c>
      <c r="B184" s="3" t="s">
        <v>201</v>
      </c>
      <c r="C184" s="3"/>
      <c r="D184" s="3"/>
      <c r="E184" s="3">
        <v>1487</v>
      </c>
      <c r="F184" s="3"/>
    </row>
    <row r="185" spans="1:6" ht="12.75">
      <c r="A185" s="4" t="s">
        <v>198</v>
      </c>
      <c r="B185" s="4"/>
      <c r="C185" s="4"/>
      <c r="D185" s="4">
        <f>SUM(D183:D184)</f>
        <v>1507</v>
      </c>
      <c r="E185" s="4">
        <f>SUM(E183:E184)</f>
        <v>1487</v>
      </c>
      <c r="F185" s="4">
        <f>D185-E185</f>
        <v>20</v>
      </c>
    </row>
    <row r="186" spans="1:6" ht="12.75">
      <c r="A186" s="3" t="s">
        <v>202</v>
      </c>
      <c r="B186" s="3" t="s">
        <v>203</v>
      </c>
      <c r="C186" s="3" t="s">
        <v>204</v>
      </c>
      <c r="D186" s="3">
        <v>740</v>
      </c>
      <c r="E186" s="3"/>
      <c r="F186" s="3"/>
    </row>
    <row r="187" spans="1:6" ht="12.75">
      <c r="A187" s="3" t="s">
        <v>202</v>
      </c>
      <c r="B187" s="3" t="s">
        <v>205</v>
      </c>
      <c r="C187" s="3"/>
      <c r="D187" s="3"/>
      <c r="E187" s="3">
        <v>725</v>
      </c>
      <c r="F187" s="3"/>
    </row>
    <row r="188" spans="1:6" ht="12.75">
      <c r="A188" s="4" t="s">
        <v>202</v>
      </c>
      <c r="B188" s="4"/>
      <c r="C188" s="4"/>
      <c r="D188" s="4">
        <f>SUM(D186:D187)</f>
        <v>740</v>
      </c>
      <c r="E188" s="4">
        <f>SUM(E186:E187)</f>
        <v>725</v>
      </c>
      <c r="F188" s="4">
        <f>D188-E188</f>
        <v>15</v>
      </c>
    </row>
    <row r="189" spans="1:6" ht="12.75">
      <c r="A189" s="3" t="s">
        <v>206</v>
      </c>
      <c r="B189" s="3" t="s">
        <v>42</v>
      </c>
      <c r="C189" s="3" t="s">
        <v>207</v>
      </c>
      <c r="D189" s="3">
        <v>478</v>
      </c>
      <c r="E189" s="3"/>
      <c r="F189" s="3"/>
    </row>
    <row r="190" spans="1:6" ht="12.75">
      <c r="A190" s="3" t="s">
        <v>206</v>
      </c>
      <c r="B190" s="3" t="s">
        <v>208</v>
      </c>
      <c r="C190" s="3" t="s">
        <v>24</v>
      </c>
      <c r="D190" s="3">
        <v>975</v>
      </c>
      <c r="E190" s="3"/>
      <c r="F190" s="3"/>
    </row>
    <row r="191" spans="1:6" ht="12.75">
      <c r="A191" s="3" t="s">
        <v>206</v>
      </c>
      <c r="B191" s="3" t="s">
        <v>209</v>
      </c>
      <c r="C191" s="3"/>
      <c r="D191" s="3"/>
      <c r="E191" s="3">
        <v>1401</v>
      </c>
      <c r="F191" s="3"/>
    </row>
    <row r="192" spans="1:6" ht="12.75">
      <c r="A192" s="4" t="s">
        <v>206</v>
      </c>
      <c r="B192" s="4"/>
      <c r="C192" s="4"/>
      <c r="D192" s="4">
        <f>SUM(D189:D191)</f>
        <v>1453</v>
      </c>
      <c r="E192" s="4">
        <f>SUM(E189:E191)</f>
        <v>1401</v>
      </c>
      <c r="F192" s="4">
        <f>D192-E192</f>
        <v>52</v>
      </c>
    </row>
    <row r="193" spans="1:6" ht="12.75">
      <c r="A193" s="3" t="s">
        <v>210</v>
      </c>
      <c r="B193" s="3" t="s">
        <v>211</v>
      </c>
      <c r="C193" s="3" t="s">
        <v>24</v>
      </c>
      <c r="D193" s="3">
        <v>975</v>
      </c>
      <c r="E193" s="3"/>
      <c r="F193" s="3"/>
    </row>
    <row r="194" spans="1:6" ht="12.75">
      <c r="A194" s="3" t="s">
        <v>210</v>
      </c>
      <c r="B194" s="3" t="s">
        <v>212</v>
      </c>
      <c r="C194" s="3"/>
      <c r="D194" s="3"/>
      <c r="E194" s="3">
        <v>944</v>
      </c>
      <c r="F194" s="3"/>
    </row>
    <row r="195" spans="1:6" ht="12.75">
      <c r="A195" s="4" t="s">
        <v>210</v>
      </c>
      <c r="B195" s="4"/>
      <c r="C195" s="4"/>
      <c r="D195" s="4">
        <f>SUM(D193:D194)</f>
        <v>975</v>
      </c>
      <c r="E195" s="4">
        <f>SUM(E193:E194)</f>
        <v>944</v>
      </c>
      <c r="F195" s="4">
        <f>D195-E195</f>
        <v>31</v>
      </c>
    </row>
    <row r="196" spans="1:6" ht="12.75">
      <c r="A196" s="3" t="s">
        <v>213</v>
      </c>
      <c r="B196" s="3" t="s">
        <v>214</v>
      </c>
      <c r="C196" s="3" t="s">
        <v>215</v>
      </c>
      <c r="D196" s="3">
        <v>2113</v>
      </c>
      <c r="E196" s="3"/>
      <c r="F196" s="3"/>
    </row>
    <row r="197" spans="1:6" ht="12.75">
      <c r="A197" s="3" t="s">
        <v>213</v>
      </c>
      <c r="B197" s="3" t="s">
        <v>216</v>
      </c>
      <c r="C197" s="3"/>
      <c r="D197" s="3"/>
      <c r="E197" s="3">
        <v>2046</v>
      </c>
      <c r="F197" s="3"/>
    </row>
    <row r="198" spans="1:6" ht="12.75">
      <c r="A198" s="4" t="s">
        <v>213</v>
      </c>
      <c r="B198" s="4"/>
      <c r="C198" s="4"/>
      <c r="D198" s="4">
        <f>SUM(D196:D197)</f>
        <v>2113</v>
      </c>
      <c r="E198" s="4">
        <f>SUM(E196:E197)</f>
        <v>2046</v>
      </c>
      <c r="F198" s="4">
        <f>D198-E198</f>
        <v>67</v>
      </c>
    </row>
    <row r="199" spans="1:6" ht="12.75">
      <c r="A199" s="3" t="s">
        <v>217</v>
      </c>
      <c r="B199" s="3" t="s">
        <v>218</v>
      </c>
      <c r="C199" s="3" t="s">
        <v>219</v>
      </c>
      <c r="D199" s="3">
        <v>217</v>
      </c>
      <c r="E199" s="3"/>
      <c r="F199" s="3"/>
    </row>
    <row r="200" spans="1:6" ht="12.75">
      <c r="A200" s="3" t="s">
        <v>217</v>
      </c>
      <c r="B200" s="3" t="s">
        <v>220</v>
      </c>
      <c r="C200" s="3" t="s">
        <v>103</v>
      </c>
      <c r="D200" s="3">
        <v>1683</v>
      </c>
      <c r="E200" s="3"/>
      <c r="F200" s="3"/>
    </row>
    <row r="201" spans="1:6" ht="12.75">
      <c r="A201" s="3" t="s">
        <v>217</v>
      </c>
      <c r="B201" s="3" t="s">
        <v>221</v>
      </c>
      <c r="C201" s="3"/>
      <c r="D201" s="3"/>
      <c r="E201" s="3">
        <v>1859</v>
      </c>
      <c r="F201" s="3"/>
    </row>
    <row r="202" spans="1:6" ht="12.75">
      <c r="A202" s="4" t="s">
        <v>217</v>
      </c>
      <c r="B202" s="4"/>
      <c r="C202" s="4"/>
      <c r="D202" s="4">
        <f>SUM(D199:D201)</f>
        <v>1900</v>
      </c>
      <c r="E202" s="4">
        <f>SUM(E199:E201)</f>
        <v>1859</v>
      </c>
      <c r="F202" s="4">
        <f>D202-E202</f>
        <v>41</v>
      </c>
    </row>
    <row r="203" spans="1:6" ht="12.75">
      <c r="A203" s="3" t="s">
        <v>222</v>
      </c>
      <c r="B203" s="3" t="s">
        <v>58</v>
      </c>
      <c r="C203" s="3" t="s">
        <v>26</v>
      </c>
      <c r="D203" s="3">
        <v>669</v>
      </c>
      <c r="E203" s="3"/>
      <c r="F203" s="3"/>
    </row>
    <row r="204" spans="1:6" ht="12.75">
      <c r="A204" s="3" t="s">
        <v>222</v>
      </c>
      <c r="B204" s="3" t="s">
        <v>223</v>
      </c>
      <c r="C204" s="3"/>
      <c r="D204" s="3"/>
      <c r="E204" s="3">
        <v>638</v>
      </c>
      <c r="F204" s="3"/>
    </row>
    <row r="205" spans="1:6" ht="12.75">
      <c r="A205" s="4" t="s">
        <v>222</v>
      </c>
      <c r="B205" s="4"/>
      <c r="C205" s="4"/>
      <c r="D205" s="4">
        <f>SUM(D203:D204)</f>
        <v>669</v>
      </c>
      <c r="E205" s="4">
        <f>SUM(E203:E204)</f>
        <v>638</v>
      </c>
      <c r="F205" s="4">
        <f>D205-E205</f>
        <v>31</v>
      </c>
    </row>
    <row r="206" spans="1:6" ht="12.75">
      <c r="A206" s="3" t="s">
        <v>224</v>
      </c>
      <c r="B206" s="3" t="s">
        <v>98</v>
      </c>
      <c r="C206" s="3" t="s">
        <v>225</v>
      </c>
      <c r="D206" s="3">
        <v>1744</v>
      </c>
      <c r="E206" s="3"/>
      <c r="F206" s="3"/>
    </row>
    <row r="207" spans="1:6" ht="12.75">
      <c r="A207" s="3" t="s">
        <v>224</v>
      </c>
      <c r="B207" s="3" t="s">
        <v>226</v>
      </c>
      <c r="C207" s="3"/>
      <c r="D207" s="3"/>
      <c r="E207" s="3">
        <v>1698</v>
      </c>
      <c r="F207" s="3"/>
    </row>
    <row r="208" spans="1:6" ht="12.75">
      <c r="A208" s="4" t="s">
        <v>224</v>
      </c>
      <c r="B208" s="4"/>
      <c r="C208" s="4"/>
      <c r="D208" s="4">
        <f>SUM(D206:D207)</f>
        <v>1744</v>
      </c>
      <c r="E208" s="4">
        <f>SUM(E206:E207)</f>
        <v>1698</v>
      </c>
      <c r="F208" s="4">
        <f>D208-E208</f>
        <v>46</v>
      </c>
    </row>
    <row r="209" spans="1:6" ht="12.75">
      <c r="A209" s="3" t="s">
        <v>227</v>
      </c>
      <c r="B209" s="3" t="s">
        <v>139</v>
      </c>
      <c r="C209" s="3" t="s">
        <v>228</v>
      </c>
      <c r="D209" s="3">
        <v>5771</v>
      </c>
      <c r="E209" s="3"/>
      <c r="F209" s="3"/>
    </row>
    <row r="210" spans="1:6" ht="12.75">
      <c r="A210" s="3" t="s">
        <v>227</v>
      </c>
      <c r="B210" s="3" t="s">
        <v>229</v>
      </c>
      <c r="C210" s="3"/>
      <c r="D210" s="3"/>
      <c r="E210" s="3">
        <v>5570</v>
      </c>
      <c r="F210" s="3"/>
    </row>
    <row r="211" spans="1:6" ht="12.75">
      <c r="A211" s="4" t="s">
        <v>227</v>
      </c>
      <c r="B211" s="4"/>
      <c r="C211" s="4"/>
      <c r="D211" s="4">
        <f>SUM(D209:D210)</f>
        <v>5771</v>
      </c>
      <c r="E211" s="4">
        <f>SUM(E209:E210)</f>
        <v>5570</v>
      </c>
      <c r="F211" s="4">
        <v>0</v>
      </c>
    </row>
    <row r="212" spans="1:6" ht="12.75">
      <c r="A212" s="3" t="s">
        <v>230</v>
      </c>
      <c r="B212" s="3" t="s">
        <v>58</v>
      </c>
      <c r="C212" s="3" t="s">
        <v>231</v>
      </c>
      <c r="D212" s="3">
        <v>335</v>
      </c>
      <c r="E212" s="3"/>
      <c r="F212" s="3"/>
    </row>
    <row r="213" spans="1:6" ht="12.75">
      <c r="A213" s="3" t="s">
        <v>230</v>
      </c>
      <c r="B213" s="3" t="s">
        <v>232</v>
      </c>
      <c r="C213" s="3"/>
      <c r="D213" s="3"/>
      <c r="E213" s="3">
        <v>319</v>
      </c>
      <c r="F213" s="3"/>
    </row>
    <row r="214" spans="1:6" ht="12.75">
      <c r="A214" s="4" t="s">
        <v>230</v>
      </c>
      <c r="B214" s="4"/>
      <c r="C214" s="4"/>
      <c r="D214" s="4">
        <f>SUM(D212:D213)</f>
        <v>335</v>
      </c>
      <c r="E214" s="4">
        <f>SUM(E212:E213)</f>
        <v>319</v>
      </c>
      <c r="F214" s="4">
        <f>D214-E214</f>
        <v>16</v>
      </c>
    </row>
    <row r="215" spans="1:6" ht="12.75">
      <c r="A215" s="3" t="s">
        <v>233</v>
      </c>
      <c r="B215" s="3" t="s">
        <v>15</v>
      </c>
      <c r="C215" s="3" t="s">
        <v>234</v>
      </c>
      <c r="D215" s="3">
        <v>2623</v>
      </c>
      <c r="E215" s="3"/>
      <c r="F215" s="3"/>
    </row>
    <row r="216" spans="1:6" ht="12.75">
      <c r="A216" s="3" t="s">
        <v>233</v>
      </c>
      <c r="B216" s="3" t="s">
        <v>102</v>
      </c>
      <c r="C216" s="3" t="s">
        <v>103</v>
      </c>
      <c r="D216" s="3">
        <v>1683</v>
      </c>
      <c r="E216" s="3"/>
      <c r="F216" s="3"/>
    </row>
    <row r="217" spans="1:6" ht="12.75">
      <c r="A217" s="3" t="s">
        <v>233</v>
      </c>
      <c r="B217" s="3" t="s">
        <v>235</v>
      </c>
      <c r="C217" s="3"/>
      <c r="D217" s="3"/>
      <c r="E217" s="3">
        <v>2510</v>
      </c>
      <c r="F217" s="3"/>
    </row>
    <row r="218" spans="1:6" ht="12.75">
      <c r="A218" s="3" t="s">
        <v>233</v>
      </c>
      <c r="B218" s="3" t="s">
        <v>236</v>
      </c>
      <c r="C218" s="3"/>
      <c r="D218" s="3"/>
      <c r="E218" s="3">
        <v>1652</v>
      </c>
      <c r="F218" s="3"/>
    </row>
    <row r="219" spans="1:6" ht="12.75">
      <c r="A219" s="4" t="s">
        <v>233</v>
      </c>
      <c r="B219" s="4"/>
      <c r="C219" s="4"/>
      <c r="D219" s="4">
        <f>SUM(D215:D218)</f>
        <v>4306</v>
      </c>
      <c r="E219" s="4">
        <f>SUM(E215:E218)</f>
        <v>4162</v>
      </c>
      <c r="F219" s="4">
        <f>D219-E219</f>
        <v>144</v>
      </c>
    </row>
    <row r="220" spans="1:6" ht="12.75">
      <c r="A220" s="3" t="s">
        <v>237</v>
      </c>
      <c r="B220" s="3" t="s">
        <v>11</v>
      </c>
      <c r="C220" s="3" t="s">
        <v>24</v>
      </c>
      <c r="D220" s="3">
        <v>975</v>
      </c>
      <c r="E220" s="3"/>
      <c r="F220" s="3"/>
    </row>
    <row r="221" spans="1:6" ht="12.75">
      <c r="A221" s="3" t="s">
        <v>237</v>
      </c>
      <c r="B221" s="3" t="s">
        <v>238</v>
      </c>
      <c r="C221" s="3"/>
      <c r="D221" s="3"/>
      <c r="E221" s="3">
        <v>944</v>
      </c>
      <c r="F221" s="3"/>
    </row>
    <row r="222" spans="1:6" ht="12.75">
      <c r="A222" s="4" t="s">
        <v>237</v>
      </c>
      <c r="B222" s="4"/>
      <c r="C222" s="4"/>
      <c r="D222" s="4">
        <f>SUM(D220:D221)</f>
        <v>975</v>
      </c>
      <c r="E222" s="4">
        <f>SUM(E220:E221)</f>
        <v>944</v>
      </c>
      <c r="F222" s="4">
        <f>D222-E222</f>
        <v>31</v>
      </c>
    </row>
    <row r="223" spans="1:6" ht="12.75">
      <c r="A223" s="3" t="s">
        <v>239</v>
      </c>
      <c r="B223" s="3" t="s">
        <v>89</v>
      </c>
      <c r="C223" s="3" t="s">
        <v>240</v>
      </c>
      <c r="D223" s="3">
        <v>3005</v>
      </c>
      <c r="E223" s="3"/>
      <c r="F223" s="3"/>
    </row>
    <row r="224" spans="1:6" ht="12.75">
      <c r="A224" s="3" t="s">
        <v>239</v>
      </c>
      <c r="B224" s="3" t="s">
        <v>241</v>
      </c>
      <c r="C224" s="3"/>
      <c r="D224" s="3"/>
      <c r="E224" s="3">
        <v>2974</v>
      </c>
      <c r="F224" s="3"/>
    </row>
    <row r="225" spans="1:6" ht="12.75">
      <c r="A225" s="4" t="s">
        <v>239</v>
      </c>
      <c r="B225" s="4"/>
      <c r="C225" s="4"/>
      <c r="D225" s="4">
        <f>SUM(D223:D224)</f>
        <v>3005</v>
      </c>
      <c r="E225" s="4">
        <f>SUM(E223:E224)</f>
        <v>2974</v>
      </c>
      <c r="F225" s="4">
        <f>D225-E225</f>
        <v>31</v>
      </c>
    </row>
    <row r="226" spans="1:6" ht="12.75">
      <c r="A226" s="3" t="s">
        <v>242</v>
      </c>
      <c r="B226" s="3" t="s">
        <v>243</v>
      </c>
      <c r="C226" s="3" t="s">
        <v>81</v>
      </c>
      <c r="D226" s="3">
        <v>859</v>
      </c>
      <c r="E226" s="3"/>
      <c r="F226" s="3"/>
    </row>
    <row r="227" spans="1:6" ht="12.75">
      <c r="A227" s="3" t="s">
        <v>242</v>
      </c>
      <c r="B227" s="3" t="s">
        <v>244</v>
      </c>
      <c r="C227" s="3" t="s">
        <v>245</v>
      </c>
      <c r="D227" s="3">
        <v>11622</v>
      </c>
      <c r="E227" s="3"/>
      <c r="F227" s="3"/>
    </row>
    <row r="228" spans="1:6" ht="12.75">
      <c r="A228" s="3" t="s">
        <v>242</v>
      </c>
      <c r="B228" s="3" t="s">
        <v>58</v>
      </c>
      <c r="C228" s="3" t="s">
        <v>246</v>
      </c>
      <c r="D228" s="3">
        <v>1226</v>
      </c>
      <c r="E228" s="3"/>
      <c r="F228" s="3"/>
    </row>
    <row r="229" spans="1:6" ht="12.75">
      <c r="A229" s="3" t="s">
        <v>242</v>
      </c>
      <c r="B229" s="3" t="s">
        <v>247</v>
      </c>
      <c r="C229" s="3" t="s">
        <v>248</v>
      </c>
      <c r="D229" s="3">
        <v>1448</v>
      </c>
      <c r="E229" s="3"/>
      <c r="F229" s="3"/>
    </row>
    <row r="230" spans="1:6" ht="12.75">
      <c r="A230" s="3" t="s">
        <v>242</v>
      </c>
      <c r="B230" s="3" t="s">
        <v>249</v>
      </c>
      <c r="C230" s="3" t="s">
        <v>250</v>
      </c>
      <c r="D230" s="3">
        <v>2551</v>
      </c>
      <c r="E230" s="3"/>
      <c r="F230" s="3"/>
    </row>
    <row r="231" spans="1:6" ht="12.75">
      <c r="A231" s="3" t="s">
        <v>242</v>
      </c>
      <c r="B231" s="3" t="s">
        <v>29</v>
      </c>
      <c r="C231" s="3" t="s">
        <v>26</v>
      </c>
      <c r="D231" s="3">
        <v>669</v>
      </c>
      <c r="E231" s="3"/>
      <c r="F231" s="3"/>
    </row>
    <row r="232" spans="1:6" ht="12.75">
      <c r="A232" s="3" t="s">
        <v>242</v>
      </c>
      <c r="B232" s="3" t="s">
        <v>251</v>
      </c>
      <c r="C232" s="3" t="s">
        <v>167</v>
      </c>
      <c r="D232" s="3">
        <v>1300</v>
      </c>
      <c r="E232" s="3"/>
      <c r="F232" s="3"/>
    </row>
    <row r="233" spans="1:6" ht="12.75">
      <c r="A233" s="3" t="s">
        <v>242</v>
      </c>
      <c r="B233" s="3" t="s">
        <v>102</v>
      </c>
      <c r="C233" s="3" t="s">
        <v>252</v>
      </c>
      <c r="D233" s="3">
        <v>1852</v>
      </c>
      <c r="E233" s="3"/>
      <c r="F233" s="3"/>
    </row>
    <row r="234" spans="1:6" ht="12.75">
      <c r="A234" s="3" t="s">
        <v>242</v>
      </c>
      <c r="B234" s="3" t="s">
        <v>75</v>
      </c>
      <c r="C234" s="3" t="s">
        <v>253</v>
      </c>
      <c r="D234" s="3">
        <v>6305</v>
      </c>
      <c r="E234" s="3"/>
      <c r="F234" s="3"/>
    </row>
    <row r="235" spans="1:6" ht="12.75">
      <c r="A235" s="3" t="s">
        <v>242</v>
      </c>
      <c r="B235" s="3" t="s">
        <v>254</v>
      </c>
      <c r="C235" s="3" t="s">
        <v>255</v>
      </c>
      <c r="D235" s="3">
        <v>7462</v>
      </c>
      <c r="E235" s="3"/>
      <c r="F235" s="3"/>
    </row>
    <row r="236" spans="1:6" ht="12.75">
      <c r="A236" s="3" t="s">
        <v>242</v>
      </c>
      <c r="B236" s="3" t="s">
        <v>256</v>
      </c>
      <c r="C236" s="3" t="s">
        <v>257</v>
      </c>
      <c r="D236" s="3">
        <v>3152</v>
      </c>
      <c r="E236" s="3"/>
      <c r="F236" s="3"/>
    </row>
    <row r="237" spans="1:6" ht="12.75">
      <c r="A237" s="3" t="s">
        <v>242</v>
      </c>
      <c r="B237" s="3" t="s">
        <v>73</v>
      </c>
      <c r="C237" s="3" t="s">
        <v>258</v>
      </c>
      <c r="D237" s="3">
        <v>896</v>
      </c>
      <c r="E237" s="3"/>
      <c r="F237" s="3"/>
    </row>
    <row r="238" spans="1:6" ht="12.75">
      <c r="A238" s="4" t="s">
        <v>242</v>
      </c>
      <c r="B238" s="4"/>
      <c r="C238" s="4"/>
      <c r="D238" s="4">
        <f>SUM(D226:D237)</f>
        <v>39342</v>
      </c>
      <c r="E238" s="4">
        <f>SUM(E226:E237)</f>
        <v>0</v>
      </c>
      <c r="F238" s="4">
        <f>D238-E238</f>
        <v>39342</v>
      </c>
    </row>
    <row r="239" spans="1:6" ht="12.75">
      <c r="A239" s="3" t="s">
        <v>259</v>
      </c>
      <c r="B239" s="3" t="s">
        <v>260</v>
      </c>
      <c r="C239" s="3" t="s">
        <v>261</v>
      </c>
      <c r="D239" s="3">
        <v>1503</v>
      </c>
      <c r="E239" s="3"/>
      <c r="F239" s="3"/>
    </row>
    <row r="240" spans="1:6" ht="12.75">
      <c r="A240" s="3" t="s">
        <v>259</v>
      </c>
      <c r="B240" s="3" t="s">
        <v>166</v>
      </c>
      <c r="C240" s="3" t="s">
        <v>262</v>
      </c>
      <c r="D240" s="3">
        <v>488</v>
      </c>
      <c r="E240" s="3"/>
      <c r="F240" s="3"/>
    </row>
    <row r="241" spans="1:6" ht="12.75">
      <c r="A241" s="3" t="s">
        <v>259</v>
      </c>
      <c r="B241" s="3" t="s">
        <v>98</v>
      </c>
      <c r="C241" s="3" t="s">
        <v>263</v>
      </c>
      <c r="D241" s="3">
        <v>1163</v>
      </c>
      <c r="E241" s="3"/>
      <c r="F241" s="3"/>
    </row>
    <row r="242" spans="1:6" ht="12.75">
      <c r="A242" s="3" t="s">
        <v>259</v>
      </c>
      <c r="B242" s="3" t="s">
        <v>264</v>
      </c>
      <c r="C242" s="3"/>
      <c r="D242" s="3"/>
      <c r="E242" s="3">
        <v>1959</v>
      </c>
      <c r="F242" s="3"/>
    </row>
    <row r="243" spans="1:6" ht="12.75">
      <c r="A243" s="3" t="s">
        <v>259</v>
      </c>
      <c r="B243" s="3" t="s">
        <v>265</v>
      </c>
      <c r="C243" s="3"/>
      <c r="D243" s="3"/>
      <c r="E243" s="3">
        <v>1132</v>
      </c>
      <c r="F243" s="3"/>
    </row>
    <row r="244" spans="1:6" ht="12.75">
      <c r="A244" s="4" t="s">
        <v>259</v>
      </c>
      <c r="B244" s="4"/>
      <c r="C244" s="4"/>
      <c r="D244" s="4">
        <f>SUM(D239:D243)</f>
        <v>3154</v>
      </c>
      <c r="E244" s="4">
        <f>SUM(E239:E243)</f>
        <v>3091</v>
      </c>
      <c r="F244" s="4">
        <f>D244-E244</f>
        <v>63</v>
      </c>
    </row>
    <row r="245" spans="1:6" ht="12.75">
      <c r="A245" s="5"/>
      <c r="B245" s="5"/>
      <c r="C245" s="5"/>
      <c r="D245" s="5">
        <f>D4+D7+D10+D13+D17+D21+D24+D27+D30+D33+D36+D39+D43+D46+D50+D53+D57+D60+D63+D66+D69+D72+D75+D78+D81+D84+D87+D90+D93+D96+D100+D104+D107+D112+D115+D118+D123+D126+D130+D133+D135+D139+D142+D145+D148+D151+D155+D158+D161+D164+D167+D170+D173+D176+D179+D182+D185+D188+D192+D195+D198+D202+D205+D208+D211+D214+D219+D222+D225+D238+D244</f>
        <v>184216</v>
      </c>
      <c r="E245" s="5">
        <f>E4+E7+E10+E13+E17+E21+E24+E27+E30+E33+E36+E39+E43+E46+E50+E53+E57+E60+E63+E66+E69+E72+E75+E78+E81+E84+E87+E90+E93+E96+E100+E104+E107+E112+E115+E118+E123+E126+E130+E133+E135+E139+E142+E145+E148+E151+E155+E158+E161+E164+E167+E170+E173+E176+E179+E182+E185+E188+E192+E195+E198+E202+E205+E208+E211+E214+E219+E222+E225+E238+E244</f>
        <v>139825</v>
      </c>
      <c r="F245" s="5">
        <f>D245-E245</f>
        <v>44391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2016-04-06T10:09:53Z</dcterms:created>
  <dcterms:modified xsi:type="dcterms:W3CDTF">2016-04-06T15:52:31Z</dcterms:modified>
  <cp:category/>
  <cp:version/>
  <cp:contentType/>
  <cp:contentStatus/>
</cp:coreProperties>
</file>