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<sst xmlns="http://schemas.openxmlformats.org/spreadsheetml/2006/main" count="102" uniqueCount="58">
  <si>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УЗ</t>
  </si>
  <si>
    <t>Описание</t>
  </si>
  <si>
    <t>Формула</t>
  </si>
  <si>
    <t>Стоимость</t>
  </si>
  <si>
    <t>Оплачено</t>
  </si>
  <si>
    <t>Сальдо</t>
  </si>
  <si>
    <t>Dinnik</t>
  </si>
  <si>
    <t>Атена (Размер 24 Цвет Розовый Замена Красный подошва толстая )</t>
  </si>
  <si>
    <t>1x990+10%+26TP</t>
  </si>
  <si>
    <t>способ: сб онлайн, время: 16:35,  дата: 25/10/14,  дополн: 9708</t>
  </si>
  <si>
    <t>Juliasha</t>
  </si>
  <si>
    <t>ВИРТУС, нубук (Размер 25 Цвет синий Замена 26 подошва толстая стельки оранжевая )</t>
  </si>
  <si>
    <t>1x1210+10%+29TP</t>
  </si>
  <si>
    <t>Виктор (Размер 26 Цвет коричневый Замена нет подошва не принципиально стельки оранжевая )</t>
  </si>
  <si>
    <t>способ: сбер, время: 20-52,  дата: 25/10/14,  дополн: *3842</t>
  </si>
  <si>
    <t>nafanya54</t>
  </si>
  <si>
    <t>ВИКТОР, кожа+ стелька р-р 25-27 (Размер 26 Цвет коричневый Замена нет подошва толстая стельки оранжевая )</t>
  </si>
  <si>
    <t>способ: сберонлайн, время: 15/05,  дата: 26/10/14,  дополн: 3673</t>
  </si>
  <si>
    <t>Oddetta</t>
  </si>
  <si>
    <t>Аполло или 30р (Размер 29 Цвет какао-беж Замена Гелиос или 30р подошва толстая )</t>
  </si>
  <si>
    <t>способ: Пополнение карты СБ, время: 12:02,  дата: 25/10/14,  дополн: ОСБ 8047/0587</t>
  </si>
  <si>
    <t>Poryvaйka</t>
  </si>
  <si>
    <t>Мемо Темида (Размер 35 Цвет розовый Замена синий подошва тонкая )</t>
  </si>
  <si>
    <t>1x1455+10%+26TP</t>
  </si>
  <si>
    <t>способ: банкомат, время: 12:22,  дата: 25/10/14,  дополн: 0940</t>
  </si>
  <si>
    <t>Sinja</t>
  </si>
  <si>
    <t>Аполло (Размер 27 Цвет бежевый Замена Аполло, размер 27 на тонкой подошва толстая стельки оранжевая )</t>
  </si>
  <si>
    <t>способ: Оператор сбербанка, время: 16:40,  дата: 25/10/14,  дополн: 8047/0365 ул кирова, 27</t>
  </si>
  <si>
    <t>TanV</t>
  </si>
  <si>
    <t>ШАФИР,  кожа на НОВОЙ ПОДОШВЕ (Размер 27 Цвет синий Замена нубук на НОВОЙ ПОДОШВЕ синий 27 подошва тонкая )</t>
  </si>
  <si>
    <t>1x1450+10%+26TP</t>
  </si>
  <si>
    <t>способ: сбер, время: 17:45,  дата: 26/10/14,  дополн: 8371</t>
  </si>
  <si>
    <t>verba_vika</t>
  </si>
  <si>
    <t>стелька (Размер 23 Цвет оранжевая Замена серая подошва не принципиально стельки оранжевая )</t>
  </si>
  <si>
    <t>1x220+10%+29TP</t>
  </si>
  <si>
    <t>Вики (Размер 23 Цвет красный Замена фиолетовый подошва толстая )</t>
  </si>
  <si>
    <t>способ: перевод с карты, время: 13-18,  дата: 25/10/14,  дополн: 5874</t>
  </si>
  <si>
    <t>viktoryS</t>
  </si>
  <si>
    <t>карат кожа (Размер 27 Цвет синий Замена на новой подошве подошва толстая стельки оранжевая )</t>
  </si>
  <si>
    <t>1x1750+10%+29TP</t>
  </si>
  <si>
    <t>аполло кожа (Размер 27 Цвет синий Замена бежевый подошва толстая стельки оранжевая )</t>
  </si>
  <si>
    <t>аполло кожа, ВЫКУПЛСЯ ВИКТОР (Размер 26 Цвет синий Замена виктор кожа коричневый подошва толстая стельки оранжевая )</t>
  </si>
  <si>
    <t>способ: сбер-онлайн, время: 18.43,  дата: 26/10/14,  дополн: 8327</t>
  </si>
  <si>
    <t>биба</t>
  </si>
  <si>
    <t>Принцесса (Размер 25 Цвет розовый Замена красный подошва толстая )</t>
  </si>
  <si>
    <t>способ: сберонлайн, время: 10:26,  дата: 24/10/14,  дополн: ***5839</t>
  </si>
  <si>
    <t>Кощеева Наталья</t>
  </si>
  <si>
    <t>АТЕНА (Размер 27 Цвет КРАСНЫЙ Замена РОЗОВЫЕ подошва толстая )</t>
  </si>
  <si>
    <t>ВИКТОР (Размер 25 Цвет БЕЖЕВЫЕ Замена КОРИЧНЕВЫЕ подошва толстая )</t>
  </si>
  <si>
    <t>ДИНО (Размер 19 Цвет ОРАН-ЗЕЛЕН Замена ГОЛУБОЙ подошва не принципиально )</t>
  </si>
  <si>
    <t>1x1390+10%+26TP</t>
  </si>
  <si>
    <t>АПОЛЛО (Размер 27 Цвет СИНИЙ Замена ГОЛУБОЙ подошва толстая )</t>
  </si>
  <si>
    <t>способ: ПЕРЕВОД СО СБЕР КАРТЫ, время: 13:00,  дата: 26/10/14,  дополн: СБЕР КАРТА 8782</t>
  </si>
  <si>
    <t>Шоколадная конфета</t>
  </si>
  <si>
    <t>стельки (Размер 29 Цвет любая Замена серая подошва не принципиально стельки оранжевая )</t>
  </si>
  <si>
    <t>1x220+10%+3TP</t>
  </si>
  <si>
    <t>Принцесса (Размер 29 Цвет розовый Замена красный подошва не принципиально )</t>
  </si>
  <si>
    <t>способ: сбер-онлайн, время: 8/52,  дата: 27/10/14,  дополн: 4572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</si>
</sst>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1115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1089</v>
      </c>
      <c r="F3" s="3"/>
    </row>
    <row r="4" spans="1:6" ht="12.75">
      <c r="A4" s="4" t="s">
        <v>6</v>
      </c>
      <c r="B4" s="4"/>
      <c r="C4" s="4"/>
      <c r="D4" s="4">
        <f>SUM(D2:D3)</f>
        <v>1115</v>
      </c>
      <c r="E4" s="4">
        <f>SUM(E2:E3)</f>
        <v>1089</v>
      </c>
      <c r="F4" s="4">
        <f>D4-E4</f>
        <v>26</v>
      </c>
    </row>
    <row r="5" spans="1:6" ht="12.75">
      <c r="A5" s="3" t="s">
        <v>10</v>
      </c>
      <c r="B5" s="3" t="s">
        <v>11</v>
      </c>
      <c r="C5" s="3" t="s">
        <v>12</v>
      </c>
      <c r="D5" s="3">
        <v>1360</v>
      </c>
      <c r="E5" s="3"/>
      <c r="F5" s="3"/>
    </row>
    <row r="6" spans="1:6" ht="12.75">
      <c r="A6" s="3" t="s">
        <v>10</v>
      </c>
      <c r="B6" s="3" t="s">
        <v>13</v>
      </c>
      <c r="C6" s="3" t="s">
        <v>12</v>
      </c>
      <c r="D6" s="3">
        <v>1360</v>
      </c>
      <c r="E6" s="3"/>
      <c r="F6" s="3"/>
    </row>
    <row r="7" spans="1:6" ht="12.75">
      <c r="A7" s="3" t="s">
        <v>10</v>
      </c>
      <c r="B7" s="3" t="s">
        <v>14</v>
      </c>
      <c r="C7" s="3"/>
      <c r="D7" s="3"/>
      <c r="E7" s="3">
        <v>2662</v>
      </c>
      <c r="F7" s="3"/>
    </row>
    <row r="8" spans="1:6" ht="12.75">
      <c r="A8" s="4" t="s">
        <v>10</v>
      </c>
      <c r="B8" s="4"/>
      <c r="C8" s="4"/>
      <c r="D8" s="4">
        <f>SUM(D5:D7)</f>
        <v>2720</v>
      </c>
      <c r="E8" s="4">
        <f>SUM(E5:E7)</f>
        <v>2662</v>
      </c>
      <c r="F8" s="4">
        <f>D8-E8</f>
        <v>58</v>
      </c>
    </row>
    <row r="9" spans="1:6" ht="12.75">
      <c r="A9" s="3" t="s">
        <v>15</v>
      </c>
      <c r="B9" s="3" t="s">
        <v>16</v>
      </c>
      <c r="C9" s="3" t="s">
        <v>12</v>
      </c>
      <c r="D9" s="3">
        <v>1360</v>
      </c>
      <c r="E9" s="3"/>
      <c r="F9" s="3"/>
    </row>
    <row r="10" spans="1:6" ht="12.75">
      <c r="A10" s="3" t="s">
        <v>15</v>
      </c>
      <c r="B10" s="3" t="s">
        <v>17</v>
      </c>
      <c r="C10" s="3"/>
      <c r="D10" s="3"/>
      <c r="E10" s="3">
        <v>1331</v>
      </c>
      <c r="F10" s="3"/>
    </row>
    <row r="11" spans="1:6" ht="12.75">
      <c r="A11" s="4" t="s">
        <v>15</v>
      </c>
      <c r="B11" s="4"/>
      <c r="C11" s="4"/>
      <c r="D11" s="4">
        <f>SUM(D9:D10)</f>
        <v>1360</v>
      </c>
      <c r="E11" s="4">
        <f>SUM(E9:E10)</f>
        <v>1331</v>
      </c>
      <c r="F11" s="4">
        <f>D11-E11</f>
        <v>29</v>
      </c>
    </row>
    <row r="12" spans="1:6" ht="12.75">
      <c r="A12" s="3" t="s">
        <v>18</v>
      </c>
      <c r="B12" s="3" t="s">
        <v>19</v>
      </c>
      <c r="C12" s="3" t="s">
        <v>8</v>
      </c>
      <c r="D12" s="3">
        <v>1115</v>
      </c>
      <c r="E12" s="3"/>
      <c r="F12" s="3"/>
    </row>
    <row r="13" spans="1:6" ht="12.75">
      <c r="A13" s="3" t="s">
        <v>18</v>
      </c>
      <c r="B13" s="3" t="s">
        <v>20</v>
      </c>
      <c r="C13" s="3"/>
      <c r="D13" s="3"/>
      <c r="E13" s="3">
        <v>1089</v>
      </c>
      <c r="F13" s="3"/>
    </row>
    <row r="14" spans="1:6" ht="12.75">
      <c r="A14" s="4" t="s">
        <v>18</v>
      </c>
      <c r="B14" s="4"/>
      <c r="C14" s="4"/>
      <c r="D14" s="4">
        <f>SUM(D12:D13)</f>
        <v>1115</v>
      </c>
      <c r="E14" s="4">
        <f>SUM(E12:E13)</f>
        <v>1089</v>
      </c>
      <c r="F14" s="4">
        <f>D14-E14</f>
        <v>26</v>
      </c>
    </row>
    <row r="15" spans="1:6" ht="12.75">
      <c r="A15" s="3" t="s">
        <v>21</v>
      </c>
      <c r="B15" s="3" t="s">
        <v>22</v>
      </c>
      <c r="C15" s="3" t="s">
        <v>23</v>
      </c>
      <c r="D15" s="3">
        <v>1627</v>
      </c>
      <c r="E15" s="3"/>
      <c r="F15" s="3"/>
    </row>
    <row r="16" spans="1:6" ht="12.75">
      <c r="A16" s="3" t="s">
        <v>21</v>
      </c>
      <c r="B16" s="3" t="s">
        <v>24</v>
      </c>
      <c r="C16" s="3"/>
      <c r="D16" s="3"/>
      <c r="E16" s="3">
        <v>1651</v>
      </c>
      <c r="F16" s="3"/>
    </row>
    <row r="17" spans="1:6" ht="12.75">
      <c r="A17" s="4" t="s">
        <v>21</v>
      </c>
      <c r="B17" s="4"/>
      <c r="C17" s="4"/>
      <c r="D17" s="4">
        <f>SUM(D15:D16)</f>
        <v>1627</v>
      </c>
      <c r="E17" s="4">
        <f>SUM(E15:E16)</f>
        <v>1651</v>
      </c>
      <c r="F17" s="4">
        <f>D17-E17</f>
        <v>-24</v>
      </c>
    </row>
    <row r="18" spans="1:6" ht="12.75">
      <c r="A18" s="3" t="s">
        <v>25</v>
      </c>
      <c r="B18" s="3" t="s">
        <v>26</v>
      </c>
      <c r="C18" s="3" t="s">
        <v>12</v>
      </c>
      <c r="D18" s="3">
        <v>1360</v>
      </c>
      <c r="E18" s="3"/>
      <c r="F18" s="3"/>
    </row>
    <row r="19" spans="1:6" ht="12.75">
      <c r="A19" s="3" t="s">
        <v>25</v>
      </c>
      <c r="B19" s="3" t="s">
        <v>27</v>
      </c>
      <c r="C19" s="3"/>
      <c r="D19" s="3"/>
      <c r="E19" s="3">
        <v>1331</v>
      </c>
      <c r="F19" s="3"/>
    </row>
    <row r="20" spans="1:6" ht="12.75">
      <c r="A20" s="4" t="s">
        <v>25</v>
      </c>
      <c r="B20" s="4"/>
      <c r="C20" s="4"/>
      <c r="D20" s="4">
        <f>SUM(D18:D19)</f>
        <v>1360</v>
      </c>
      <c r="E20" s="4">
        <f>SUM(E18:E19)</f>
        <v>1331</v>
      </c>
      <c r="F20" s="4">
        <f>D20-E20</f>
        <v>29</v>
      </c>
    </row>
    <row r="21" spans="1:6" ht="12.75">
      <c r="A21" s="3" t="s">
        <v>28</v>
      </c>
      <c r="B21" s="3" t="s">
        <v>29</v>
      </c>
      <c r="C21" s="3" t="s">
        <v>30</v>
      </c>
      <c r="D21" s="3">
        <v>1621</v>
      </c>
      <c r="E21" s="3"/>
      <c r="F21" s="3"/>
    </row>
    <row r="22" spans="1:6" ht="12.75">
      <c r="A22" s="3" t="s">
        <v>28</v>
      </c>
      <c r="B22" s="3" t="s">
        <v>31</v>
      </c>
      <c r="C22" s="3"/>
      <c r="D22" s="3"/>
      <c r="E22" s="3">
        <v>1595</v>
      </c>
      <c r="F22" s="3"/>
    </row>
    <row r="23" spans="1:6" ht="12.75">
      <c r="A23" s="4" t="s">
        <v>28</v>
      </c>
      <c r="B23" s="4"/>
      <c r="C23" s="4"/>
      <c r="D23" s="4">
        <f>SUM(D21:D22)</f>
        <v>1621</v>
      </c>
      <c r="E23" s="4">
        <f>SUM(E21:E22)</f>
        <v>1595</v>
      </c>
      <c r="F23" s="4">
        <f>D23-E23</f>
        <v>26</v>
      </c>
    </row>
    <row r="24" spans="1:6" ht="12.75">
      <c r="A24" s="3" t="s">
        <v>32</v>
      </c>
      <c r="B24" s="3" t="s">
        <v>33</v>
      </c>
      <c r="C24" s="3" t="s">
        <v>34</v>
      </c>
      <c r="D24" s="3">
        <v>271</v>
      </c>
      <c r="E24" s="3"/>
      <c r="F24" s="3"/>
    </row>
    <row r="25" spans="1:6" ht="12.75">
      <c r="A25" s="3" t="s">
        <v>32</v>
      </c>
      <c r="B25" s="3" t="s">
        <v>35</v>
      </c>
      <c r="C25" s="3" t="s">
        <v>8</v>
      </c>
      <c r="D25" s="3">
        <v>1115</v>
      </c>
      <c r="E25" s="3"/>
      <c r="F25" s="3"/>
    </row>
    <row r="26" spans="1:6" ht="12.75">
      <c r="A26" s="3" t="s">
        <v>32</v>
      </c>
      <c r="B26" s="3" t="s">
        <v>36</v>
      </c>
      <c r="C26" s="3"/>
      <c r="D26" s="3"/>
      <c r="E26" s="3">
        <v>1331</v>
      </c>
      <c r="F26" s="3"/>
    </row>
    <row r="27" spans="1:6" ht="12.75">
      <c r="A27" s="4" t="s">
        <v>32</v>
      </c>
      <c r="B27" s="4"/>
      <c r="C27" s="4"/>
      <c r="D27" s="4">
        <f>SUM(D24:D26)</f>
        <v>1386</v>
      </c>
      <c r="E27" s="4">
        <f>SUM(E24:E26)</f>
        <v>1331</v>
      </c>
      <c r="F27" s="4">
        <f>D27-E27</f>
        <v>55</v>
      </c>
    </row>
    <row r="28" spans="1:6" ht="12.75">
      <c r="A28" s="3" t="s">
        <v>37</v>
      </c>
      <c r="B28" s="3" t="s">
        <v>38</v>
      </c>
      <c r="C28" s="3" t="s">
        <v>39</v>
      </c>
      <c r="D28" s="3">
        <v>1954</v>
      </c>
      <c r="E28" s="3"/>
      <c r="F28" s="3"/>
    </row>
    <row r="29" spans="1:6" ht="12.75">
      <c r="A29" s="3" t="s">
        <v>37</v>
      </c>
      <c r="B29" s="3" t="s">
        <v>40</v>
      </c>
      <c r="C29" s="3" t="s">
        <v>12</v>
      </c>
      <c r="D29" s="3">
        <v>1360</v>
      </c>
      <c r="E29" s="3"/>
      <c r="F29" s="3"/>
    </row>
    <row r="30" spans="1:6" ht="12.75">
      <c r="A30" s="3" t="s">
        <v>37</v>
      </c>
      <c r="B30" s="3" t="s">
        <v>41</v>
      </c>
      <c r="C30" s="3" t="s">
        <v>12</v>
      </c>
      <c r="D30" s="3">
        <v>1360</v>
      </c>
      <c r="E30" s="3"/>
      <c r="F30" s="3"/>
    </row>
    <row r="31" spans="1:6" ht="12.75">
      <c r="A31" s="3" t="s">
        <v>37</v>
      </c>
      <c r="B31" s="3" t="s">
        <v>42</v>
      </c>
      <c r="C31" s="3"/>
      <c r="D31" s="3"/>
      <c r="E31" s="3">
        <v>4587</v>
      </c>
      <c r="F31" s="3"/>
    </row>
    <row r="32" spans="1:6" ht="12.75">
      <c r="A32" s="4" t="s">
        <v>37</v>
      </c>
      <c r="B32" s="4"/>
      <c r="C32" s="4"/>
      <c r="D32" s="4">
        <f>SUM(D28:D31)</f>
        <v>4674</v>
      </c>
      <c r="E32" s="4">
        <f>SUM(E28:E31)</f>
        <v>4587</v>
      </c>
      <c r="F32" s="4">
        <f>D32-E32</f>
        <v>87</v>
      </c>
    </row>
    <row r="33" spans="1:6" ht="12.75">
      <c r="A33" s="3" t="s">
        <v>43</v>
      </c>
      <c r="B33" s="3" t="s">
        <v>44</v>
      </c>
      <c r="C33" s="3" t="s">
        <v>8</v>
      </c>
      <c r="D33" s="3">
        <v>1115</v>
      </c>
      <c r="E33" s="3"/>
      <c r="F33" s="3"/>
    </row>
    <row r="34" spans="1:6" ht="12.75">
      <c r="A34" s="3" t="s">
        <v>43</v>
      </c>
      <c r="B34" s="3" t="s">
        <v>45</v>
      </c>
      <c r="C34" s="3"/>
      <c r="D34" s="3"/>
      <c r="E34" s="3">
        <v>1089</v>
      </c>
      <c r="F34" s="3"/>
    </row>
    <row r="35" spans="1:6" ht="12.75">
      <c r="A35" s="4" t="s">
        <v>43</v>
      </c>
      <c r="B35" s="4"/>
      <c r="C35" s="4"/>
      <c r="D35" s="4">
        <f>SUM(D33:D34)</f>
        <v>1115</v>
      </c>
      <c r="E35" s="4">
        <f>SUM(E33:E34)</f>
        <v>1089</v>
      </c>
      <c r="F35" s="4">
        <f>D35-E35</f>
        <v>26</v>
      </c>
    </row>
    <row r="36" spans="1:6" ht="12.75">
      <c r="A36" s="3" t="s">
        <v>46</v>
      </c>
      <c r="B36" s="3" t="s">
        <v>47</v>
      </c>
      <c r="C36" s="3" t="s">
        <v>8</v>
      </c>
      <c r="D36" s="3">
        <v>1115</v>
      </c>
      <c r="E36" s="3"/>
      <c r="F36" s="3"/>
    </row>
    <row r="37" spans="1:6" ht="12.75">
      <c r="A37" s="3" t="s">
        <v>46</v>
      </c>
      <c r="B37" s="3" t="s">
        <v>48</v>
      </c>
      <c r="C37" s="3" t="s">
        <v>8</v>
      </c>
      <c r="D37" s="3">
        <v>1115</v>
      </c>
      <c r="E37" s="3"/>
      <c r="F37" s="3"/>
    </row>
    <row r="38" spans="1:6" ht="12.75">
      <c r="A38" s="3" t="s">
        <v>46</v>
      </c>
      <c r="B38" s="3" t="s">
        <v>49</v>
      </c>
      <c r="C38" s="3" t="s">
        <v>50</v>
      </c>
      <c r="D38" s="3">
        <v>1555</v>
      </c>
      <c r="E38" s="3"/>
      <c r="F38" s="3"/>
    </row>
    <row r="39" spans="1:6" ht="12.75">
      <c r="A39" s="3" t="s">
        <v>46</v>
      </c>
      <c r="B39" s="3" t="s">
        <v>51</v>
      </c>
      <c r="C39" s="3" t="s">
        <v>8</v>
      </c>
      <c r="D39" s="3">
        <v>1115</v>
      </c>
      <c r="E39" s="3"/>
      <c r="F39" s="3"/>
    </row>
    <row r="40" spans="1:6" ht="12.75">
      <c r="A40" s="3" t="s">
        <v>46</v>
      </c>
      <c r="B40" s="3" t="s">
        <v>52</v>
      </c>
      <c r="C40" s="3"/>
      <c r="D40" s="3"/>
      <c r="E40" s="3">
        <v>4700</v>
      </c>
      <c r="F40" s="3"/>
    </row>
    <row r="41" spans="1:6" ht="12.75">
      <c r="A41" s="4" t="s">
        <v>46</v>
      </c>
      <c r="B41" s="4"/>
      <c r="C41" s="4"/>
      <c r="D41" s="4">
        <f>SUM(D36:D40)</f>
        <v>4900</v>
      </c>
      <c r="E41" s="4">
        <f>SUM(E36:E40)</f>
        <v>4700</v>
      </c>
      <c r="F41" s="4">
        <f>D41-E41</f>
        <v>200</v>
      </c>
    </row>
    <row r="42" spans="1:6" ht="12.75">
      <c r="A42" s="3" t="s">
        <v>53</v>
      </c>
      <c r="B42" s="3" t="s">
        <v>54</v>
      </c>
      <c r="C42" s="3" t="s">
        <v>55</v>
      </c>
      <c r="D42" s="3">
        <v>245</v>
      </c>
      <c r="E42" s="3"/>
      <c r="F42" s="3"/>
    </row>
    <row r="43" spans="1:6" ht="12.75">
      <c r="A43" s="3" t="s">
        <v>53</v>
      </c>
      <c r="B43" s="3" t="s">
        <v>56</v>
      </c>
      <c r="C43" s="3" t="s">
        <v>8</v>
      </c>
      <c r="D43" s="3">
        <v>1115</v>
      </c>
      <c r="E43" s="3"/>
      <c r="F43" s="3"/>
    </row>
    <row r="44" spans="1:6" ht="12.75">
      <c r="A44" s="3" t="s">
        <v>53</v>
      </c>
      <c r="B44" s="3" t="s">
        <v>57</v>
      </c>
      <c r="C44" s="3"/>
      <c r="D44" s="3"/>
      <c r="E44" s="3">
        <v>1331</v>
      </c>
      <c r="F44" s="3"/>
    </row>
    <row r="45" spans="1:6" ht="12.75">
      <c r="A45" s="4" t="s">
        <v>53</v>
      </c>
      <c r="B45" s="4"/>
      <c r="C45" s="4"/>
      <c r="D45" s="4">
        <f>SUM(D42:D44)</f>
        <v>1360</v>
      </c>
      <c r="E45" s="4">
        <f>SUM(E42:E44)</f>
        <v>1331</v>
      </c>
      <c r="F45" s="4">
        <f>D45-E45</f>
        <v>29</v>
      </c>
    </row>
    <row r="46" spans="1:6" ht="12.75">
      <c r="A46" s="5"/>
      <c r="B46" s="5"/>
      <c r="C46" s="5"/>
      <c r="D46" s="5">
        <f>D4+D8+D11+D14+D17+D20+D23+D27+D32+D35+D41+D45</f>
        <v>24353</v>
      </c>
      <c r="E46" s="5">
        <f>E4+E8+E11+E14+E17+E20+E23+E27+E32+E35+E41+E45</f>
        <v>23786</v>
      </c>
      <c r="F46" s="5">
        <f>D46-E46</f>
        <v>567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2014-11-09T11:53:18Z</dcterms:created>
  <dcterms:modified xsi:type="dcterms:W3CDTF">2014-11-09T04:55:03Z</dcterms:modified>
  <cp:category/>
  <cp:version/>
  <cp:contentType/>
  <cp:contentStatus/>
</cp:coreProperties>
</file>