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<sst xmlns="http://schemas.openxmlformats.org/spreadsheetml/2006/main" count="129" uniqueCount="76">
  <si>
    <t>УЗ</t>
  </si>
  <si>
    <t>Описание</t>
  </si>
  <si>
    <t>Формула</t>
  </si>
  <si>
    <t>Стоимость</t>
  </si>
  <si>
    <t>Оплачено</t>
  </si>
  <si>
    <t>Сальдо</t>
  </si>
  <si>
    <t>@мамовочк@</t>
  </si>
  <si>
    <t>виртус (Размер 23 Цвет синий Замена любой подошва толстая )</t>
  </si>
  <si>
    <t>1x1150+10%+26TP</t>
  </si>
  <si>
    <t>способ: сбербанк, время: 22:20,  дата: 20/03/15,  дополн: 9828</t>
  </si>
  <si>
    <t>Belozyorka</t>
  </si>
  <si>
    <t>вики кожа, цвет любой (Размер 30 Цвет фиолет Замена белона кожа, цвет любой подошва толстая )</t>
  </si>
  <si>
    <t>способ: сбер-онлайн, время: 18/42,  дата: 20/03/15,  дополн: 9153</t>
  </si>
  <si>
    <t>Gruzana</t>
  </si>
  <si>
    <t>Белонна (Размер 25 Цвет бежевый Замена Вики 25 фиол., Атена 25 красн. подошва толстая стельки оранжевая )</t>
  </si>
  <si>
    <t>1x1430+10%+29TP</t>
  </si>
  <si>
    <t>способ: cбербанк онлайн, время: 23:02,  дата: 21/03/15,  дополн: 6358</t>
  </si>
  <si>
    <t>Jane72</t>
  </si>
  <si>
    <t>Виртус нубук (Размер 30 Цвет синий нубук Замена - подошва толстая )</t>
  </si>
  <si>
    <t>Виртус нубук (Размер 31 Цвет синий нубук Замена - подошва толстая )</t>
  </si>
  <si>
    <t>способ: сберонлайн, время: 12-37-33,  дата: 22/03/15,  дополн: 9839</t>
  </si>
  <si>
    <t>Lenchiboyka</t>
  </si>
  <si>
    <t>Стельки профилактические (Размер 23 Цвет серые Замена нет подошва не принципиально стельки серая )</t>
  </si>
  <si>
    <t>1x280+10%+2TP</t>
  </si>
  <si>
    <t>способ: карта Сбербанка, время: 18.00,  дата: 20/03/15,  дополн: 9049</t>
  </si>
  <si>
    <t>Opal</t>
  </si>
  <si>
    <t>Туфли Принцесса (Размер 23 Цвет красный Замена розовый подошва толстая )</t>
  </si>
  <si>
    <t>1x1190+10%+26TP</t>
  </si>
  <si>
    <t>способ: сбер-онлайн, время: 10:19,  дата: 22/03/15,  дополн: 8593</t>
  </si>
  <si>
    <t>savo4ka</t>
  </si>
  <si>
    <t>Атена (Размер 26 Цвет розовый Замена красный подошва толстая )</t>
  </si>
  <si>
    <t>способ: карта, время: 17-24 мс,  дата: 21/03/15,  дополн: 9173</t>
  </si>
  <si>
    <t>Za-za-za</t>
  </si>
  <si>
    <t>ШАФИР, кожа на НОВОЙ ПОДОШВЕ (Размер 24 Цвет зеленый Замена нет подошва тонкая )</t>
  </si>
  <si>
    <t>1x1400+10%+26TP</t>
  </si>
  <si>
    <t>способ: сбол, время: 21/09,  дата: 22/03/15,  дополн: 9206</t>
  </si>
  <si>
    <t>АндрАрт</t>
  </si>
  <si>
    <t>Аполло (Размер 30 Цвет Синий Замена Виртус синий подошва толстая стельки оранжевая )</t>
  </si>
  <si>
    <t>1x1470+10%+29TP</t>
  </si>
  <si>
    <t>способ: Сбербанк онлайн, время: 11:40,  дата: 21/03/15,  дополн: 2573</t>
  </si>
  <si>
    <t>Буська1407</t>
  </si>
  <si>
    <t>Туфли Принцесса кожа (Размер 30 Цвет красный Замена розовый подошва толстая стельки серая )</t>
  </si>
  <si>
    <t>Сандали Атена (Размер 30 Цвет красный Замена Вики фиолетовый подошва толстая стельки серая )</t>
  </si>
  <si>
    <t>способ: сбер он-лайн, время: 18:38,  дата: 22/03/15,  дополн: 9194</t>
  </si>
  <si>
    <t>В@силинkа</t>
  </si>
  <si>
    <t>Гелиос, кожа (Размер 32 Цвет красный Замена нет подошва толстая )</t>
  </si>
  <si>
    <t>способ: сбер он-лайн, время: 21-36,  дата: 22/03/15,  дополн: с карты 1292</t>
  </si>
  <si>
    <t>Джулика</t>
  </si>
  <si>
    <t>Вики (Размер 28 Цвет фиолет Замена роз подошва толстая стельки оранжевая )</t>
  </si>
  <si>
    <t>способ: СБЕР ОНЛАЙН, время: 08:50,  дата: 23/03/15,  дополн: ***1292</t>
  </si>
  <si>
    <t>Елена Селищева</t>
  </si>
  <si>
    <t>стелька оранжевая (Размер 25 Цвет оранжевый Замена нет подошва не принципиально стельки оранжевая )</t>
  </si>
  <si>
    <t>способ: банклмат, время: вчера,  дата: 23/03/15,  дополн: 2759</t>
  </si>
  <si>
    <t>Кри</t>
  </si>
  <si>
    <t>КАРАТ, кожа, утепленный на НОВОЙ ПОДОШВЕ (Размер 26 Цвет малиновый Замена КАРАТ, кожа, утепленный на НОВОЙ ПОДОШВЕ, коричнев подошва тонкая стельки оранжевая )</t>
  </si>
  <si>
    <t>1x1875+10%+28TP</t>
  </si>
  <si>
    <t>способ: сбер онлайн, время: 17-06,  дата: 22/03/15,  дополн: *8314</t>
  </si>
  <si>
    <t>Крохина</t>
  </si>
  <si>
    <t>Атена кожа розовый (Размер 28 Цвет розовый Замена тонкая подошва толстая )</t>
  </si>
  <si>
    <t>способ: банкомат сбербанка, время: 11-06,  дата: 23/03/15,  дополн: с карты 6448</t>
  </si>
  <si>
    <t>Лиза</t>
  </si>
  <si>
    <t>Джоггинг (Размер 33 Цвет коричневый Замена бежево-крсный подошва не принципиально стельки серая )</t>
  </si>
  <si>
    <t>1x1480+10%+29TP</t>
  </si>
  <si>
    <t>Темида (Размер 32 Цвет розовые Замена синий подошва не принципиально )</t>
  </si>
  <si>
    <t>1x2038+10%+26TP</t>
  </si>
  <si>
    <t>способ: Сбербанк онлайн, время: 17:53 мс,  дата: 20/03/15,  дополн: ***1707</t>
  </si>
  <si>
    <t>марина-28</t>
  </si>
  <si>
    <t>ВИКТОР, кожа, на НОВОЙ ПОДОШВЕ (Размер 26 Цвет ЧЕРНЫЙ Замена ВИКТОР, кож, на Нстарой ПОДОШВЕ подошва тонкая стельки оранжевая )</t>
  </si>
  <si>
    <t>1x2318+10%+29TP</t>
  </si>
  <si>
    <t>способ: альфа, время: 19-30,  дата: 22/03/15,  дополн: C012203150004036</t>
  </si>
  <si>
    <t>Наталья8000</t>
  </si>
  <si>
    <t>ВИРТУС, нубук (Размер 28 Цвет синий Замена нет подошва толстая стельки серая )</t>
  </si>
  <si>
    <t>способ: Карта СБербанка, время: 22:24,  дата: 20/03/15,  дополн: 7822</t>
  </si>
  <si>
    <t>юляУ</t>
  </si>
  <si>
    <t>Шафир нубук (Размер 31 Цвет серо-коричневый Замена нет подошва толстая стельки оранжевая )</t>
  </si>
  <si>
    <t>способ: сбербанк, время: 18-03,  дата: 22/03/15,  дополн: 4378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</si>
</sst>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8">
      <selection activeCell="B21" sqref="B2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1291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1265</v>
      </c>
      <c r="F3" s="3"/>
    </row>
    <row r="4" spans="1:6" ht="12.75">
      <c r="A4" s="4" t="s">
        <v>6</v>
      </c>
      <c r="B4" s="4"/>
      <c r="C4" s="4"/>
      <c r="D4" s="4">
        <f>SUM(D2:D3)</f>
        <v>1291</v>
      </c>
      <c r="E4" s="4">
        <f>SUM(E2:E3)</f>
        <v>1265</v>
      </c>
      <c r="F4" s="4">
        <f>D4-E4</f>
        <v>26</v>
      </c>
    </row>
    <row r="5" spans="1:6" ht="12.75">
      <c r="A5" s="3" t="s">
        <v>10</v>
      </c>
      <c r="B5" s="3" t="s">
        <v>11</v>
      </c>
      <c r="C5" s="3" t="s">
        <v>8</v>
      </c>
      <c r="D5" s="3">
        <v>1291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1265</v>
      </c>
      <c r="F6" s="3"/>
    </row>
    <row r="7" spans="1:6" ht="12.75">
      <c r="A7" s="4" t="s">
        <v>10</v>
      </c>
      <c r="B7" s="4"/>
      <c r="C7" s="4"/>
      <c r="D7" s="4">
        <f>SUM(D5:D6)</f>
        <v>1291</v>
      </c>
      <c r="E7" s="4">
        <f>SUM(E5:E6)</f>
        <v>1265</v>
      </c>
      <c r="F7" s="4">
        <f>D7-E7</f>
        <v>26</v>
      </c>
    </row>
    <row r="8" spans="1:6" ht="12.75">
      <c r="A8" s="3" t="s">
        <v>13</v>
      </c>
      <c r="B8" s="3" t="s">
        <v>14</v>
      </c>
      <c r="C8" s="3" t="s">
        <v>15</v>
      </c>
      <c r="D8" s="3">
        <v>1602</v>
      </c>
      <c r="E8" s="3"/>
      <c r="F8" s="3"/>
    </row>
    <row r="9" spans="1:6" ht="12.75">
      <c r="A9" s="3" t="s">
        <v>13</v>
      </c>
      <c r="B9" s="3" t="s">
        <v>16</v>
      </c>
      <c r="C9" s="3"/>
      <c r="D9" s="3"/>
      <c r="E9" s="3">
        <v>1573</v>
      </c>
      <c r="F9" s="3"/>
    </row>
    <row r="10" spans="1:6" ht="12.75">
      <c r="A10" s="4" t="s">
        <v>13</v>
      </c>
      <c r="B10" s="4"/>
      <c r="C10" s="4"/>
      <c r="D10" s="4">
        <f>SUM(D8:D9)</f>
        <v>1602</v>
      </c>
      <c r="E10" s="4">
        <f>SUM(E8:E9)</f>
        <v>1573</v>
      </c>
      <c r="F10" s="4">
        <f>D10-E10</f>
        <v>29</v>
      </c>
    </row>
    <row r="11" spans="1:6" ht="12.75">
      <c r="A11" s="3" t="s">
        <v>17</v>
      </c>
      <c r="B11" s="3" t="s">
        <v>18</v>
      </c>
      <c r="C11" s="3" t="s">
        <v>8</v>
      </c>
      <c r="D11" s="3">
        <v>1291</v>
      </c>
      <c r="E11" s="3"/>
      <c r="F11" s="3"/>
    </row>
    <row r="12" spans="1:6" ht="12.75">
      <c r="A12" s="3" t="s">
        <v>17</v>
      </c>
      <c r="B12" s="3" t="s">
        <v>19</v>
      </c>
      <c r="C12" s="3" t="s">
        <v>8</v>
      </c>
      <c r="D12" s="3">
        <v>1291</v>
      </c>
      <c r="E12" s="3"/>
      <c r="F12" s="3"/>
    </row>
    <row r="13" spans="1:6" ht="12.75">
      <c r="A13" s="3" t="s">
        <v>17</v>
      </c>
      <c r="B13" s="3" t="s">
        <v>20</v>
      </c>
      <c r="C13" s="3"/>
      <c r="D13" s="3"/>
      <c r="E13" s="3">
        <v>2530</v>
      </c>
      <c r="F13" s="3"/>
    </row>
    <row r="14" spans="1:6" ht="12.75">
      <c r="A14" s="4" t="s">
        <v>17</v>
      </c>
      <c r="B14" s="4"/>
      <c r="C14" s="4"/>
      <c r="D14" s="4">
        <f>SUM(D11:D13)</f>
        <v>2582</v>
      </c>
      <c r="E14" s="4">
        <f>SUM(E11:E13)</f>
        <v>2530</v>
      </c>
      <c r="F14" s="4">
        <f>D14-E14</f>
        <v>52</v>
      </c>
    </row>
    <row r="15" spans="1:6" ht="12.75">
      <c r="A15" s="3" t="s">
        <v>21</v>
      </c>
      <c r="B15" s="3" t="s">
        <v>22</v>
      </c>
      <c r="C15" s="3" t="s">
        <v>23</v>
      </c>
      <c r="D15" s="3">
        <v>310</v>
      </c>
      <c r="E15" s="3"/>
      <c r="F15" s="3"/>
    </row>
    <row r="16" spans="1:6" ht="12.75">
      <c r="A16" s="3" t="s">
        <v>21</v>
      </c>
      <c r="B16" s="3" t="s">
        <v>24</v>
      </c>
      <c r="C16" s="3"/>
      <c r="D16" s="3"/>
      <c r="E16" s="3">
        <v>308</v>
      </c>
      <c r="F16" s="3"/>
    </row>
    <row r="17" spans="1:6" ht="12.75">
      <c r="A17" s="4" t="s">
        <v>21</v>
      </c>
      <c r="B17" s="4"/>
      <c r="C17" s="4"/>
      <c r="D17" s="4">
        <f>SUM(D15:D16)</f>
        <v>310</v>
      </c>
      <c r="E17" s="4">
        <f>SUM(E15:E16)</f>
        <v>308</v>
      </c>
      <c r="F17" s="4">
        <f>D17-E17</f>
        <v>2</v>
      </c>
    </row>
    <row r="18" spans="1:6" ht="12.75">
      <c r="A18" s="3" t="s">
        <v>25</v>
      </c>
      <c r="B18" s="3" t="s">
        <v>26</v>
      </c>
      <c r="C18" s="3" t="s">
        <v>27</v>
      </c>
      <c r="D18" s="3">
        <v>1335</v>
      </c>
      <c r="E18" s="3"/>
      <c r="F18" s="3"/>
    </row>
    <row r="19" spans="1:6" ht="12.75">
      <c r="A19" s="3" t="s">
        <v>25</v>
      </c>
      <c r="B19" s="3" t="s">
        <v>28</v>
      </c>
      <c r="C19" s="3"/>
      <c r="D19" s="3"/>
      <c r="E19" s="3">
        <v>1350</v>
      </c>
      <c r="F19" s="3"/>
    </row>
    <row r="20" spans="1:6" ht="12.75">
      <c r="A20" s="4" t="s">
        <v>25</v>
      </c>
      <c r="B20" s="4"/>
      <c r="C20" s="4"/>
      <c r="D20" s="4">
        <f>SUM(D18:D19)</f>
        <v>1335</v>
      </c>
      <c r="E20" s="4">
        <f>SUM(E18:E19)</f>
        <v>1350</v>
      </c>
      <c r="F20" s="4">
        <f>D20-E20</f>
        <v>-15</v>
      </c>
    </row>
    <row r="21" spans="1:6" ht="12.75">
      <c r="A21" s="3" t="s">
        <v>29</v>
      </c>
      <c r="B21" s="3" t="s">
        <v>30</v>
      </c>
      <c r="C21" s="3" t="s">
        <v>27</v>
      </c>
      <c r="D21" s="3">
        <v>1335</v>
      </c>
      <c r="E21" s="3"/>
      <c r="F21" s="3"/>
    </row>
    <row r="22" spans="1:6" ht="12.75">
      <c r="A22" s="3" t="s">
        <v>29</v>
      </c>
      <c r="B22" s="3" t="s">
        <v>31</v>
      </c>
      <c r="C22" s="3"/>
      <c r="D22" s="3"/>
      <c r="E22" s="3">
        <v>1309</v>
      </c>
      <c r="F22" s="3"/>
    </row>
    <row r="23" spans="1:6" ht="12.75">
      <c r="A23" s="4" t="s">
        <v>29</v>
      </c>
      <c r="B23" s="4"/>
      <c r="C23" s="4"/>
      <c r="D23" s="4">
        <f>SUM(D21:D22)</f>
        <v>1335</v>
      </c>
      <c r="E23" s="4">
        <f>SUM(E21:E22)</f>
        <v>1309</v>
      </c>
      <c r="F23" s="4">
        <f>D23-E23</f>
        <v>26</v>
      </c>
    </row>
    <row r="24" spans="1:6" ht="12.75">
      <c r="A24" s="3" t="s">
        <v>32</v>
      </c>
      <c r="B24" s="3" t="s">
        <v>33</v>
      </c>
      <c r="C24" s="3" t="s">
        <v>34</v>
      </c>
      <c r="D24" s="3">
        <v>1566</v>
      </c>
      <c r="E24" s="3"/>
      <c r="F24" s="3"/>
    </row>
    <row r="25" spans="1:6" ht="12.75">
      <c r="A25" s="3" t="s">
        <v>32</v>
      </c>
      <c r="B25" s="3" t="s">
        <v>35</v>
      </c>
      <c r="C25" s="3"/>
      <c r="D25" s="3"/>
      <c r="E25" s="3">
        <v>1540</v>
      </c>
      <c r="F25" s="3"/>
    </row>
    <row r="26" spans="1:6" ht="12.75">
      <c r="A26" s="4" t="s">
        <v>32</v>
      </c>
      <c r="B26" s="4"/>
      <c r="C26" s="4"/>
      <c r="D26" s="4">
        <f>SUM(D24:D25)</f>
        <v>1566</v>
      </c>
      <c r="E26" s="4">
        <f>SUM(E24:E25)</f>
        <v>1540</v>
      </c>
      <c r="F26" s="4">
        <f>D26-E26</f>
        <v>26</v>
      </c>
    </row>
    <row r="27" spans="1:6" ht="12.75">
      <c r="A27" s="3" t="s">
        <v>36</v>
      </c>
      <c r="B27" s="3" t="s">
        <v>37</v>
      </c>
      <c r="C27" s="3" t="s">
        <v>38</v>
      </c>
      <c r="D27" s="3">
        <v>1646</v>
      </c>
      <c r="E27" s="3"/>
      <c r="F27" s="3"/>
    </row>
    <row r="28" spans="1:6" ht="12.75">
      <c r="A28" s="3" t="s">
        <v>36</v>
      </c>
      <c r="B28" s="3" t="s">
        <v>39</v>
      </c>
      <c r="C28" s="3"/>
      <c r="D28" s="3"/>
      <c r="E28" s="3">
        <v>1617</v>
      </c>
      <c r="F28" s="3"/>
    </row>
    <row r="29" spans="1:6" ht="12.75">
      <c r="A29" s="4" t="s">
        <v>36</v>
      </c>
      <c r="B29" s="4"/>
      <c r="C29" s="4"/>
      <c r="D29" s="4">
        <f>SUM(D27:D28)</f>
        <v>1646</v>
      </c>
      <c r="E29" s="4">
        <f>SUM(E27:E28)</f>
        <v>1617</v>
      </c>
      <c r="F29" s="4">
        <f>D29-E29</f>
        <v>29</v>
      </c>
    </row>
    <row r="30" spans="1:6" ht="12.75">
      <c r="A30" s="3" t="s">
        <v>40</v>
      </c>
      <c r="B30" s="3" t="s">
        <v>41</v>
      </c>
      <c r="C30" s="3" t="s">
        <v>38</v>
      </c>
      <c r="D30" s="3">
        <v>1646</v>
      </c>
      <c r="E30" s="3"/>
      <c r="F30" s="3"/>
    </row>
    <row r="31" spans="1:6" ht="12.75">
      <c r="A31" s="3" t="s">
        <v>40</v>
      </c>
      <c r="B31" s="3" t="s">
        <v>42</v>
      </c>
      <c r="C31" s="3" t="s">
        <v>38</v>
      </c>
      <c r="D31" s="3">
        <v>1646</v>
      </c>
      <c r="E31" s="3"/>
      <c r="F31" s="3"/>
    </row>
    <row r="32" spans="1:6" ht="12.75">
      <c r="A32" s="3" t="s">
        <v>40</v>
      </c>
      <c r="B32" s="3" t="s">
        <v>43</v>
      </c>
      <c r="C32" s="3"/>
      <c r="D32" s="3"/>
      <c r="E32" s="3">
        <v>3234</v>
      </c>
      <c r="F32" s="3"/>
    </row>
    <row r="33" spans="1:6" ht="12.75">
      <c r="A33" s="4" t="s">
        <v>40</v>
      </c>
      <c r="B33" s="4"/>
      <c r="C33" s="4"/>
      <c r="D33" s="4">
        <f>SUM(D30:D32)</f>
        <v>3292</v>
      </c>
      <c r="E33" s="4">
        <f>SUM(E30:E32)</f>
        <v>3234</v>
      </c>
      <c r="F33" s="4">
        <f>D33-E33</f>
        <v>58</v>
      </c>
    </row>
    <row r="34" spans="1:6" ht="12.75">
      <c r="A34" s="3" t="s">
        <v>44</v>
      </c>
      <c r="B34" s="3" t="s">
        <v>45</v>
      </c>
      <c r="C34" s="3" t="s">
        <v>27</v>
      </c>
      <c r="D34" s="3">
        <v>1335</v>
      </c>
      <c r="E34" s="3"/>
      <c r="F34" s="3"/>
    </row>
    <row r="35" spans="1:6" ht="12.75">
      <c r="A35" s="3" t="s">
        <v>44</v>
      </c>
      <c r="B35" s="3" t="s">
        <v>46</v>
      </c>
      <c r="C35" s="3"/>
      <c r="D35" s="3"/>
      <c r="E35" s="3">
        <v>1309</v>
      </c>
      <c r="F35" s="3"/>
    </row>
    <row r="36" spans="1:6" ht="12.75">
      <c r="A36" s="4" t="s">
        <v>44</v>
      </c>
      <c r="B36" s="4"/>
      <c r="C36" s="4"/>
      <c r="D36" s="4">
        <f>SUM(D34:D35)</f>
        <v>1335</v>
      </c>
      <c r="E36" s="4">
        <f>SUM(E34:E35)</f>
        <v>1309</v>
      </c>
      <c r="F36" s="4">
        <f>D36-E36</f>
        <v>26</v>
      </c>
    </row>
    <row r="37" spans="1:6" ht="12.75">
      <c r="A37" s="3" t="s">
        <v>47</v>
      </c>
      <c r="B37" s="3" t="s">
        <v>48</v>
      </c>
      <c r="C37" s="3" t="s">
        <v>38</v>
      </c>
      <c r="D37" s="3">
        <v>1646</v>
      </c>
      <c r="E37" s="3"/>
      <c r="F37" s="3"/>
    </row>
    <row r="38" spans="1:6" ht="12.75">
      <c r="A38" s="3" t="s">
        <v>47</v>
      </c>
      <c r="B38" s="3" t="s">
        <v>49</v>
      </c>
      <c r="C38" s="3"/>
      <c r="D38" s="3"/>
      <c r="E38" s="3">
        <v>1617</v>
      </c>
      <c r="F38" s="3"/>
    </row>
    <row r="39" spans="1:6" ht="12.75">
      <c r="A39" s="4" t="s">
        <v>47</v>
      </c>
      <c r="B39" s="4"/>
      <c r="C39" s="4"/>
      <c r="D39" s="4">
        <f>SUM(D37:D38)</f>
        <v>1646</v>
      </c>
      <c r="E39" s="4">
        <f>SUM(E37:E38)</f>
        <v>1617</v>
      </c>
      <c r="F39" s="4">
        <f>D39-E39</f>
        <v>29</v>
      </c>
    </row>
    <row r="40" spans="1:6" ht="12.75">
      <c r="A40" s="3" t="s">
        <v>50</v>
      </c>
      <c r="B40" s="3" t="s">
        <v>51</v>
      </c>
      <c r="C40" s="3" t="s">
        <v>23</v>
      </c>
      <c r="D40" s="3">
        <v>310</v>
      </c>
      <c r="E40" s="3"/>
      <c r="F40" s="3"/>
    </row>
    <row r="41" spans="1:6" ht="12.75">
      <c r="A41" s="3" t="s">
        <v>50</v>
      </c>
      <c r="B41" s="3" t="s">
        <v>52</v>
      </c>
      <c r="C41" s="3"/>
      <c r="D41" s="3"/>
      <c r="E41" s="3">
        <v>308</v>
      </c>
      <c r="F41" s="3"/>
    </row>
    <row r="42" spans="1:6" ht="12.75">
      <c r="A42" s="4" t="s">
        <v>50</v>
      </c>
      <c r="B42" s="4"/>
      <c r="C42" s="4"/>
      <c r="D42" s="4">
        <f>SUM(D40:D41)</f>
        <v>310</v>
      </c>
      <c r="E42" s="4">
        <f>SUM(E40:E41)</f>
        <v>308</v>
      </c>
      <c r="F42" s="4">
        <f>D42-E42</f>
        <v>2</v>
      </c>
    </row>
    <row r="43" spans="1:6" ht="12.75">
      <c r="A43" s="3" t="s">
        <v>53</v>
      </c>
      <c r="B43" s="3" t="s">
        <v>54</v>
      </c>
      <c r="C43" s="3" t="s">
        <v>55</v>
      </c>
      <c r="D43" s="3">
        <v>2091</v>
      </c>
      <c r="E43" s="3"/>
      <c r="F43" s="3"/>
    </row>
    <row r="44" spans="1:6" ht="12.75">
      <c r="A44" s="3" t="s">
        <v>53</v>
      </c>
      <c r="B44" s="3" t="s">
        <v>56</v>
      </c>
      <c r="C44" s="3"/>
      <c r="D44" s="3"/>
      <c r="E44" s="3">
        <v>2063</v>
      </c>
      <c r="F44" s="3"/>
    </row>
    <row r="45" spans="1:6" ht="12.75">
      <c r="A45" s="4" t="s">
        <v>53</v>
      </c>
      <c r="B45" s="4"/>
      <c r="C45" s="4"/>
      <c r="D45" s="4">
        <f>SUM(D43:D44)</f>
        <v>2091</v>
      </c>
      <c r="E45" s="4">
        <f>SUM(E43:E44)</f>
        <v>2063</v>
      </c>
      <c r="F45" s="4">
        <f>D45-E45</f>
        <v>28</v>
      </c>
    </row>
    <row r="46" spans="1:6" ht="12.75">
      <c r="A46" s="3" t="s">
        <v>57</v>
      </c>
      <c r="B46" s="3" t="s">
        <v>58</v>
      </c>
      <c r="C46" s="3" t="s">
        <v>27</v>
      </c>
      <c r="D46" s="3">
        <v>1335</v>
      </c>
      <c r="E46" s="3"/>
      <c r="F46" s="3"/>
    </row>
    <row r="47" spans="1:6" ht="12.75">
      <c r="A47" s="3" t="s">
        <v>57</v>
      </c>
      <c r="B47" s="3" t="s">
        <v>59</v>
      </c>
      <c r="C47" s="3"/>
      <c r="D47" s="3"/>
      <c r="E47" s="3">
        <v>1309</v>
      </c>
      <c r="F47" s="3"/>
    </row>
    <row r="48" spans="1:6" ht="12.75">
      <c r="A48" s="4" t="s">
        <v>57</v>
      </c>
      <c r="B48" s="4"/>
      <c r="C48" s="4"/>
      <c r="D48" s="4">
        <f>SUM(D46:D47)</f>
        <v>1335</v>
      </c>
      <c r="E48" s="4">
        <f>SUM(E46:E47)</f>
        <v>1309</v>
      </c>
      <c r="F48" s="4">
        <f>D48-E48</f>
        <v>26</v>
      </c>
    </row>
    <row r="49" spans="1:6" ht="12.75">
      <c r="A49" s="3" t="s">
        <v>60</v>
      </c>
      <c r="B49" s="3" t="s">
        <v>61</v>
      </c>
      <c r="C49" s="3" t="s">
        <v>62</v>
      </c>
      <c r="D49" s="3">
        <v>1657</v>
      </c>
      <c r="E49" s="3"/>
      <c r="F49" s="3"/>
    </row>
    <row r="50" spans="1:6" ht="12.75">
      <c r="A50" s="3" t="s">
        <v>60</v>
      </c>
      <c r="B50" s="3" t="s">
        <v>63</v>
      </c>
      <c r="C50" s="3" t="s">
        <v>64</v>
      </c>
      <c r="D50" s="3">
        <v>2268</v>
      </c>
      <c r="E50" s="3"/>
      <c r="F50" s="3"/>
    </row>
    <row r="51" spans="1:6" ht="12.75">
      <c r="A51" s="3" t="s">
        <v>60</v>
      </c>
      <c r="B51" s="3" t="s">
        <v>65</v>
      </c>
      <c r="C51" s="3"/>
      <c r="D51" s="3"/>
      <c r="E51" s="3">
        <v>3870</v>
      </c>
      <c r="F51" s="3"/>
    </row>
    <row r="52" spans="1:6" ht="12.75">
      <c r="A52" s="4" t="s">
        <v>60</v>
      </c>
      <c r="B52" s="4"/>
      <c r="C52" s="4"/>
      <c r="D52" s="4">
        <f>SUM(D49:D51)</f>
        <v>3925</v>
      </c>
      <c r="E52" s="4">
        <f>SUM(E49:E51)</f>
        <v>3870</v>
      </c>
      <c r="F52" s="4">
        <f>D52-E52</f>
        <v>55</v>
      </c>
    </row>
    <row r="53" spans="1:6" ht="12.75">
      <c r="A53" s="3" t="s">
        <v>66</v>
      </c>
      <c r="B53" s="3" t="s">
        <v>67</v>
      </c>
      <c r="C53" s="3" t="s">
        <v>68</v>
      </c>
      <c r="D53" s="3">
        <v>2579</v>
      </c>
      <c r="E53" s="3"/>
      <c r="F53" s="3"/>
    </row>
    <row r="54" spans="1:6" ht="12.75">
      <c r="A54" s="3" t="s">
        <v>66</v>
      </c>
      <c r="B54" s="3" t="s">
        <v>69</v>
      </c>
      <c r="C54" s="3"/>
      <c r="D54" s="3"/>
      <c r="E54" s="3">
        <v>2550</v>
      </c>
      <c r="F54" s="3"/>
    </row>
    <row r="55" spans="1:6" ht="12.75">
      <c r="A55" s="4" t="s">
        <v>66</v>
      </c>
      <c r="B55" s="4"/>
      <c r="C55" s="4"/>
      <c r="D55" s="4">
        <f>SUM(D53:D54)</f>
        <v>2579</v>
      </c>
      <c r="E55" s="4">
        <f>SUM(E53:E54)</f>
        <v>2550</v>
      </c>
      <c r="F55" s="4">
        <f>D55-E55</f>
        <v>29</v>
      </c>
    </row>
    <row r="56" spans="1:6" ht="12.75">
      <c r="A56" s="3" t="s">
        <v>70</v>
      </c>
      <c r="B56" s="3" t="s">
        <v>71</v>
      </c>
      <c r="C56" s="3" t="s">
        <v>38</v>
      </c>
      <c r="D56" s="3">
        <v>1646</v>
      </c>
      <c r="E56" s="3"/>
      <c r="F56" s="3"/>
    </row>
    <row r="57" spans="1:6" ht="12.75">
      <c r="A57" s="3" t="s">
        <v>70</v>
      </c>
      <c r="B57" s="3" t="s">
        <v>72</v>
      </c>
      <c r="C57" s="3"/>
      <c r="D57" s="3"/>
      <c r="E57" s="3">
        <v>1617</v>
      </c>
      <c r="F57" s="3"/>
    </row>
    <row r="58" spans="1:6" ht="12.75">
      <c r="A58" s="4" t="s">
        <v>70</v>
      </c>
      <c r="B58" s="4"/>
      <c r="C58" s="4"/>
      <c r="D58" s="4">
        <f>SUM(D56:D57)</f>
        <v>1646</v>
      </c>
      <c r="E58" s="4">
        <f>SUM(E56:E57)</f>
        <v>1617</v>
      </c>
      <c r="F58" s="4">
        <f>D58-E58</f>
        <v>29</v>
      </c>
    </row>
    <row r="59" spans="1:6" ht="12.75">
      <c r="A59" s="3" t="s">
        <v>73</v>
      </c>
      <c r="B59" s="3" t="s">
        <v>74</v>
      </c>
      <c r="C59" s="3" t="s">
        <v>38</v>
      </c>
      <c r="D59" s="3">
        <v>1646</v>
      </c>
      <c r="E59" s="3"/>
      <c r="F59" s="3"/>
    </row>
    <row r="60" spans="1:6" ht="12.75">
      <c r="A60" s="3" t="s">
        <v>73</v>
      </c>
      <c r="B60" s="3" t="s">
        <v>75</v>
      </c>
      <c r="C60" s="3"/>
      <c r="D60" s="3"/>
      <c r="E60" s="3">
        <v>1671</v>
      </c>
      <c r="F60" s="3"/>
    </row>
    <row r="61" spans="1:6" ht="12.75">
      <c r="A61" s="4" t="s">
        <v>73</v>
      </c>
      <c r="B61" s="4"/>
      <c r="C61" s="4"/>
      <c r="D61" s="4">
        <f>SUM(D59:D60)</f>
        <v>1646</v>
      </c>
      <c r="E61" s="4">
        <f>SUM(E59:E60)</f>
        <v>1671</v>
      </c>
      <c r="F61" s="4">
        <f>D61-E61</f>
        <v>-25</v>
      </c>
    </row>
    <row r="62" spans="1:6" ht="12.75">
      <c r="A62" s="5"/>
      <c r="B62" s="5"/>
      <c r="C62" s="5"/>
      <c r="D62" s="5">
        <f>D4+D7+D10+D14+D17+D20+D23+D26+D29+D33+D36+D39+D42+D45+D48+D52+D55+D58+D61</f>
        <v>32763</v>
      </c>
      <c r="E62" s="5">
        <f>E4+E7+E10+E14+E17+E20+E23+E26+E29+E33+E36+E39+E42+E45+E48+E52+E55+E58+E61</f>
        <v>32305</v>
      </c>
      <c r="F62" s="5">
        <f>D62-E62</f>
        <v>458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2015-04-03T15:39:26Z</dcterms:created>
  <dcterms:modified xsi:type="dcterms:W3CDTF">2015-04-03T14:09:41Z</dcterms:modified>
  <cp:category/>
  <cp:version/>
  <cp:contentType/>
  <cp:contentStatus/>
</cp:coreProperties>
</file>