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</sheets>
  <definedNames/>
  <calcPr fullCalcOnLoad="1" refMode="R1C1"/>
</workbook>
</file>

<file path=xl/sharedStrings.xml><?xml version="1.0" encoding="utf-8"?>
<sst xmlns="http://schemas.openxmlformats.org/spreadsheetml/2006/main" count="326" uniqueCount="154">
  <si>
    <t>УЗ</t>
  </si>
  <si>
    <t>Описание</t>
  </si>
  <si>
    <t>Формула</t>
  </si>
  <si>
    <t>Стоимость</t>
  </si>
  <si>
    <t>Оплачено</t>
  </si>
  <si>
    <t>Сальдо</t>
  </si>
  <si>
    <t>111марина</t>
  </si>
  <si>
    <t>Сап. дет. "АЛМИ" (арт. 2212-963182212-96218) "Аляска" (размер 35 цвет белый )</t>
  </si>
  <si>
    <t>1x199+15%+25TP</t>
  </si>
  <si>
    <t>способ: сбербанк онлайн, время: 10.50,  дата: 14/01/14,  дополн: 9645</t>
  </si>
  <si>
    <t>2010Юлия</t>
  </si>
  <si>
    <t>Сап. муж. "АЛМИ" (арт. 7517-95918) "Игорь" (размер 43 цвет черные )</t>
  </si>
  <si>
    <t>1x396+15%+40TP</t>
  </si>
  <si>
    <t>способ: c карты сбера, время: 05.17,  дата: 16/01/14,  дополн: 5873</t>
  </si>
  <si>
    <t>@ТанЮшка@</t>
  </si>
  <si>
    <t>Арт. 4645-93818 - Сапоги женские Аляска (размер 38 цвет черные ) (размер 40 цвет ЧЕРНЫЙ )</t>
  </si>
  <si>
    <t>1x199+15%+32TP</t>
  </si>
  <si>
    <t>способ: перевод с карты, время: 8-34,  дата: 14/01/14,  дополн: 4276 84** **** 6334  [Electron]</t>
  </si>
  <si>
    <t>alex19379</t>
  </si>
  <si>
    <t>Арт. 58408-93918 - Сапоги женские Римма (размер 38 цвет черный )</t>
  </si>
  <si>
    <t>1x299+15%+50TP</t>
  </si>
  <si>
    <t>способ: карта сбер, время: 12:25:49,  дата: 15/01/14,  дополн: 5157</t>
  </si>
  <si>
    <t>ally84</t>
  </si>
  <si>
    <t>Арт. 4645-93818 - Сапоги женские Аляска  Цвет Черный, Цена 396 199р (размер 39 цвет черный )</t>
  </si>
  <si>
    <t>способ: сбербанк, время: 14.49,  дата: 14/01/14,  дополн: код авторизации 078941 и 546300</t>
  </si>
  <si>
    <t>Anansi</t>
  </si>
  <si>
    <t>Сап. муж. "АЛМИ" (арт. 7604-95918) "Глеб" черный Цена 700 (размер 44 цвет чер )</t>
  </si>
  <si>
    <t>1x700+15%+50TP</t>
  </si>
  <si>
    <t>способ: сберонлайн, время: 19-45,  дата: 14/01/14,  дополн: 8067</t>
  </si>
  <si>
    <t>anchutka2010</t>
  </si>
  <si>
    <t>Сап. муж. "АЛМИ" (арт. 7517-95918) "Игорь"    Цвет чёрный Цена 396+орг (размер 42 цвет черный )</t>
  </si>
  <si>
    <t>способ: сбер, время: 4794,  дата: 15/01/14,  дополн: 4794</t>
  </si>
  <si>
    <t>catirina</t>
  </si>
  <si>
    <t>Сап. дет. "АЛМИ" (арт. 2212-963182212-96218) "Аляска" (размер 36 цвет ,tksq )</t>
  </si>
  <si>
    <t>способ: Сбербанк ОнЛ@йн, время: 23:33,  дата: 14/01/14,  дополн: карта№ хххххххххххх6133</t>
  </si>
  <si>
    <t>ctxctx</t>
  </si>
  <si>
    <t>Сап. муж. "АЛМИ" (арт. 7604-95918) "Глеб" (размер 43 цвет черный )</t>
  </si>
  <si>
    <t>способ: сб-онлайн, время: 20:49,  дата: 15/01/14,  дополн: 9999</t>
  </si>
  <si>
    <t>Eseniya</t>
  </si>
  <si>
    <t>Арт. 4645-93818 - Сапоги женские Аляска (размер 37 цвет черный )</t>
  </si>
  <si>
    <t>Арт. 4645-93818 - Сапоги женские Аляска (размер 38 цвет черный )</t>
  </si>
  <si>
    <t>Сапоги жен. "АЛМИ" (арт. 50033-93918) "Люда" (размер 36 цвет серый )</t>
  </si>
  <si>
    <t>1x199+15%+50TP</t>
  </si>
  <si>
    <t>Сапоги жен. "АЛМИ" (арт. 50033-93918) "Люда" (размер 37 цвет серый )</t>
  </si>
  <si>
    <t>способ: сбер-онлайн, время: 06-15,  дата: 14/01/14,  дополн: 5182</t>
  </si>
  <si>
    <t>farmazon</t>
  </si>
  <si>
    <t>Сапоги жен. "АЛМИ" (арт. 50033-93918) "Люда" (размер 36/39 цвет серый )</t>
  </si>
  <si>
    <t>2x199+15%+100TP</t>
  </si>
  <si>
    <t>способ: карта сбера, время: 14:50,  дата: 15/01/14,  дополн: **9463</t>
  </si>
  <si>
    <t>kose</t>
  </si>
  <si>
    <t>Сап. дет. "АЛМИ" (арт. 2212-963182212-96218) "Аляска" (размер 37 цвет белый )</t>
  </si>
  <si>
    <t>способ: Сбер, время: 23 54,  дата: 15/01/14,  дополн: с карты 3067</t>
  </si>
  <si>
    <t>Lina_M</t>
  </si>
  <si>
    <t>Сап. муж. "АЛМИ" (арт. 7517-95918) "Игорь" (размер 45 цвет черный )</t>
  </si>
  <si>
    <t>способ: Сбербанк онлайн, время: 22:57,  дата: 14/01/14,  дополн: 6258</t>
  </si>
  <si>
    <t>Lu_tik</t>
  </si>
  <si>
    <t>Сап. муж. "АЛМИ" (арт. 7604-95918) "Глеб" (размер 42 цвет черный )</t>
  </si>
  <si>
    <t>способ: сб, время: 08,30,  дата: 15/01/14,  дополн: 3952</t>
  </si>
  <si>
    <t>способ: сб, время: 08.37,  дата: 16/01/14,  дополн: 3952</t>
  </si>
  <si>
    <t>MARGUSHKA</t>
  </si>
  <si>
    <t>Сапоги жен. "АЛМИ" (арт. 50033-93918) "Люда" (размер 38 цвет серый )</t>
  </si>
  <si>
    <t>Арт. 58408-93918 - Сапоги женские Римма | (размер 37 цвет черный )</t>
  </si>
  <si>
    <t>способ: с карты, время: 18.30,  дата: 22/01/14,  дополн: посл.ц 1820</t>
  </si>
  <si>
    <t>mazai!!!</t>
  </si>
  <si>
    <t>способ: сбербанк, время: 16:38,  дата: 20/01/14,  дополн: ОСБ 8644/0188</t>
  </si>
  <si>
    <t>Natali SK</t>
  </si>
  <si>
    <t>Сапоги женские Аляска Арт. 4645-93818 (размер 39 цвет черный )</t>
  </si>
  <si>
    <t>способ: СБ онлайн, время: в 11:57 ,  дата: 14/01/14,  дополн: ** 8439</t>
  </si>
  <si>
    <t>Olesya_Gl</t>
  </si>
  <si>
    <t>Арт. 4645-93818 - Сапоги женские Аляска (размер 41 цвет Черный, )</t>
  </si>
  <si>
    <t>способ: перевела с карты Сбер, время: 16.14,  дата: 15/01/14,  дополн: * **** 7925</t>
  </si>
  <si>
    <t>Olga Tere</t>
  </si>
  <si>
    <t>способ: СберОнлайн, время: 18^38,  дата: 15/01/14,  дополн: Карта 4696</t>
  </si>
  <si>
    <t>Olga33</t>
  </si>
  <si>
    <t>Заказ: Сапоги жен. "АЛМИ" (арт. 50033-93918) "Люда" (размер 37 цвет серые )</t>
  </si>
  <si>
    <t>способ: сбербанк онлайн, время: 21 59,  дата: 20/01/14,  дополн: 1405</t>
  </si>
  <si>
    <t>PalissaNDRa</t>
  </si>
  <si>
    <t>Сап. муж. "АЛМИ" (арт. 7517-95918) "Игорь" (размер 43 цвет черный )</t>
  </si>
  <si>
    <t>Арт. 58408-93918 - Сапоги женские Римма (размер 40 цвет черный )</t>
  </si>
  <si>
    <t>способ: перевод картой, время: 21:49,  дата: 14/01/14,  дополн: ****9245</t>
  </si>
  <si>
    <t>remina</t>
  </si>
  <si>
    <t>способ: с карты, время: 19.32.24,  дата: 13/01/14,  дополн: 3965</t>
  </si>
  <si>
    <t>sancho-lida</t>
  </si>
  <si>
    <t>способ: Сбербанк онлайн, время: 23.43,  дата: 13/01/14,  дополн: *****5178</t>
  </si>
  <si>
    <t>sirenigma</t>
  </si>
  <si>
    <t>Сапоги мужские "АЛМИ" (арт. 7604-95918) "Глеб" (размер 45 цвет черный )</t>
  </si>
  <si>
    <t>способ: сбербанк-онлайн, время: 20-44 ча,  дата: 15/01/14,  дополн: карта ***8419</t>
  </si>
  <si>
    <t>sunnyday5-ya</t>
  </si>
  <si>
    <t>способ: сбер, время: 16.07,  дата: 13/01/14,  дополн: ****1399</t>
  </si>
  <si>
    <t>vinnipuh</t>
  </si>
  <si>
    <t>Сап. муж. "АЛМИ" (арт. 7517-95918) "Игорь" (размер 44 цвет xthysq )</t>
  </si>
  <si>
    <t>способ: перевод с карты на карту, время: 07:25,  дата: 14/01/14,  дополн: линёво 44 8047/0386 карта 5154</t>
  </si>
  <si>
    <t>zinakowa</t>
  </si>
  <si>
    <t>Сапоги жен. "АЛМИ" (арт. 50033-93918) "Люда" (размер 41 цвет серый )</t>
  </si>
  <si>
    <t>Сапоги жен. "АЛМИ" (арт. 50033-93918) "Люда" (размер 39 цвет серый )</t>
  </si>
  <si>
    <t>апоги жен. "АЛМИ" (арт. 50033-93918) "Люда" (размер 40 цвет серый )</t>
  </si>
  <si>
    <t xml:space="preserve">способ: ОРГ,  дополн: </t>
  </si>
  <si>
    <t>Анюта Ангел</t>
  </si>
  <si>
    <t>способ: сбербанк, время: 21.06,  дата: 13/01/14,  дополн: 2119</t>
  </si>
  <si>
    <t>Викуля13</t>
  </si>
  <si>
    <t>способ: сбербанк онлайн, время: 17:00,  дата: 15/01/14,  дополн: 5668</t>
  </si>
  <si>
    <t>Дама с камелиями</t>
  </si>
  <si>
    <t>Сапоги жен. "АЛМИ"(арт. 50033-93918) "Люда" (размер 40 цвет серый )</t>
  </si>
  <si>
    <t>способ: Сберонлайн, время: 13.11,  дата: 14/01/14,  дополн: ***7643</t>
  </si>
  <si>
    <t>Иришка86</t>
  </si>
  <si>
    <t>способ: сберонлайн, время: 7:11,  дата: 14/01/14,  дополн: 9053</t>
  </si>
  <si>
    <t>КАНО</t>
  </si>
  <si>
    <t>Арт. 58408-93918 - Сапоги женские Римма (размер 39 цвет черный )</t>
  </si>
  <si>
    <t>способ: альфа клик, время: 20.18,  дата: 18/01/14,  дополн: C011801140006082</t>
  </si>
  <si>
    <t>Каруденок</t>
  </si>
  <si>
    <t>способ: карта сбера, время: 01.00,  дата: 16/01/14,  дополн: ** 6476</t>
  </si>
  <si>
    <t>КАТРИН77</t>
  </si>
  <si>
    <t>Сап. муж. "АЛМИ" (арт. 7517-95918) "Игорь" (размер 42 цвет как на фото )</t>
  </si>
  <si>
    <t>способ: сбер, время: 12-42,  дата: 15/01/14,  дополн: Перевод клиенту Сбе​р​б​а​нка   Исполнен Maestro 6390 02** **** **72 94 6390 02** **** **86 32 ЮЛИЯ СЕР&amp;#8</t>
  </si>
  <si>
    <t>Ладыгина</t>
  </si>
  <si>
    <t>Сап. дет. "АЛМИ" арт.2212-96218 "Аляска" (размер 35 цвет белый )</t>
  </si>
  <si>
    <t>Сап. дет. "АЛМИ" арт.2212-96218 "Аляска" (размер 36 цвет белый )</t>
  </si>
  <si>
    <t>способ: СБерОнлайн, время: 22:54,  дата: 18/01/14,  дополн: ***3154</t>
  </si>
  <si>
    <t>мама Софи</t>
  </si>
  <si>
    <t>Арт. 58408-93918 - Сапоги женские Римма (размер 38 цвет чёрный )</t>
  </si>
  <si>
    <t>способ: сбербанк, время: 21*15,  дата: 17/01/14,  дополн: 6225</t>
  </si>
  <si>
    <t>Наталья Бредихина</t>
  </si>
  <si>
    <t>Сап. муж. "АЛМИ" (арт. 7604-95918) "Глеб" (размер 46 цвет черный )</t>
  </si>
  <si>
    <t>способ: перевод с карты, время: 16-15,  дата: 15.01.14,  дополн: 5457, терминал 440873, код авториз 392213</t>
  </si>
  <si>
    <t>Наталья21</t>
  </si>
  <si>
    <t>Сапоги жен. "АЛМИ" (арт. 50033-93918) "Люда" (размер 40 цвет серый )</t>
  </si>
  <si>
    <t>способ: перевод, время: 17:44,  дата: 15/01/14,  дополн: 1318</t>
  </si>
  <si>
    <t>НеВаЛёшка</t>
  </si>
  <si>
    <t>Сапоги жен. "АЛМИ" (арт. 50033-93918) "Люда" (размер 38 цвет серебристый )</t>
  </si>
  <si>
    <t>способ: СберОнлайн, время: 9-45,  дата: 15/01/14,  дополн: ***52 95</t>
  </si>
  <si>
    <t>Никита Сергеевич</t>
  </si>
  <si>
    <t>способ: сбер, время: 16.09 МС,  дата: 13/01/14,  дополн: ****1399</t>
  </si>
  <si>
    <t>олеся vish</t>
  </si>
  <si>
    <t>Сап. дет. "АЛМИ" (арт. 2212-963182212-96218) "Аляска" (размер 33 цвет белый )</t>
  </si>
  <si>
    <t>способ: карта сбербанка, время: 19:05:21,  дата: 22/01/14,  дополн: 8609</t>
  </si>
  <si>
    <t>раля</t>
  </si>
  <si>
    <t>Сап. дет.  (арт.2212-96218) "Аляска" (размер 34 цвет бел )</t>
  </si>
  <si>
    <t>способ: Сбербанконлайн, время: 15-19,  дата: 21/01/14,  дополн: 6915</t>
  </si>
  <si>
    <t>Счастливая Пума</t>
  </si>
  <si>
    <t>способ: с карты, время: 15-14,  дата: 15/01/14,  дополн: ххх8816</t>
  </si>
  <si>
    <t>Татьяна Перевалова</t>
  </si>
  <si>
    <t>Сап. муж. "АЛМИ" (арт. 7604-95918) "Глеб" черный Цена 700 (размер 40 цвет черный )</t>
  </si>
  <si>
    <t>Сап. муж. "АЛМИ" (арт. 7604-95918) "Глеб" (размер 41 цвет черный )</t>
  </si>
  <si>
    <t>способ: сберонлайн+депозит 760руб, время: 09:39,  дата: 14/01/14,  дополн: карта 7663</t>
  </si>
  <si>
    <t>способ: депозит, время: 09:39,  дата: 14/01/14,  дополн: депозит с возврата</t>
  </si>
  <si>
    <t>ТатьянаСт</t>
  </si>
  <si>
    <t>Арт. 58408-93918 - Сапоги женские Римма (размер 41 цвет черн )</t>
  </si>
  <si>
    <t>Сап. дет. "АЛМИ" (арт. 2212-963182212-96218) "Аляска" (размер 34 цвет белый )</t>
  </si>
  <si>
    <t>способ: оператор, время: 13-44,  дата: 15/01/14,  дополн: осб 8047/00360</t>
  </si>
  <si>
    <t>Юлианк@</t>
  </si>
  <si>
    <t>50033-93918 (размер 37-39 цвет серый )</t>
  </si>
  <si>
    <t>5x199+15%+250TP</t>
  </si>
  <si>
    <t>58408-93918 (размер 39 цвет чёрный )</t>
  </si>
  <si>
    <t>7517-95918 (размер 41 цвет ч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</si>
</sst>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PageLayoutView="0" workbookViewId="0" topLeftCell="A1">
      <selection activeCell="F55" sqref="F55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254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229</v>
      </c>
      <c r="F3" s="3"/>
    </row>
    <row r="4" spans="1:6" ht="12.75">
      <c r="A4" s="4" t="s">
        <v>6</v>
      </c>
      <c r="B4" s="4"/>
      <c r="C4" s="4"/>
      <c r="D4" s="4">
        <f>SUM(D2:D3)</f>
        <v>254</v>
      </c>
      <c r="E4" s="4">
        <f>SUM(E2:E3)</f>
        <v>229</v>
      </c>
      <c r="F4" s="4">
        <f>D4-E4</f>
        <v>25</v>
      </c>
    </row>
    <row r="5" spans="1:6" ht="12.75">
      <c r="A5" s="3" t="s">
        <v>10</v>
      </c>
      <c r="B5" s="3" t="s">
        <v>11</v>
      </c>
      <c r="C5" s="3" t="s">
        <v>12</v>
      </c>
      <c r="D5" s="3">
        <v>496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456</v>
      </c>
      <c r="F6" s="3"/>
    </row>
    <row r="7" spans="1:6" ht="12.75">
      <c r="A7" s="4" t="s">
        <v>10</v>
      </c>
      <c r="B7" s="4"/>
      <c r="C7" s="4"/>
      <c r="D7" s="4">
        <f>SUM(D5:D6)</f>
        <v>496</v>
      </c>
      <c r="E7" s="4">
        <f>SUM(E5:E6)</f>
        <v>456</v>
      </c>
      <c r="F7" s="4">
        <f>D7-E7</f>
        <v>40</v>
      </c>
    </row>
    <row r="8" spans="1:6" ht="12.75">
      <c r="A8" s="3" t="s">
        <v>14</v>
      </c>
      <c r="B8" s="3" t="s">
        <v>15</v>
      </c>
      <c r="C8" s="3" t="s">
        <v>16</v>
      </c>
      <c r="D8" s="3">
        <v>261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229</v>
      </c>
      <c r="F9" s="3"/>
    </row>
    <row r="10" spans="1:6" ht="12.75">
      <c r="A10" s="4" t="s">
        <v>14</v>
      </c>
      <c r="B10" s="4"/>
      <c r="C10" s="4"/>
      <c r="D10" s="4">
        <f>SUM(D8:D9)</f>
        <v>261</v>
      </c>
      <c r="E10" s="4">
        <f>SUM(E8:E9)</f>
        <v>229</v>
      </c>
      <c r="F10" s="4">
        <f>D10-E10</f>
        <v>32</v>
      </c>
    </row>
    <row r="11" spans="1:6" ht="12.75">
      <c r="A11" s="3" t="s">
        <v>18</v>
      </c>
      <c r="B11" s="3" t="s">
        <v>19</v>
      </c>
      <c r="C11" s="3" t="s">
        <v>20</v>
      </c>
      <c r="D11" s="3">
        <v>394</v>
      </c>
      <c r="E11" s="3"/>
      <c r="F11" s="3"/>
    </row>
    <row r="12" spans="1:6" ht="12.75">
      <c r="A12" s="3" t="s">
        <v>18</v>
      </c>
      <c r="B12" s="3" t="s">
        <v>21</v>
      </c>
      <c r="C12" s="3"/>
      <c r="D12" s="3"/>
      <c r="E12" s="3">
        <v>344</v>
      </c>
      <c r="F12" s="3"/>
    </row>
    <row r="13" spans="1:6" ht="12.75">
      <c r="A13" s="4" t="s">
        <v>18</v>
      </c>
      <c r="B13" s="4"/>
      <c r="C13" s="4"/>
      <c r="D13" s="4">
        <f>SUM(D11:D12)</f>
        <v>394</v>
      </c>
      <c r="E13" s="4">
        <f>SUM(E11:E12)</f>
        <v>344</v>
      </c>
      <c r="F13" s="4">
        <f>D13-E13</f>
        <v>50</v>
      </c>
    </row>
    <row r="14" spans="1:6" ht="12.75">
      <c r="A14" s="3" t="s">
        <v>22</v>
      </c>
      <c r="B14" s="3" t="s">
        <v>23</v>
      </c>
      <c r="C14" s="3" t="s">
        <v>16</v>
      </c>
      <c r="D14" s="3">
        <v>261</v>
      </c>
      <c r="E14" s="3"/>
      <c r="F14" s="3"/>
    </row>
    <row r="15" spans="1:6" ht="12.75">
      <c r="A15" s="3" t="s">
        <v>22</v>
      </c>
      <c r="B15" s="3" t="s">
        <v>24</v>
      </c>
      <c r="C15" s="3"/>
      <c r="D15" s="3"/>
      <c r="E15" s="3">
        <v>229</v>
      </c>
      <c r="F15" s="3"/>
    </row>
    <row r="16" spans="1:6" ht="12.75">
      <c r="A16" s="4" t="s">
        <v>22</v>
      </c>
      <c r="B16" s="4"/>
      <c r="C16" s="4"/>
      <c r="D16" s="4">
        <f>SUM(D14:D15)</f>
        <v>261</v>
      </c>
      <c r="E16" s="4">
        <f>SUM(E14:E15)</f>
        <v>229</v>
      </c>
      <c r="F16" s="4">
        <f>D16-E16</f>
        <v>32</v>
      </c>
    </row>
    <row r="17" spans="1:6" ht="12.75">
      <c r="A17" s="3" t="s">
        <v>25</v>
      </c>
      <c r="B17" s="3" t="s">
        <v>26</v>
      </c>
      <c r="C17" s="3" t="s">
        <v>27</v>
      </c>
      <c r="D17" s="3">
        <v>855</v>
      </c>
      <c r="E17" s="3"/>
      <c r="F17" s="3"/>
    </row>
    <row r="18" spans="1:6" ht="12.75">
      <c r="A18" s="3" t="s">
        <v>25</v>
      </c>
      <c r="B18" s="3" t="s">
        <v>28</v>
      </c>
      <c r="C18" s="3"/>
      <c r="D18" s="3"/>
      <c r="E18" s="3">
        <v>805</v>
      </c>
      <c r="F18" s="3"/>
    </row>
    <row r="19" spans="1:6" ht="12.75">
      <c r="A19" s="4" t="s">
        <v>25</v>
      </c>
      <c r="B19" s="4"/>
      <c r="C19" s="4"/>
      <c r="D19" s="4">
        <f>SUM(D17:D18)</f>
        <v>855</v>
      </c>
      <c r="E19" s="4">
        <f>SUM(E17:E18)</f>
        <v>805</v>
      </c>
      <c r="F19" s="4">
        <f>D19-E19</f>
        <v>50</v>
      </c>
    </row>
    <row r="20" spans="1:6" ht="12.75">
      <c r="A20" s="3" t="s">
        <v>29</v>
      </c>
      <c r="B20" s="3" t="s">
        <v>30</v>
      </c>
      <c r="C20" s="3" t="s">
        <v>12</v>
      </c>
      <c r="D20" s="3">
        <v>496</v>
      </c>
      <c r="E20" s="3"/>
      <c r="F20" s="3"/>
    </row>
    <row r="21" spans="1:6" ht="12.75">
      <c r="A21" s="3" t="s">
        <v>29</v>
      </c>
      <c r="B21" s="3" t="s">
        <v>31</v>
      </c>
      <c r="C21" s="3"/>
      <c r="D21" s="3"/>
      <c r="E21" s="3">
        <v>456</v>
      </c>
      <c r="F21" s="3"/>
    </row>
    <row r="22" spans="1:6" ht="12.75">
      <c r="A22" s="4" t="s">
        <v>29</v>
      </c>
      <c r="B22" s="4"/>
      <c r="C22" s="4"/>
      <c r="D22" s="4">
        <f>SUM(D20:D21)</f>
        <v>496</v>
      </c>
      <c r="E22" s="4">
        <f>SUM(E20:E21)</f>
        <v>456</v>
      </c>
      <c r="F22" s="4">
        <f>D22-E22</f>
        <v>40</v>
      </c>
    </row>
    <row r="23" spans="1:6" ht="12.75">
      <c r="A23" s="3" t="s">
        <v>32</v>
      </c>
      <c r="B23" s="3" t="s">
        <v>33</v>
      </c>
      <c r="C23" s="3" t="s">
        <v>8</v>
      </c>
      <c r="D23" s="3">
        <v>254</v>
      </c>
      <c r="E23" s="3"/>
      <c r="F23" s="3"/>
    </row>
    <row r="24" spans="1:6" ht="12.75">
      <c r="A24" s="3" t="s">
        <v>32</v>
      </c>
      <c r="B24" s="3" t="s">
        <v>34</v>
      </c>
      <c r="C24" s="3"/>
      <c r="D24" s="3"/>
      <c r="E24" s="3">
        <v>229</v>
      </c>
      <c r="F24" s="3"/>
    </row>
    <row r="25" spans="1:6" ht="12.75">
      <c r="A25" s="4" t="s">
        <v>32</v>
      </c>
      <c r="B25" s="4"/>
      <c r="C25" s="4"/>
      <c r="D25" s="4">
        <f>SUM(D23:D24)</f>
        <v>254</v>
      </c>
      <c r="E25" s="4">
        <f>SUM(E23:E24)</f>
        <v>229</v>
      </c>
      <c r="F25" s="4">
        <f>D25-E25</f>
        <v>25</v>
      </c>
    </row>
    <row r="26" spans="1:6" ht="12.75">
      <c r="A26" s="3" t="s">
        <v>35</v>
      </c>
      <c r="B26" s="3" t="s">
        <v>36</v>
      </c>
      <c r="C26" s="3" t="s">
        <v>27</v>
      </c>
      <c r="D26" s="3">
        <v>855</v>
      </c>
      <c r="E26" s="3"/>
      <c r="F26" s="3"/>
    </row>
    <row r="27" spans="1:6" ht="12.75">
      <c r="A27" s="3" t="s">
        <v>35</v>
      </c>
      <c r="B27" s="3" t="s">
        <v>37</v>
      </c>
      <c r="C27" s="3"/>
      <c r="D27" s="3"/>
      <c r="E27" s="3">
        <v>805</v>
      </c>
      <c r="F27" s="3"/>
    </row>
    <row r="28" spans="1:6" ht="12.75">
      <c r="A28" s="4" t="s">
        <v>35</v>
      </c>
      <c r="B28" s="4"/>
      <c r="C28" s="4"/>
      <c r="D28" s="4">
        <f>SUM(D26:D27)</f>
        <v>855</v>
      </c>
      <c r="E28" s="4">
        <f>SUM(E26:E27)</f>
        <v>805</v>
      </c>
      <c r="F28" s="4">
        <f>D28-E28</f>
        <v>50</v>
      </c>
    </row>
    <row r="29" spans="1:6" ht="12.75">
      <c r="A29" s="3" t="s">
        <v>38</v>
      </c>
      <c r="B29" s="3" t="s">
        <v>39</v>
      </c>
      <c r="C29" s="3" t="s">
        <v>16</v>
      </c>
      <c r="D29" s="3">
        <v>261</v>
      </c>
      <c r="E29" s="3"/>
      <c r="F29" s="3"/>
    </row>
    <row r="30" spans="1:6" ht="12.75">
      <c r="A30" s="3" t="s">
        <v>38</v>
      </c>
      <c r="B30" s="3" t="s">
        <v>40</v>
      </c>
      <c r="C30" s="3" t="s">
        <v>16</v>
      </c>
      <c r="D30" s="3">
        <v>261</v>
      </c>
      <c r="E30" s="3"/>
      <c r="F30" s="3"/>
    </row>
    <row r="31" spans="1:6" ht="12.75">
      <c r="A31" s="3" t="s">
        <v>38</v>
      </c>
      <c r="B31" s="3" t="s">
        <v>41</v>
      </c>
      <c r="C31" s="3" t="s">
        <v>42</v>
      </c>
      <c r="D31" s="3">
        <v>279</v>
      </c>
      <c r="E31" s="3"/>
      <c r="F31" s="3"/>
    </row>
    <row r="32" spans="1:6" ht="12.75">
      <c r="A32" s="3" t="s">
        <v>38</v>
      </c>
      <c r="B32" s="3" t="s">
        <v>43</v>
      </c>
      <c r="C32" s="3" t="s">
        <v>42</v>
      </c>
      <c r="D32" s="3">
        <v>279</v>
      </c>
      <c r="E32" s="3"/>
      <c r="F32" s="3"/>
    </row>
    <row r="33" spans="1:6" ht="12.75">
      <c r="A33" s="3" t="s">
        <v>38</v>
      </c>
      <c r="B33" s="3" t="s">
        <v>44</v>
      </c>
      <c r="C33" s="3"/>
      <c r="D33" s="3"/>
      <c r="E33" s="3">
        <v>916</v>
      </c>
      <c r="F33" s="3"/>
    </row>
    <row r="34" spans="1:6" ht="12.75">
      <c r="A34" s="4" t="s">
        <v>38</v>
      </c>
      <c r="B34" s="4"/>
      <c r="C34" s="4"/>
      <c r="D34" s="4">
        <f>SUM(D29:D33)</f>
        <v>1080</v>
      </c>
      <c r="E34" s="4">
        <f>SUM(E29:E33)</f>
        <v>916</v>
      </c>
      <c r="F34" s="4">
        <f>D34-E34</f>
        <v>164</v>
      </c>
    </row>
    <row r="35" spans="1:6" ht="12.75">
      <c r="A35" s="3" t="s">
        <v>45</v>
      </c>
      <c r="B35" s="3" t="s">
        <v>46</v>
      </c>
      <c r="C35" s="3" t="s">
        <v>47</v>
      </c>
      <c r="D35" s="3">
        <v>558</v>
      </c>
      <c r="E35" s="3"/>
      <c r="F35" s="3"/>
    </row>
    <row r="36" spans="1:6" ht="12.75">
      <c r="A36" s="3" t="s">
        <v>45</v>
      </c>
      <c r="B36" s="3" t="s">
        <v>48</v>
      </c>
      <c r="C36" s="3"/>
      <c r="D36" s="3"/>
      <c r="E36" s="3">
        <v>458</v>
      </c>
      <c r="F36" s="3"/>
    </row>
    <row r="37" spans="1:6" ht="12.75">
      <c r="A37" s="4" t="s">
        <v>45</v>
      </c>
      <c r="B37" s="4"/>
      <c r="C37" s="4"/>
      <c r="D37" s="4">
        <f>SUM(D35:D36)</f>
        <v>558</v>
      </c>
      <c r="E37" s="4">
        <f>SUM(E35:E36)</f>
        <v>458</v>
      </c>
      <c r="F37" s="4">
        <f>D37-E37</f>
        <v>100</v>
      </c>
    </row>
    <row r="38" spans="1:6" ht="12.75">
      <c r="A38" s="3" t="s">
        <v>49</v>
      </c>
      <c r="B38" s="3" t="s">
        <v>50</v>
      </c>
      <c r="C38" s="3" t="s">
        <v>8</v>
      </c>
      <c r="D38" s="3">
        <v>254</v>
      </c>
      <c r="E38" s="3"/>
      <c r="F38" s="3"/>
    </row>
    <row r="39" spans="1:6" ht="12.75">
      <c r="A39" s="3" t="s">
        <v>49</v>
      </c>
      <c r="B39" s="3" t="s">
        <v>51</v>
      </c>
      <c r="C39" s="3"/>
      <c r="D39" s="3"/>
      <c r="E39" s="3">
        <v>229</v>
      </c>
      <c r="F39" s="3"/>
    </row>
    <row r="40" spans="1:6" ht="12.75">
      <c r="A40" s="4" t="s">
        <v>49</v>
      </c>
      <c r="B40" s="4"/>
      <c r="C40" s="4"/>
      <c r="D40" s="4">
        <f>SUM(D38:D39)</f>
        <v>254</v>
      </c>
      <c r="E40" s="4">
        <f>SUM(E38:E39)</f>
        <v>229</v>
      </c>
      <c r="F40" s="4">
        <f>D40-E40</f>
        <v>25</v>
      </c>
    </row>
    <row r="41" spans="1:6" ht="12.75">
      <c r="A41" s="3" t="s">
        <v>52</v>
      </c>
      <c r="B41" s="3" t="s">
        <v>53</v>
      </c>
      <c r="C41" s="3" t="s">
        <v>12</v>
      </c>
      <c r="D41" s="3">
        <v>496</v>
      </c>
      <c r="E41" s="3"/>
      <c r="F41" s="3"/>
    </row>
    <row r="42" spans="1:6" ht="12.75">
      <c r="A42" s="3" t="s">
        <v>52</v>
      </c>
      <c r="B42" s="3" t="s">
        <v>54</v>
      </c>
      <c r="C42" s="3"/>
      <c r="D42" s="3"/>
      <c r="E42" s="3">
        <v>456</v>
      </c>
      <c r="F42" s="3"/>
    </row>
    <row r="43" spans="1:6" ht="12.75">
      <c r="A43" s="4" t="s">
        <v>52</v>
      </c>
      <c r="B43" s="4"/>
      <c r="C43" s="4"/>
      <c r="D43" s="4">
        <f>SUM(D41:D42)</f>
        <v>496</v>
      </c>
      <c r="E43" s="4">
        <f>SUM(E41:E42)</f>
        <v>456</v>
      </c>
      <c r="F43" s="4">
        <f>D43-E43</f>
        <v>40</v>
      </c>
    </row>
    <row r="44" spans="1:6" ht="12.75">
      <c r="A44" s="3" t="s">
        <v>55</v>
      </c>
      <c r="B44" s="3" t="s">
        <v>56</v>
      </c>
      <c r="C44" s="3" t="s">
        <v>27</v>
      </c>
      <c r="D44" s="3">
        <v>855</v>
      </c>
      <c r="E44" s="3"/>
      <c r="F44" s="3"/>
    </row>
    <row r="45" spans="1:6" ht="12.75">
      <c r="A45" s="3" t="s">
        <v>55</v>
      </c>
      <c r="B45" s="3" t="s">
        <v>57</v>
      </c>
      <c r="C45" s="3"/>
      <c r="D45" s="3"/>
      <c r="E45" s="3">
        <v>305</v>
      </c>
      <c r="F45" s="3"/>
    </row>
    <row r="46" spans="1:6" ht="12.75">
      <c r="A46" s="3" t="s">
        <v>55</v>
      </c>
      <c r="B46" s="3" t="s">
        <v>58</v>
      </c>
      <c r="C46" s="3"/>
      <c r="D46" s="3"/>
      <c r="E46" s="3">
        <v>500</v>
      </c>
      <c r="F46" s="3"/>
    </row>
    <row r="47" spans="1:6" ht="12.75">
      <c r="A47" s="4" t="s">
        <v>55</v>
      </c>
      <c r="B47" s="4"/>
      <c r="C47" s="4"/>
      <c r="D47" s="4">
        <f>SUM(D44:D46)</f>
        <v>855</v>
      </c>
      <c r="E47" s="4">
        <f>SUM(E44:E46)</f>
        <v>805</v>
      </c>
      <c r="F47" s="4">
        <f>D47-E47</f>
        <v>50</v>
      </c>
    </row>
    <row r="48" spans="1:6" ht="12.75">
      <c r="A48" s="3" t="s">
        <v>59</v>
      </c>
      <c r="B48" s="3" t="s">
        <v>60</v>
      </c>
      <c r="C48" s="3" t="s">
        <v>42</v>
      </c>
      <c r="D48" s="3">
        <v>279</v>
      </c>
      <c r="E48" s="3"/>
      <c r="F48" s="3"/>
    </row>
    <row r="49" spans="1:6" ht="12.75">
      <c r="A49" s="3" t="s">
        <v>59</v>
      </c>
      <c r="B49" s="3" t="s">
        <v>61</v>
      </c>
      <c r="C49" s="3" t="s">
        <v>20</v>
      </c>
      <c r="D49" s="3">
        <v>394</v>
      </c>
      <c r="E49" s="3"/>
      <c r="F49" s="3"/>
    </row>
    <row r="50" spans="1:6" ht="12.75">
      <c r="A50" s="3" t="s">
        <v>59</v>
      </c>
      <c r="B50" s="3" t="s">
        <v>62</v>
      </c>
      <c r="C50" s="3"/>
      <c r="D50" s="3"/>
      <c r="E50" s="3">
        <v>980</v>
      </c>
      <c r="F50" s="3"/>
    </row>
    <row r="51" spans="1:6" ht="12.75">
      <c r="A51" s="4" t="s">
        <v>59</v>
      </c>
      <c r="B51" s="4"/>
      <c r="C51" s="4"/>
      <c r="D51" s="4">
        <f>SUM(D48:D50)</f>
        <v>673</v>
      </c>
      <c r="E51" s="4">
        <f>SUM(E48:E50)</f>
        <v>980</v>
      </c>
      <c r="F51" s="4">
        <v>0</v>
      </c>
    </row>
    <row r="52" spans="1:6" ht="12.75">
      <c r="A52" s="3" t="s">
        <v>63</v>
      </c>
      <c r="B52" s="3" t="s">
        <v>43</v>
      </c>
      <c r="C52" s="3" t="s">
        <v>42</v>
      </c>
      <c r="D52" s="3">
        <v>279</v>
      </c>
      <c r="E52" s="3"/>
      <c r="F52" s="3"/>
    </row>
    <row r="53" spans="1:6" ht="12.75">
      <c r="A53" s="3" t="s">
        <v>63</v>
      </c>
      <c r="B53" s="3" t="s">
        <v>64</v>
      </c>
      <c r="C53" s="3"/>
      <c r="D53" s="3"/>
      <c r="E53" s="3">
        <v>1023</v>
      </c>
      <c r="F53" s="3"/>
    </row>
    <row r="54" spans="1:6" ht="12.75">
      <c r="A54" s="4" t="s">
        <v>63</v>
      </c>
      <c r="B54" s="4"/>
      <c r="C54" s="4"/>
      <c r="D54" s="4">
        <f>SUM(D52:D53)</f>
        <v>279</v>
      </c>
      <c r="E54" s="4">
        <f>SUM(E52:E53)</f>
        <v>1023</v>
      </c>
      <c r="F54" s="4">
        <f>D54-E54</f>
        <v>-744</v>
      </c>
    </row>
    <row r="55" spans="1:6" ht="12.75">
      <c r="A55" s="3" t="s">
        <v>65</v>
      </c>
      <c r="B55" s="3" t="s">
        <v>66</v>
      </c>
      <c r="C55" s="3" t="s">
        <v>16</v>
      </c>
      <c r="D55" s="3">
        <v>261</v>
      </c>
      <c r="E55" s="3"/>
      <c r="F55" s="3"/>
    </row>
    <row r="56" spans="1:6" ht="12.75">
      <c r="A56" s="3" t="s">
        <v>65</v>
      </c>
      <c r="B56" s="3" t="s">
        <v>67</v>
      </c>
      <c r="C56" s="3"/>
      <c r="D56" s="3"/>
      <c r="E56" s="3">
        <v>229</v>
      </c>
      <c r="F56" s="3"/>
    </row>
    <row r="57" spans="1:6" ht="12.75">
      <c r="A57" s="4" t="s">
        <v>65</v>
      </c>
      <c r="B57" s="4"/>
      <c r="C57" s="4"/>
      <c r="D57" s="4">
        <f>SUM(D55:D56)</f>
        <v>261</v>
      </c>
      <c r="E57" s="4">
        <f>SUM(E55:E56)</f>
        <v>229</v>
      </c>
      <c r="F57" s="4">
        <f>D57-E57</f>
        <v>32</v>
      </c>
    </row>
    <row r="58" spans="1:6" ht="12.75">
      <c r="A58" s="3" t="s">
        <v>68</v>
      </c>
      <c r="B58" s="3" t="s">
        <v>69</v>
      </c>
      <c r="C58" s="3" t="s">
        <v>16</v>
      </c>
      <c r="D58" s="3">
        <v>261</v>
      </c>
      <c r="E58" s="3"/>
      <c r="F58" s="3"/>
    </row>
    <row r="59" spans="1:6" ht="12.75">
      <c r="A59" s="3" t="s">
        <v>68</v>
      </c>
      <c r="B59" s="3" t="s">
        <v>70</v>
      </c>
      <c r="C59" s="3"/>
      <c r="D59" s="3"/>
      <c r="E59" s="3">
        <v>229</v>
      </c>
      <c r="F59" s="3"/>
    </row>
    <row r="60" spans="1:6" ht="12.75">
      <c r="A60" s="4" t="s">
        <v>68</v>
      </c>
      <c r="B60" s="4"/>
      <c r="C60" s="4"/>
      <c r="D60" s="4">
        <f>SUM(D58:D59)</f>
        <v>261</v>
      </c>
      <c r="E60" s="4">
        <f>SUM(E58:E59)</f>
        <v>229</v>
      </c>
      <c r="F60" s="4">
        <f>D60-E60</f>
        <v>32</v>
      </c>
    </row>
    <row r="61" spans="1:6" ht="12.75">
      <c r="A61" s="3" t="s">
        <v>71</v>
      </c>
      <c r="B61" s="3" t="s">
        <v>60</v>
      </c>
      <c r="C61" s="3" t="s">
        <v>42</v>
      </c>
      <c r="D61" s="3">
        <v>279</v>
      </c>
      <c r="E61" s="3"/>
      <c r="F61" s="3"/>
    </row>
    <row r="62" spans="1:6" ht="12.75">
      <c r="A62" s="3" t="s">
        <v>71</v>
      </c>
      <c r="B62" s="3" t="s">
        <v>72</v>
      </c>
      <c r="C62" s="3"/>
      <c r="D62" s="3"/>
      <c r="E62" s="3">
        <v>229</v>
      </c>
      <c r="F62" s="3"/>
    </row>
    <row r="63" spans="1:6" ht="12.75">
      <c r="A63" s="4" t="s">
        <v>71</v>
      </c>
      <c r="B63" s="4"/>
      <c r="C63" s="4"/>
      <c r="D63" s="4">
        <f>SUM(D61:D62)</f>
        <v>279</v>
      </c>
      <c r="E63" s="4">
        <f>SUM(E61:E62)</f>
        <v>229</v>
      </c>
      <c r="F63" s="4">
        <f>D63-E63</f>
        <v>50</v>
      </c>
    </row>
    <row r="64" spans="1:6" ht="12.75">
      <c r="A64" s="3" t="s">
        <v>73</v>
      </c>
      <c r="B64" s="3" t="s">
        <v>74</v>
      </c>
      <c r="C64" s="3" t="s">
        <v>42</v>
      </c>
      <c r="D64" s="3">
        <v>279</v>
      </c>
      <c r="E64" s="3"/>
      <c r="F64" s="3"/>
    </row>
    <row r="65" spans="1:6" ht="12.75">
      <c r="A65" s="3" t="s">
        <v>73</v>
      </c>
      <c r="B65" s="3" t="s">
        <v>75</v>
      </c>
      <c r="C65" s="3"/>
      <c r="D65" s="3"/>
      <c r="E65" s="3">
        <v>229</v>
      </c>
      <c r="F65" s="3"/>
    </row>
    <row r="66" spans="1:6" ht="12.75">
      <c r="A66" s="4" t="s">
        <v>73</v>
      </c>
      <c r="B66" s="4"/>
      <c r="C66" s="4"/>
      <c r="D66" s="4">
        <f>SUM(D64:D65)</f>
        <v>279</v>
      </c>
      <c r="E66" s="4">
        <f>SUM(E64:E65)</f>
        <v>229</v>
      </c>
      <c r="F66" s="4">
        <f>D66-E66</f>
        <v>50</v>
      </c>
    </row>
    <row r="67" spans="1:6" ht="12.75">
      <c r="A67" s="3" t="s">
        <v>76</v>
      </c>
      <c r="B67" s="3" t="s">
        <v>77</v>
      </c>
      <c r="C67" s="3" t="s">
        <v>12</v>
      </c>
      <c r="D67" s="3">
        <v>496</v>
      </c>
      <c r="E67" s="3"/>
      <c r="F67" s="3"/>
    </row>
    <row r="68" spans="1:6" ht="12.75">
      <c r="A68" s="3" t="s">
        <v>76</v>
      </c>
      <c r="B68" s="3" t="s">
        <v>78</v>
      </c>
      <c r="C68" s="3" t="s">
        <v>20</v>
      </c>
      <c r="D68" s="3">
        <v>394</v>
      </c>
      <c r="E68" s="3"/>
      <c r="F68" s="3"/>
    </row>
    <row r="69" spans="1:6" ht="12.75">
      <c r="A69" s="3" t="s">
        <v>76</v>
      </c>
      <c r="B69" s="3" t="s">
        <v>79</v>
      </c>
      <c r="C69" s="3"/>
      <c r="D69" s="3"/>
      <c r="E69" s="3">
        <v>800</v>
      </c>
      <c r="F69" s="3"/>
    </row>
    <row r="70" spans="1:6" ht="12.75">
      <c r="A70" s="4" t="s">
        <v>76</v>
      </c>
      <c r="B70" s="4"/>
      <c r="C70" s="4"/>
      <c r="D70" s="4">
        <f>SUM(D67:D69)</f>
        <v>890</v>
      </c>
      <c r="E70" s="4">
        <f>SUM(E67:E69)</f>
        <v>800</v>
      </c>
      <c r="F70" s="4">
        <f>D70-E70</f>
        <v>90</v>
      </c>
    </row>
    <row r="71" spans="1:6" ht="12.75">
      <c r="A71" s="3" t="s">
        <v>80</v>
      </c>
      <c r="B71" s="3" t="s">
        <v>36</v>
      </c>
      <c r="C71" s="3" t="s">
        <v>27</v>
      </c>
      <c r="D71" s="3">
        <v>855</v>
      </c>
      <c r="E71" s="3"/>
      <c r="F71" s="3"/>
    </row>
    <row r="72" spans="1:6" ht="12.75">
      <c r="A72" s="3" t="s">
        <v>80</v>
      </c>
      <c r="B72" s="3" t="s">
        <v>81</v>
      </c>
      <c r="C72" s="3"/>
      <c r="D72" s="3"/>
      <c r="E72" s="3">
        <v>805</v>
      </c>
      <c r="F72" s="3"/>
    </row>
    <row r="73" spans="1:6" ht="12.75">
      <c r="A73" s="4" t="s">
        <v>80</v>
      </c>
      <c r="B73" s="4"/>
      <c r="C73" s="4"/>
      <c r="D73" s="4">
        <f>SUM(D71:D72)</f>
        <v>855</v>
      </c>
      <c r="E73" s="4">
        <f>SUM(E71:E72)</f>
        <v>805</v>
      </c>
      <c r="F73" s="4">
        <f>D73-E73</f>
        <v>50</v>
      </c>
    </row>
    <row r="74" spans="1:6" ht="12.75">
      <c r="A74" s="3" t="s">
        <v>82</v>
      </c>
      <c r="B74" s="3" t="s">
        <v>56</v>
      </c>
      <c r="C74" s="3" t="s">
        <v>27</v>
      </c>
      <c r="D74" s="3">
        <v>855</v>
      </c>
      <c r="E74" s="3"/>
      <c r="F74" s="3"/>
    </row>
    <row r="75" spans="1:6" ht="12.75">
      <c r="A75" s="3" t="s">
        <v>82</v>
      </c>
      <c r="B75" s="3" t="s">
        <v>83</v>
      </c>
      <c r="C75" s="3"/>
      <c r="D75" s="3"/>
      <c r="E75" s="3">
        <v>805</v>
      </c>
      <c r="F75" s="3"/>
    </row>
    <row r="76" spans="1:6" ht="12.75">
      <c r="A76" s="4" t="s">
        <v>82</v>
      </c>
      <c r="B76" s="4"/>
      <c r="C76" s="4"/>
      <c r="D76" s="4">
        <f>SUM(D74:D75)</f>
        <v>855</v>
      </c>
      <c r="E76" s="4">
        <f>SUM(E74:E75)</f>
        <v>805</v>
      </c>
      <c r="F76" s="4">
        <f>D76-E76</f>
        <v>50</v>
      </c>
    </row>
    <row r="77" spans="1:6" ht="12.75">
      <c r="A77" s="3" t="s">
        <v>84</v>
      </c>
      <c r="B77" s="3" t="s">
        <v>85</v>
      </c>
      <c r="C77" s="3" t="s">
        <v>27</v>
      </c>
      <c r="D77" s="3">
        <v>855</v>
      </c>
      <c r="E77" s="3"/>
      <c r="F77" s="3"/>
    </row>
    <row r="78" spans="1:6" ht="12.75">
      <c r="A78" s="3" t="s">
        <v>84</v>
      </c>
      <c r="B78" s="3" t="s">
        <v>86</v>
      </c>
      <c r="C78" s="3"/>
      <c r="D78" s="3"/>
      <c r="E78" s="3">
        <v>805</v>
      </c>
      <c r="F78" s="3"/>
    </row>
    <row r="79" spans="1:6" ht="12.75">
      <c r="A79" s="4" t="s">
        <v>84</v>
      </c>
      <c r="B79" s="4"/>
      <c r="C79" s="4"/>
      <c r="D79" s="4">
        <f>SUM(D77:D78)</f>
        <v>855</v>
      </c>
      <c r="E79" s="4">
        <f>SUM(E77:E78)</f>
        <v>805</v>
      </c>
      <c r="F79" s="4">
        <f>D79-E79</f>
        <v>50</v>
      </c>
    </row>
    <row r="80" spans="1:6" ht="12.75">
      <c r="A80" s="3" t="s">
        <v>87</v>
      </c>
      <c r="B80" s="3" t="s">
        <v>60</v>
      </c>
      <c r="C80" s="3" t="s">
        <v>42</v>
      </c>
      <c r="D80" s="3">
        <v>279</v>
      </c>
      <c r="E80" s="3"/>
      <c r="F80" s="3"/>
    </row>
    <row r="81" spans="1:6" ht="12.75">
      <c r="A81" s="3" t="s">
        <v>87</v>
      </c>
      <c r="B81" s="3" t="s">
        <v>88</v>
      </c>
      <c r="C81" s="3"/>
      <c r="D81" s="3"/>
      <c r="E81" s="3">
        <v>229</v>
      </c>
      <c r="F81" s="3"/>
    </row>
    <row r="82" spans="1:6" ht="12.75">
      <c r="A82" s="4" t="s">
        <v>87</v>
      </c>
      <c r="B82" s="4"/>
      <c r="C82" s="4"/>
      <c r="D82" s="4">
        <f>SUM(D80:D81)</f>
        <v>279</v>
      </c>
      <c r="E82" s="4">
        <f>SUM(E80:E81)</f>
        <v>229</v>
      </c>
      <c r="F82" s="4">
        <f>D82-E82</f>
        <v>50</v>
      </c>
    </row>
    <row r="83" spans="1:6" ht="12.75">
      <c r="A83" s="3" t="s">
        <v>89</v>
      </c>
      <c r="B83" s="3" t="s">
        <v>90</v>
      </c>
      <c r="C83" s="3" t="s">
        <v>12</v>
      </c>
      <c r="D83" s="3">
        <v>496</v>
      </c>
      <c r="E83" s="3"/>
      <c r="F83" s="3"/>
    </row>
    <row r="84" spans="1:6" ht="12.75">
      <c r="A84" s="3" t="s">
        <v>89</v>
      </c>
      <c r="B84" s="3" t="s">
        <v>91</v>
      </c>
      <c r="C84" s="3"/>
      <c r="D84" s="3"/>
      <c r="E84" s="3">
        <v>456</v>
      </c>
      <c r="F84" s="3"/>
    </row>
    <row r="85" spans="1:6" ht="12.75">
      <c r="A85" s="4" t="s">
        <v>89</v>
      </c>
      <c r="B85" s="4"/>
      <c r="C85" s="4"/>
      <c r="D85" s="4">
        <f>SUM(D83:D84)</f>
        <v>496</v>
      </c>
      <c r="E85" s="4">
        <f>SUM(E83:E84)</f>
        <v>456</v>
      </c>
      <c r="F85" s="4">
        <f>D85-E85</f>
        <v>40</v>
      </c>
    </row>
    <row r="86" spans="1:6" ht="12.75">
      <c r="A86" s="3" t="s">
        <v>92</v>
      </c>
      <c r="B86" s="3" t="s">
        <v>93</v>
      </c>
      <c r="C86" s="3" t="s">
        <v>47</v>
      </c>
      <c r="D86" s="3">
        <v>558</v>
      </c>
      <c r="E86" s="3"/>
      <c r="F86" s="3"/>
    </row>
    <row r="87" spans="1:6" ht="12.75">
      <c r="A87" s="3" t="s">
        <v>92</v>
      </c>
      <c r="B87" s="3" t="s">
        <v>94</v>
      </c>
      <c r="C87" s="3" t="s">
        <v>47</v>
      </c>
      <c r="D87" s="3">
        <v>558</v>
      </c>
      <c r="E87" s="3"/>
      <c r="F87" s="3"/>
    </row>
    <row r="88" spans="1:6" ht="12.75">
      <c r="A88" s="3" t="s">
        <v>92</v>
      </c>
      <c r="B88" s="3" t="s">
        <v>95</v>
      </c>
      <c r="C88" s="3" t="s">
        <v>42</v>
      </c>
      <c r="D88" s="3">
        <v>279</v>
      </c>
      <c r="E88" s="3"/>
      <c r="F88" s="3"/>
    </row>
    <row r="89" spans="1:6" ht="12.75">
      <c r="A89" s="3" t="s">
        <v>92</v>
      </c>
      <c r="B89" s="3" t="s">
        <v>96</v>
      </c>
      <c r="C89" s="3"/>
      <c r="D89" s="3"/>
      <c r="E89" s="3">
        <v>1200</v>
      </c>
      <c r="F89" s="3"/>
    </row>
    <row r="90" spans="1:6" ht="12.75">
      <c r="A90" s="4" t="s">
        <v>92</v>
      </c>
      <c r="B90" s="4"/>
      <c r="C90" s="4"/>
      <c r="D90" s="4">
        <f>SUM(D86:D89)</f>
        <v>1395</v>
      </c>
      <c r="E90" s="4">
        <f>SUM(E86:E89)</f>
        <v>1200</v>
      </c>
      <c r="F90" s="4">
        <f>D90-E90</f>
        <v>195</v>
      </c>
    </row>
    <row r="91" spans="1:6" ht="12.75">
      <c r="A91" s="3" t="s">
        <v>97</v>
      </c>
      <c r="B91" s="3" t="s">
        <v>93</v>
      </c>
      <c r="C91" s="3" t="s">
        <v>42</v>
      </c>
      <c r="D91" s="3">
        <v>279</v>
      </c>
      <c r="E91" s="3"/>
      <c r="F91" s="3"/>
    </row>
    <row r="92" spans="1:6" ht="12.75">
      <c r="A92" s="3" t="s">
        <v>97</v>
      </c>
      <c r="B92" s="3" t="s">
        <v>98</v>
      </c>
      <c r="C92" s="3"/>
      <c r="D92" s="3"/>
      <c r="E92" s="3">
        <v>250</v>
      </c>
      <c r="F92" s="3"/>
    </row>
    <row r="93" spans="1:6" ht="12.75">
      <c r="A93" s="4" t="s">
        <v>97</v>
      </c>
      <c r="B93" s="4"/>
      <c r="C93" s="4"/>
      <c r="D93" s="4">
        <f>SUM(D91:D92)</f>
        <v>279</v>
      </c>
      <c r="E93" s="4">
        <f>SUM(E91:E92)</f>
        <v>250</v>
      </c>
      <c r="F93" s="4">
        <f>D93-E93</f>
        <v>29</v>
      </c>
    </row>
    <row r="94" spans="1:6" ht="12.75">
      <c r="A94" s="3" t="s">
        <v>99</v>
      </c>
      <c r="B94" s="3" t="s">
        <v>60</v>
      </c>
      <c r="C94" s="3" t="s">
        <v>42</v>
      </c>
      <c r="D94" s="3">
        <v>279</v>
      </c>
      <c r="E94" s="3"/>
      <c r="F94" s="3"/>
    </row>
    <row r="95" spans="1:6" ht="12.75">
      <c r="A95" s="3" t="s">
        <v>99</v>
      </c>
      <c r="B95" s="3" t="s">
        <v>100</v>
      </c>
      <c r="C95" s="3"/>
      <c r="D95" s="3"/>
      <c r="E95" s="3">
        <v>229</v>
      </c>
      <c r="F95" s="3"/>
    </row>
    <row r="96" spans="1:6" ht="12.75">
      <c r="A96" s="4" t="s">
        <v>99</v>
      </c>
      <c r="B96" s="4"/>
      <c r="C96" s="4"/>
      <c r="D96" s="4">
        <f>SUM(D94:D95)</f>
        <v>279</v>
      </c>
      <c r="E96" s="4">
        <f>SUM(E94:E95)</f>
        <v>229</v>
      </c>
      <c r="F96" s="4">
        <f>D96-E96</f>
        <v>50</v>
      </c>
    </row>
    <row r="97" spans="1:6" ht="12.75">
      <c r="A97" s="3" t="s">
        <v>101</v>
      </c>
      <c r="B97" s="3" t="s">
        <v>102</v>
      </c>
      <c r="C97" s="3" t="s">
        <v>42</v>
      </c>
      <c r="D97" s="3">
        <v>279</v>
      </c>
      <c r="E97" s="3"/>
      <c r="F97" s="3"/>
    </row>
    <row r="98" spans="1:6" ht="12.75">
      <c r="A98" s="3" t="s">
        <v>101</v>
      </c>
      <c r="B98" s="3" t="s">
        <v>103</v>
      </c>
      <c r="C98" s="3"/>
      <c r="D98" s="3"/>
      <c r="E98" s="3">
        <v>229</v>
      </c>
      <c r="F98" s="3"/>
    </row>
    <row r="99" spans="1:6" ht="12.75">
      <c r="A99" s="4" t="s">
        <v>101</v>
      </c>
      <c r="B99" s="4"/>
      <c r="C99" s="4"/>
      <c r="D99" s="4">
        <f>SUM(D97:D98)</f>
        <v>279</v>
      </c>
      <c r="E99" s="4">
        <f>SUM(E97:E98)</f>
        <v>229</v>
      </c>
      <c r="F99" s="4">
        <f>D99-E99</f>
        <v>50</v>
      </c>
    </row>
    <row r="100" spans="1:6" ht="12.75">
      <c r="A100" s="3" t="s">
        <v>104</v>
      </c>
      <c r="B100" s="3" t="s">
        <v>50</v>
      </c>
      <c r="C100" s="3" t="s">
        <v>8</v>
      </c>
      <c r="D100" s="3">
        <v>254</v>
      </c>
      <c r="E100" s="3"/>
      <c r="F100" s="3"/>
    </row>
    <row r="101" spans="1:6" ht="12.75">
      <c r="A101" s="3" t="s">
        <v>104</v>
      </c>
      <c r="B101" s="3" t="s">
        <v>94</v>
      </c>
      <c r="C101" s="3" t="s">
        <v>42</v>
      </c>
      <c r="D101" s="3">
        <v>279</v>
      </c>
      <c r="E101" s="3"/>
      <c r="F101" s="3"/>
    </row>
    <row r="102" spans="1:6" ht="12.75">
      <c r="A102" s="3" t="s">
        <v>104</v>
      </c>
      <c r="B102" s="3" t="s">
        <v>105</v>
      </c>
      <c r="C102" s="3"/>
      <c r="D102" s="3"/>
      <c r="E102" s="3">
        <v>458</v>
      </c>
      <c r="F102" s="3"/>
    </row>
    <row r="103" spans="1:6" ht="12.75">
      <c r="A103" s="4" t="s">
        <v>104</v>
      </c>
      <c r="B103" s="4"/>
      <c r="C103" s="4"/>
      <c r="D103" s="4">
        <f>SUM(D100:D102)</f>
        <v>533</v>
      </c>
      <c r="E103" s="4">
        <f>SUM(E100:E102)</f>
        <v>458</v>
      </c>
      <c r="F103" s="4">
        <f>D103-E103</f>
        <v>75</v>
      </c>
    </row>
    <row r="104" spans="1:6" ht="12.75">
      <c r="A104" s="3" t="s">
        <v>106</v>
      </c>
      <c r="B104" s="3" t="s">
        <v>41</v>
      </c>
      <c r="C104" s="3" t="s">
        <v>42</v>
      </c>
      <c r="D104" s="3">
        <v>279</v>
      </c>
      <c r="E104" s="3"/>
      <c r="F104" s="3"/>
    </row>
    <row r="105" spans="1:6" ht="12.75">
      <c r="A105" s="3" t="s">
        <v>106</v>
      </c>
      <c r="B105" s="3" t="s">
        <v>107</v>
      </c>
      <c r="C105" s="3" t="s">
        <v>20</v>
      </c>
      <c r="D105" s="3">
        <v>394</v>
      </c>
      <c r="E105" s="3"/>
      <c r="F105" s="3"/>
    </row>
    <row r="106" spans="1:6" ht="12.75">
      <c r="A106" s="3" t="s">
        <v>106</v>
      </c>
      <c r="B106" s="3" t="s">
        <v>108</v>
      </c>
      <c r="C106" s="3"/>
      <c r="D106" s="3"/>
      <c r="E106" s="3">
        <v>573</v>
      </c>
      <c r="F106" s="3"/>
    </row>
    <row r="107" spans="1:6" ht="12.75">
      <c r="A107" s="4" t="s">
        <v>106</v>
      </c>
      <c r="B107" s="4"/>
      <c r="C107" s="4"/>
      <c r="D107" s="4">
        <f>SUM(D104:D106)</f>
        <v>673</v>
      </c>
      <c r="E107" s="4">
        <f>SUM(E104:E106)</f>
        <v>573</v>
      </c>
      <c r="F107" s="4">
        <f>D107-E107</f>
        <v>100</v>
      </c>
    </row>
    <row r="108" spans="1:6" ht="12.75">
      <c r="A108" s="3" t="s">
        <v>109</v>
      </c>
      <c r="B108" s="3" t="s">
        <v>40</v>
      </c>
      <c r="C108" s="3" t="s">
        <v>16</v>
      </c>
      <c r="D108" s="3">
        <v>261</v>
      </c>
      <c r="E108" s="3"/>
      <c r="F108" s="3"/>
    </row>
    <row r="109" spans="1:6" ht="12.75">
      <c r="A109" s="3" t="s">
        <v>109</v>
      </c>
      <c r="B109" s="3" t="s">
        <v>110</v>
      </c>
      <c r="C109" s="3"/>
      <c r="D109" s="3"/>
      <c r="E109" s="3">
        <v>229</v>
      </c>
      <c r="F109" s="3"/>
    </row>
    <row r="110" spans="1:6" ht="12.75">
      <c r="A110" s="4" t="s">
        <v>109</v>
      </c>
      <c r="B110" s="4"/>
      <c r="C110" s="4"/>
      <c r="D110" s="4">
        <f>SUM(D108:D109)</f>
        <v>261</v>
      </c>
      <c r="E110" s="4">
        <f>SUM(E108:E109)</f>
        <v>229</v>
      </c>
      <c r="F110" s="4">
        <f>D110-E110</f>
        <v>32</v>
      </c>
    </row>
    <row r="111" spans="1:6" ht="12.75">
      <c r="A111" s="3" t="s">
        <v>111</v>
      </c>
      <c r="B111" s="3" t="s">
        <v>112</v>
      </c>
      <c r="C111" s="3" t="s">
        <v>12</v>
      </c>
      <c r="D111" s="3">
        <v>496</v>
      </c>
      <c r="E111" s="3"/>
      <c r="F111" s="3"/>
    </row>
    <row r="112" spans="1:6" ht="12.75">
      <c r="A112" s="3" t="s">
        <v>111</v>
      </c>
      <c r="B112" s="3" t="s">
        <v>113</v>
      </c>
      <c r="C112" s="3"/>
      <c r="D112" s="3"/>
      <c r="E112" s="3">
        <v>470</v>
      </c>
      <c r="F112" s="3"/>
    </row>
    <row r="113" spans="1:6" ht="12.75">
      <c r="A113" s="4" t="s">
        <v>111</v>
      </c>
      <c r="B113" s="4"/>
      <c r="C113" s="4"/>
      <c r="D113" s="4">
        <f>SUM(D111:D112)</f>
        <v>496</v>
      </c>
      <c r="E113" s="4">
        <f>SUM(E111:E112)</f>
        <v>470</v>
      </c>
      <c r="F113" s="4">
        <f>D113-E113</f>
        <v>26</v>
      </c>
    </row>
    <row r="114" spans="1:6" ht="12.75">
      <c r="A114" s="3" t="s">
        <v>114</v>
      </c>
      <c r="B114" s="3" t="s">
        <v>115</v>
      </c>
      <c r="C114" s="3" t="s">
        <v>8</v>
      </c>
      <c r="D114" s="3">
        <v>254</v>
      </c>
      <c r="E114" s="3"/>
      <c r="F114" s="3"/>
    </row>
    <row r="115" spans="1:6" ht="12.75">
      <c r="A115" s="3" t="s">
        <v>114</v>
      </c>
      <c r="B115" s="3" t="s">
        <v>116</v>
      </c>
      <c r="C115" s="3" t="s">
        <v>8</v>
      </c>
      <c r="D115" s="3">
        <v>254</v>
      </c>
      <c r="E115" s="3"/>
      <c r="F115" s="3"/>
    </row>
    <row r="116" spans="1:6" ht="12.75">
      <c r="A116" s="3" t="s">
        <v>114</v>
      </c>
      <c r="B116" s="3" t="s">
        <v>117</v>
      </c>
      <c r="C116" s="3"/>
      <c r="D116" s="3"/>
      <c r="E116" s="3">
        <v>458</v>
      </c>
      <c r="F116" s="3"/>
    </row>
    <row r="117" spans="1:6" ht="12.75">
      <c r="A117" s="4" t="s">
        <v>114</v>
      </c>
      <c r="B117" s="4"/>
      <c r="C117" s="4"/>
      <c r="D117" s="4">
        <f>SUM(D114:D116)</f>
        <v>508</v>
      </c>
      <c r="E117" s="4">
        <f>SUM(E114:E116)</f>
        <v>458</v>
      </c>
      <c r="F117" s="4">
        <f>D117-E117</f>
        <v>50</v>
      </c>
    </row>
    <row r="118" spans="1:6" ht="12.75">
      <c r="A118" s="3" t="s">
        <v>118</v>
      </c>
      <c r="B118" s="3" t="s">
        <v>119</v>
      </c>
      <c r="C118" s="3" t="s">
        <v>20</v>
      </c>
      <c r="D118" s="3">
        <v>394</v>
      </c>
      <c r="E118" s="3"/>
      <c r="F118" s="3"/>
    </row>
    <row r="119" spans="1:6" ht="12.75">
      <c r="A119" s="3" t="s">
        <v>118</v>
      </c>
      <c r="B119" s="3" t="s">
        <v>120</v>
      </c>
      <c r="C119" s="3"/>
      <c r="D119" s="3"/>
      <c r="E119" s="3">
        <v>629</v>
      </c>
      <c r="F119" s="3"/>
    </row>
    <row r="120" spans="1:6" ht="12.75">
      <c r="A120" s="4" t="s">
        <v>118</v>
      </c>
      <c r="B120" s="4"/>
      <c r="C120" s="4"/>
      <c r="D120" s="4">
        <f>SUM(D118:D119)</f>
        <v>394</v>
      </c>
      <c r="E120" s="4">
        <f>SUM(E118:E119)</f>
        <v>629</v>
      </c>
      <c r="F120" s="4">
        <v>50</v>
      </c>
    </row>
    <row r="121" spans="1:6" ht="12.75">
      <c r="A121" s="3" t="s">
        <v>121</v>
      </c>
      <c r="B121" s="3" t="s">
        <v>122</v>
      </c>
      <c r="C121" s="3" t="s">
        <v>27</v>
      </c>
      <c r="D121" s="3">
        <v>855</v>
      </c>
      <c r="E121" s="3"/>
      <c r="F121" s="3"/>
    </row>
    <row r="122" spans="1:6" ht="12.75">
      <c r="A122" s="3" t="s">
        <v>121</v>
      </c>
      <c r="B122" s="3" t="s">
        <v>123</v>
      </c>
      <c r="C122" s="3"/>
      <c r="D122" s="3"/>
      <c r="E122" s="3">
        <v>805</v>
      </c>
      <c r="F122" s="3"/>
    </row>
    <row r="123" spans="1:6" ht="12.75">
      <c r="A123" s="4" t="s">
        <v>121</v>
      </c>
      <c r="B123" s="4"/>
      <c r="C123" s="4"/>
      <c r="D123" s="4">
        <f>SUM(D121:D122)</f>
        <v>855</v>
      </c>
      <c r="E123" s="4">
        <f>SUM(E121:E122)</f>
        <v>805</v>
      </c>
      <c r="F123" s="4">
        <f>D123-E123</f>
        <v>50</v>
      </c>
    </row>
    <row r="124" spans="1:6" ht="12.75">
      <c r="A124" s="3" t="s">
        <v>124</v>
      </c>
      <c r="B124" s="3" t="s">
        <v>125</v>
      </c>
      <c r="C124" s="3" t="s">
        <v>42</v>
      </c>
      <c r="D124" s="3">
        <v>279</v>
      </c>
      <c r="E124" s="3"/>
      <c r="F124" s="3"/>
    </row>
    <row r="125" spans="1:6" ht="12.75">
      <c r="A125" s="3" t="s">
        <v>124</v>
      </c>
      <c r="B125" s="3" t="s">
        <v>126</v>
      </c>
      <c r="C125" s="3"/>
      <c r="D125" s="3"/>
      <c r="E125" s="3">
        <v>229</v>
      </c>
      <c r="F125" s="3"/>
    </row>
    <row r="126" spans="1:6" ht="12.75">
      <c r="A126" s="4" t="s">
        <v>124</v>
      </c>
      <c r="B126" s="4"/>
      <c r="C126" s="4"/>
      <c r="D126" s="4">
        <f>SUM(D124:D125)</f>
        <v>279</v>
      </c>
      <c r="E126" s="4">
        <f>SUM(E124:E125)</f>
        <v>229</v>
      </c>
      <c r="F126" s="4">
        <f>D126-E126</f>
        <v>50</v>
      </c>
    </row>
    <row r="127" spans="1:6" ht="12.75">
      <c r="A127" s="3" t="s">
        <v>127</v>
      </c>
      <c r="B127" s="3" t="s">
        <v>128</v>
      </c>
      <c r="C127" s="3" t="s">
        <v>42</v>
      </c>
      <c r="D127" s="3">
        <v>279</v>
      </c>
      <c r="E127" s="3"/>
      <c r="F127" s="3"/>
    </row>
    <row r="128" spans="1:6" ht="12.75">
      <c r="A128" s="3" t="s">
        <v>127</v>
      </c>
      <c r="B128" s="3" t="s">
        <v>129</v>
      </c>
      <c r="C128" s="3"/>
      <c r="D128" s="3"/>
      <c r="E128" s="3">
        <v>229</v>
      </c>
      <c r="F128" s="3"/>
    </row>
    <row r="129" spans="1:6" ht="12.75">
      <c r="A129" s="4" t="s">
        <v>127</v>
      </c>
      <c r="B129" s="4"/>
      <c r="C129" s="4"/>
      <c r="D129" s="4">
        <f>SUM(D127:D128)</f>
        <v>279</v>
      </c>
      <c r="E129" s="4">
        <f>SUM(E127:E128)</f>
        <v>229</v>
      </c>
      <c r="F129" s="4">
        <f>D129-E129</f>
        <v>50</v>
      </c>
    </row>
    <row r="130" spans="1:6" ht="12.75">
      <c r="A130" s="3" t="s">
        <v>130</v>
      </c>
      <c r="B130" s="3" t="s">
        <v>94</v>
      </c>
      <c r="C130" s="3" t="s">
        <v>42</v>
      </c>
      <c r="D130" s="3">
        <v>279</v>
      </c>
      <c r="E130" s="3"/>
      <c r="F130" s="3"/>
    </row>
    <row r="131" spans="1:6" ht="12.75">
      <c r="A131" s="3" t="s">
        <v>130</v>
      </c>
      <c r="B131" s="3" t="s">
        <v>131</v>
      </c>
      <c r="C131" s="3"/>
      <c r="D131" s="3"/>
      <c r="E131" s="3">
        <v>229</v>
      </c>
      <c r="F131" s="3"/>
    </row>
    <row r="132" spans="1:6" ht="12.75">
      <c r="A132" s="4" t="s">
        <v>130</v>
      </c>
      <c r="B132" s="4"/>
      <c r="C132" s="4"/>
      <c r="D132" s="4">
        <f>SUM(D130:D131)</f>
        <v>279</v>
      </c>
      <c r="E132" s="4">
        <f>SUM(E130:E131)</f>
        <v>229</v>
      </c>
      <c r="F132" s="4">
        <f>D132-E132</f>
        <v>50</v>
      </c>
    </row>
    <row r="133" spans="1:6" ht="12.75">
      <c r="A133" s="3" t="s">
        <v>132</v>
      </c>
      <c r="B133" s="3" t="s">
        <v>133</v>
      </c>
      <c r="C133" s="3" t="s">
        <v>8</v>
      </c>
      <c r="D133" s="3">
        <v>254</v>
      </c>
      <c r="E133" s="3"/>
      <c r="F133" s="3"/>
    </row>
    <row r="134" spans="1:6" ht="12.75">
      <c r="A134" s="3" t="s">
        <v>132</v>
      </c>
      <c r="B134" s="3" t="s">
        <v>134</v>
      </c>
      <c r="C134" s="3"/>
      <c r="D134" s="3"/>
      <c r="E134" s="3">
        <v>229</v>
      </c>
      <c r="F134" s="3"/>
    </row>
    <row r="135" spans="1:6" ht="12.75">
      <c r="A135" s="4" t="s">
        <v>132</v>
      </c>
      <c r="B135" s="4"/>
      <c r="C135" s="4"/>
      <c r="D135" s="4">
        <f>SUM(D133:D134)</f>
        <v>254</v>
      </c>
      <c r="E135" s="4">
        <f>SUM(E133:E134)</f>
        <v>229</v>
      </c>
      <c r="F135" s="4">
        <f>D135-E135</f>
        <v>25</v>
      </c>
    </row>
    <row r="136" spans="1:6" ht="12.75">
      <c r="A136" s="3" t="s">
        <v>135</v>
      </c>
      <c r="B136" s="3" t="s">
        <v>136</v>
      </c>
      <c r="C136" s="3" t="s">
        <v>8</v>
      </c>
      <c r="D136" s="3">
        <v>254</v>
      </c>
      <c r="E136" s="3"/>
      <c r="F136" s="3"/>
    </row>
    <row r="137" spans="1:6" ht="12.75">
      <c r="A137" s="3" t="s">
        <v>135</v>
      </c>
      <c r="B137" s="3" t="s">
        <v>137</v>
      </c>
      <c r="C137" s="3"/>
      <c r="D137" s="3"/>
      <c r="E137" s="3">
        <v>229</v>
      </c>
      <c r="F137" s="3"/>
    </row>
    <row r="138" spans="1:6" ht="12.75">
      <c r="A138" s="4" t="s">
        <v>135</v>
      </c>
      <c r="B138" s="4"/>
      <c r="C138" s="4"/>
      <c r="D138" s="4">
        <f>SUM(D136:D137)</f>
        <v>254</v>
      </c>
      <c r="E138" s="4">
        <f>SUM(E136:E137)</f>
        <v>229</v>
      </c>
      <c r="F138" s="4">
        <f>D138-E138</f>
        <v>25</v>
      </c>
    </row>
    <row r="139" spans="1:6" ht="12.75">
      <c r="A139" s="3" t="s">
        <v>138</v>
      </c>
      <c r="B139" s="3" t="s">
        <v>133</v>
      </c>
      <c r="C139" s="3" t="s">
        <v>8</v>
      </c>
      <c r="D139" s="3">
        <v>254</v>
      </c>
      <c r="E139" s="3"/>
      <c r="F139" s="3"/>
    </row>
    <row r="140" spans="1:6" ht="12.75">
      <c r="A140" s="3" t="s">
        <v>138</v>
      </c>
      <c r="B140" s="3" t="s">
        <v>139</v>
      </c>
      <c r="C140" s="3"/>
      <c r="D140" s="3"/>
      <c r="E140" s="3">
        <v>229</v>
      </c>
      <c r="F140" s="3"/>
    </row>
    <row r="141" spans="1:6" ht="12.75">
      <c r="A141" s="4" t="s">
        <v>138</v>
      </c>
      <c r="B141" s="4"/>
      <c r="C141" s="4"/>
      <c r="D141" s="4">
        <f>SUM(D139:D140)</f>
        <v>254</v>
      </c>
      <c r="E141" s="4">
        <f>SUM(E139:E140)</f>
        <v>229</v>
      </c>
      <c r="F141" s="4">
        <f>D141-E141</f>
        <v>25</v>
      </c>
    </row>
    <row r="142" spans="1:6" ht="12.75">
      <c r="A142" s="3" t="s">
        <v>140</v>
      </c>
      <c r="B142" s="3" t="s">
        <v>141</v>
      </c>
      <c r="C142" s="3" t="s">
        <v>27</v>
      </c>
      <c r="D142" s="3">
        <v>855</v>
      </c>
      <c r="E142" s="3"/>
      <c r="F142" s="3"/>
    </row>
    <row r="143" spans="1:6" ht="12.75">
      <c r="A143" s="3" t="s">
        <v>140</v>
      </c>
      <c r="B143" s="3" t="s">
        <v>142</v>
      </c>
      <c r="C143" s="3" t="s">
        <v>27</v>
      </c>
      <c r="D143" s="3">
        <v>855</v>
      </c>
      <c r="E143" s="3"/>
      <c r="F143" s="3"/>
    </row>
    <row r="144" spans="1:6" ht="12.75">
      <c r="A144" s="3" t="s">
        <v>140</v>
      </c>
      <c r="B144" s="3" t="s">
        <v>143</v>
      </c>
      <c r="C144" s="3"/>
      <c r="D144" s="3"/>
      <c r="E144" s="3">
        <v>850</v>
      </c>
      <c r="F144" s="3"/>
    </row>
    <row r="145" spans="1:6" ht="12.75">
      <c r="A145" s="3" t="s">
        <v>140</v>
      </c>
      <c r="B145" s="3" t="s">
        <v>144</v>
      </c>
      <c r="C145" s="3"/>
      <c r="D145" s="3"/>
      <c r="E145" s="3">
        <v>760</v>
      </c>
      <c r="F145" s="3"/>
    </row>
    <row r="146" spans="1:6" ht="12.75">
      <c r="A146" s="4" t="s">
        <v>140</v>
      </c>
      <c r="B146" s="4"/>
      <c r="C146" s="4"/>
      <c r="D146" s="4">
        <f>SUM(D142:D145)</f>
        <v>1710</v>
      </c>
      <c r="E146" s="4">
        <f>SUM(E142:E145)</f>
        <v>1610</v>
      </c>
      <c r="F146" s="4">
        <f>D146-E146</f>
        <v>100</v>
      </c>
    </row>
    <row r="147" spans="1:6" ht="12.75">
      <c r="A147" s="3" t="s">
        <v>145</v>
      </c>
      <c r="B147" s="3" t="s">
        <v>146</v>
      </c>
      <c r="C147" s="3" t="s">
        <v>20</v>
      </c>
      <c r="D147" s="3">
        <v>394</v>
      </c>
      <c r="E147" s="3"/>
      <c r="F147" s="3"/>
    </row>
    <row r="148" spans="1:6" ht="12.75">
      <c r="A148" s="3" t="s">
        <v>145</v>
      </c>
      <c r="B148" s="3" t="s">
        <v>147</v>
      </c>
      <c r="C148" s="3" t="s">
        <v>8</v>
      </c>
      <c r="D148" s="3">
        <v>254</v>
      </c>
      <c r="E148" s="3"/>
      <c r="F148" s="3"/>
    </row>
    <row r="149" spans="1:6" ht="12.75">
      <c r="A149" s="3" t="s">
        <v>145</v>
      </c>
      <c r="B149" s="3" t="s">
        <v>148</v>
      </c>
      <c r="C149" s="3"/>
      <c r="D149" s="3"/>
      <c r="E149" s="3">
        <v>600</v>
      </c>
      <c r="F149" s="3"/>
    </row>
    <row r="150" spans="1:6" ht="12.75">
      <c r="A150" s="4" t="s">
        <v>145</v>
      </c>
      <c r="B150" s="4"/>
      <c r="C150" s="4"/>
      <c r="D150" s="4">
        <f>SUM(D147:D149)</f>
        <v>648</v>
      </c>
      <c r="E150" s="4">
        <f>SUM(E147:E149)</f>
        <v>600</v>
      </c>
      <c r="F150" s="4">
        <f>D150-E150</f>
        <v>48</v>
      </c>
    </row>
    <row r="151" spans="1:6" ht="12.75">
      <c r="A151" s="3" t="s">
        <v>149</v>
      </c>
      <c r="B151" s="3" t="s">
        <v>150</v>
      </c>
      <c r="C151" s="3" t="s">
        <v>151</v>
      </c>
      <c r="D151" s="3">
        <v>1395</v>
      </c>
      <c r="E151" s="3"/>
      <c r="F151" s="3"/>
    </row>
    <row r="152" spans="1:6" ht="12.75">
      <c r="A152" s="3" t="s">
        <v>149</v>
      </c>
      <c r="B152" s="3" t="s">
        <v>152</v>
      </c>
      <c r="C152" s="3" t="s">
        <v>20</v>
      </c>
      <c r="D152" s="3">
        <v>394</v>
      </c>
      <c r="E152" s="3"/>
      <c r="F152" s="3"/>
    </row>
    <row r="153" spans="1:6" ht="12.75">
      <c r="A153" s="3" t="s">
        <v>149</v>
      </c>
      <c r="B153" s="3" t="s">
        <v>153</v>
      </c>
      <c r="C153" s="3" t="s">
        <v>12</v>
      </c>
      <c r="D153" s="3">
        <v>496</v>
      </c>
      <c r="E153" s="3"/>
      <c r="F153" s="3"/>
    </row>
    <row r="154" spans="1:6" ht="12.75">
      <c r="A154" s="4" t="s">
        <v>149</v>
      </c>
      <c r="B154" s="4"/>
      <c r="C154" s="4"/>
      <c r="D154" s="4">
        <f>SUM(D151:D153)</f>
        <v>2285</v>
      </c>
      <c r="E154" s="4">
        <f>SUM(E151:E153)</f>
        <v>0</v>
      </c>
      <c r="F154" s="4">
        <f>D154-E154</f>
        <v>2285</v>
      </c>
    </row>
    <row r="155" spans="1:6" ht="12.75">
      <c r="A155" s="5"/>
      <c r="B155" s="5"/>
      <c r="C155" s="5"/>
      <c r="D155" s="5" t="e">
        <f>D4+D7+D10+D13+D16+D19+D22+D25+D28+D34+D37+#REF!+D40+D43+D47+D51+D54+D57+D60+D63+D66+D70+D73+D76+D79+D82+D85+D90+D93+D96+D99+D103+D107+D110+D113+D117+D120+D123+D126+D129+D132+D135+D138+D141+D146+D150+D154</f>
        <v>#REF!</v>
      </c>
      <c r="E155" s="5" t="e">
        <f>E4+E7+E10+E13+E16+E19+E22+E25+E28+E34+E37+#REF!+E40+E43+E47+E51+E54+E57+E60+E63+E66+E70+E73+E76+E79+E82+E85+E90+E93+E96+E99+E103+E107+E110+E113+E117+E120+E123+E126+E129+E132+E135+E138+E141+E146+E150+E154</f>
        <v>#REF!</v>
      </c>
      <c r="F155" s="5" t="e">
        <f>D155-E155</f>
        <v>#REF!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2014-01-22T23:06:50Z</dcterms:created>
  <dcterms:modified xsi:type="dcterms:W3CDTF">2014-01-22T23:23:49Z</dcterms:modified>
  <cp:category/>
  <cp:version/>
  <cp:contentType/>
  <cp:contentStatus/>
</cp:coreProperties>
</file>