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<sst xmlns="http://schemas.openxmlformats.org/spreadsheetml/2006/main" count="119" uniqueCount="71">
  <si>
    <t>УЗ</t>
  </si>
  <si>
    <t>Описание</t>
  </si>
  <si>
    <t>Формула</t>
  </si>
  <si>
    <t>Стоимость</t>
  </si>
  <si>
    <t>Оплачено</t>
  </si>
  <si>
    <t>Сальдо</t>
  </si>
  <si>
    <t>@мамовочк@</t>
  </si>
  <si>
    <t>стельки ораньжевые (Размер 25-27 Цвет ораньжев Замена ораньжев подошва толстая стельки оранжевая )</t>
  </si>
  <si>
    <t>2x280+10%+4TP</t>
  </si>
  <si>
    <t>способ: сбер. банк, время: 8:16,  дата: 26/09/15,  дополн: 9828</t>
  </si>
  <si>
    <t>averju</t>
  </si>
  <si>
    <t>СТЕЛЬКИ ОРТОПЕДИЧЕСКИЕ MEMO ор 34-36, оранжевый (Размер 34-36 Цвет оранжевый Замена - подошва тонкая стельки оранжевая )</t>
  </si>
  <si>
    <t>способ: онлайн, время: 19,41,  дата: 19/09/15,  дополн: 6107</t>
  </si>
  <si>
    <t>bigmama</t>
  </si>
  <si>
    <t>Карат (Размер 31 Цвет Синий Замена Карат зеленый подошва толстая )</t>
  </si>
  <si>
    <t>1x1190+10%+22TP</t>
  </si>
  <si>
    <t>способ: Альфа, время: 16.35,  дата: 21/09/15,  дополн: 0032</t>
  </si>
  <si>
    <t>Dinnik</t>
  </si>
  <si>
    <t>дино (Размер 21 Цвет синий Замена цвет на мальчика подошва толстая )</t>
  </si>
  <si>
    <t>1x1648+10%+22TP</t>
  </si>
  <si>
    <t>способ: сб онлайн, время: 18:23,  дата: 21/09/15,  дополн: 6685</t>
  </si>
  <si>
    <t>способ: сб онлайн, время: 05:42,  дата: 23/09/15,  дополн: 9708</t>
  </si>
  <si>
    <t>Evgesha84</t>
  </si>
  <si>
    <t>Коврик для массажаFOOT MASSAGE MAT (Размер Единый Цвет Любой Замена Нет подошва тонкая )</t>
  </si>
  <si>
    <t>1x390+10%+30TP</t>
  </si>
  <si>
    <t>способ: сбербанк онлайн, время: 13.20,  дата: 21/09/15,  дополн: 6337</t>
  </si>
  <si>
    <t>Gruzdiki</t>
  </si>
  <si>
    <t>Коврик для массажа FOOT MASSAGE MAT (Размер нет Цвет нет Замена нет подошва тонкая стельки серая )</t>
  </si>
  <si>
    <t>способ: СБЕР, время: 10-35,  дата: 21/09/15,  дополн: 1751</t>
  </si>
  <si>
    <t>Len-KA</t>
  </si>
  <si>
    <t>Шафир (Размер 28 Цвет зеленый Замена - подошва тонкая стельки оранжевая )</t>
  </si>
  <si>
    <t>1x1680+10%+22TP</t>
  </si>
  <si>
    <t>способ: опрератор сбер, время: 14:18,  дата: 19/09/15,  дополн: ОСБ 8644/0154</t>
  </si>
  <si>
    <t>Marisha82</t>
  </si>
  <si>
    <t>Виктор 27, коричневый, НОВАЯ ПОДОШВА (Размер 27 Цвет корич Замена син подошва тонкая )</t>
  </si>
  <si>
    <t>1x2038+10%+22TP</t>
  </si>
  <si>
    <t>способ: карта, время: 15:27,  дата: 19/09/15,  дополн: 8439</t>
  </si>
  <si>
    <t>Natalya_S</t>
  </si>
  <si>
    <t>Cоляные лампы вес 4-5 кг на деревянной основе ("Скала") (Размер 4-5 кг Цвет Любой Замена Нет подошва тонкая )</t>
  </si>
  <si>
    <t>1x1140+10%+40TP</t>
  </si>
  <si>
    <t>Коврик для массажа FOOT MASSAGE MAT (Размер 35х175см Цвет черный Замена нет подошва тонкая )</t>
  </si>
  <si>
    <t>Стельки оранжевые (Размер 25 Цвет Оранжевые Замена Нет подошва тонкая стельки оранжевая )</t>
  </si>
  <si>
    <t>1x280+10%+2TP</t>
  </si>
  <si>
    <t>способ: карта сбера, время: 23:44,  дата: 18/09/15,  дополн: 3924</t>
  </si>
  <si>
    <t>способ: карта сбера, время: 21:34,  дата: 21/09/15,  дополн: 3924</t>
  </si>
  <si>
    <t>НатКо</t>
  </si>
  <si>
    <t>Виртус 31, голубой, новая подошва (Размер 31 Цвет голубой Замена нет подошва тонкая стельки оранжевая )</t>
  </si>
  <si>
    <t>1x1870+10%+22TP</t>
  </si>
  <si>
    <t>Карат 31, зеленый (Размер 31 Цвет зеленый Замена синий подошва толстая )</t>
  </si>
  <si>
    <t>способ: сбер-онлайн, время: 22-59,  дата: 20/09/15,  дополн: **6269</t>
  </si>
  <si>
    <t>способ: сбер-онлайн, время: 22-59,  дата: 22/09/15,  дополн: **6269</t>
  </si>
  <si>
    <t>способ: сбер-онлайн, время: 22-30,  дата: 24/09/15,  дополн: **6269</t>
  </si>
  <si>
    <t>Светлана Гор</t>
  </si>
  <si>
    <t>Беллона (Размер 29 Цвет бежевый Замена Беллона подошва толстая )</t>
  </si>
  <si>
    <t>способ: перевод Сбербанк, время: 07:46:50,  дата: 19/09/15,  дополн: 6353</t>
  </si>
  <si>
    <t>ТанЮра</t>
  </si>
  <si>
    <t>Коврик для массажа FOOT MASSAGE MAT (Размер - Цвет - Замена - подошва тонкая стельки серая )</t>
  </si>
  <si>
    <t>способ: сбер-онлайн, время: 12:16:00,  дата: 19/09/15,  дополн: 7908</t>
  </si>
  <si>
    <t>Тата99</t>
  </si>
  <si>
    <t>ДЖОГГИНГ, кожа, утепленный (Размер 33 Цвет бежево-красный Замена нет подошва толстая стельки оранжевая )</t>
  </si>
  <si>
    <t>1x1470+10%+22TP</t>
  </si>
  <si>
    <t>Коврик для массажа FOOT MASSAGE MAT (Размер 37*175 Цвет любой Замена нет подошва тонкая )</t>
  </si>
  <si>
    <t>способ: Сбербанк онлайн, время: 21-26,  дата: 18/09/15,  дополн: 0817</t>
  </si>
  <si>
    <t>Царевна Лебедь</t>
  </si>
  <si>
    <t>Регби утепленный Старая подошва (Размер 32 Цвет синий Замена - подошва толстая )</t>
  </si>
  <si>
    <t>Коврик для массажа (Замена - подошва тонкая )</t>
  </si>
  <si>
    <t>способ: онлайн, время: 10*20,  дата: 20/09/15,  дополн: 2778</t>
  </si>
  <si>
    <t>Юлия Барсукова</t>
  </si>
  <si>
    <t>Беллона (Размер 28 Цвет Бежево-оранжевый Замена Красные подошва тонкая стельки оранжевая )</t>
  </si>
  <si>
    <t>1x2318+10%+22TP</t>
  </si>
  <si>
    <t>способ: сбербанк онлайн, время: 11:17,  дата: 20/09/15,  дополн: 6788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</si>
</sst>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620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616</v>
      </c>
      <c r="F3" s="3"/>
    </row>
    <row r="4" spans="1:6" ht="12.75">
      <c r="A4" s="4" t="s">
        <v>6</v>
      </c>
      <c r="B4" s="4"/>
      <c r="C4" s="4"/>
      <c r="D4" s="4">
        <f>SUM(D2:D3)</f>
        <v>620</v>
      </c>
      <c r="E4" s="4">
        <f>SUM(E2:E3)</f>
        <v>616</v>
      </c>
      <c r="F4" s="4">
        <f>D4-E4</f>
        <v>4</v>
      </c>
    </row>
    <row r="5" spans="1:6" ht="12.75">
      <c r="A5" s="3" t="s">
        <v>10</v>
      </c>
      <c r="B5" s="3" t="s">
        <v>11</v>
      </c>
      <c r="C5" s="3" t="s">
        <v>8</v>
      </c>
      <c r="D5" s="3">
        <v>620</v>
      </c>
      <c r="E5" s="3"/>
      <c r="F5" s="3"/>
    </row>
    <row r="6" spans="1:6" ht="12.75">
      <c r="A6" s="3" t="s">
        <v>10</v>
      </c>
      <c r="B6" s="3" t="s">
        <v>12</v>
      </c>
      <c r="C6" s="3"/>
      <c r="D6" s="3"/>
      <c r="E6" s="3">
        <v>616</v>
      </c>
      <c r="F6" s="3"/>
    </row>
    <row r="7" spans="1:6" ht="12.75">
      <c r="A7" s="4" t="s">
        <v>10</v>
      </c>
      <c r="B7" s="4"/>
      <c r="C7" s="4"/>
      <c r="D7" s="4">
        <f>SUM(D5:D6)</f>
        <v>620</v>
      </c>
      <c r="E7" s="4">
        <f>SUM(E5:E6)</f>
        <v>616</v>
      </c>
      <c r="F7" s="4">
        <f>D7-E7</f>
        <v>4</v>
      </c>
    </row>
    <row r="8" spans="1:6" ht="12.75">
      <c r="A8" s="3" t="s">
        <v>13</v>
      </c>
      <c r="B8" s="3" t="s">
        <v>14</v>
      </c>
      <c r="C8" s="3" t="s">
        <v>15</v>
      </c>
      <c r="D8" s="3">
        <v>1331</v>
      </c>
      <c r="E8" s="3"/>
      <c r="F8" s="3"/>
    </row>
    <row r="9" spans="1:6" ht="12.75">
      <c r="A9" s="3" t="s">
        <v>13</v>
      </c>
      <c r="B9" s="3" t="s">
        <v>16</v>
      </c>
      <c r="C9" s="3"/>
      <c r="D9" s="3"/>
      <c r="E9" s="3">
        <v>1309</v>
      </c>
      <c r="F9" s="3"/>
    </row>
    <row r="10" spans="1:6" ht="12.75">
      <c r="A10" s="4" t="s">
        <v>13</v>
      </c>
      <c r="B10" s="4"/>
      <c r="C10" s="4"/>
      <c r="D10" s="4">
        <f>SUM(D8:D9)</f>
        <v>1331</v>
      </c>
      <c r="E10" s="4">
        <f>SUM(E8:E9)</f>
        <v>1309</v>
      </c>
      <c r="F10" s="4">
        <f>D10-E10</f>
        <v>22</v>
      </c>
    </row>
    <row r="11" spans="1:6" ht="12.75">
      <c r="A11" s="3" t="s">
        <v>17</v>
      </c>
      <c r="B11" s="3" t="s">
        <v>18</v>
      </c>
      <c r="C11" s="3" t="s">
        <v>19</v>
      </c>
      <c r="D11" s="3">
        <v>1835</v>
      </c>
      <c r="E11" s="3"/>
      <c r="F11" s="3"/>
    </row>
    <row r="12" spans="1:6" ht="12.75">
      <c r="A12" s="3" t="s">
        <v>17</v>
      </c>
      <c r="B12" s="3" t="s">
        <v>20</v>
      </c>
      <c r="C12" s="3"/>
      <c r="D12" s="3"/>
      <c r="E12" s="3">
        <v>660</v>
      </c>
      <c r="F12" s="3"/>
    </row>
    <row r="13" spans="1:6" ht="12.75">
      <c r="A13" s="3" t="s">
        <v>17</v>
      </c>
      <c r="B13" s="3" t="s">
        <v>21</v>
      </c>
      <c r="C13" s="3"/>
      <c r="D13" s="3"/>
      <c r="E13" s="3">
        <v>1153</v>
      </c>
      <c r="F13" s="3"/>
    </row>
    <row r="14" spans="1:6" ht="12.75">
      <c r="A14" s="4" t="s">
        <v>17</v>
      </c>
      <c r="B14" s="4"/>
      <c r="C14" s="4"/>
      <c r="D14" s="4">
        <f>SUM(D11:D13)</f>
        <v>1835</v>
      </c>
      <c r="E14" s="4">
        <f>SUM(E11:E13)</f>
        <v>1813</v>
      </c>
      <c r="F14" s="4">
        <f>D14-E14</f>
        <v>22</v>
      </c>
    </row>
    <row r="15" spans="1:6" ht="12.75">
      <c r="A15" s="3" t="s">
        <v>22</v>
      </c>
      <c r="B15" s="3" t="s">
        <v>23</v>
      </c>
      <c r="C15" s="3" t="s">
        <v>24</v>
      </c>
      <c r="D15" s="3">
        <v>459</v>
      </c>
      <c r="E15" s="3"/>
      <c r="F15" s="3"/>
    </row>
    <row r="16" spans="1:6" ht="12.75">
      <c r="A16" s="3" t="s">
        <v>22</v>
      </c>
      <c r="B16" s="3" t="s">
        <v>25</v>
      </c>
      <c r="C16" s="3"/>
      <c r="D16" s="3"/>
      <c r="E16" s="3">
        <v>429</v>
      </c>
      <c r="F16" s="3"/>
    </row>
    <row r="17" spans="1:6" ht="12.75">
      <c r="A17" s="4" t="s">
        <v>22</v>
      </c>
      <c r="B17" s="4"/>
      <c r="C17" s="4"/>
      <c r="D17" s="4">
        <f>SUM(D15:D16)</f>
        <v>459</v>
      </c>
      <c r="E17" s="4">
        <f>SUM(E15:E16)</f>
        <v>429</v>
      </c>
      <c r="F17" s="4">
        <f>D17-E17</f>
        <v>30</v>
      </c>
    </row>
    <row r="18" spans="1:6" ht="12.75">
      <c r="A18" s="3" t="s">
        <v>26</v>
      </c>
      <c r="B18" s="3" t="s">
        <v>27</v>
      </c>
      <c r="C18" s="3" t="s">
        <v>24</v>
      </c>
      <c r="D18" s="3">
        <v>459</v>
      </c>
      <c r="E18" s="3"/>
      <c r="F18" s="3"/>
    </row>
    <row r="19" spans="1:6" ht="12.75">
      <c r="A19" s="3" t="s">
        <v>26</v>
      </c>
      <c r="B19" s="3" t="s">
        <v>28</v>
      </c>
      <c r="C19" s="3"/>
      <c r="D19" s="3"/>
      <c r="E19" s="3">
        <v>429</v>
      </c>
      <c r="F19" s="3"/>
    </row>
    <row r="20" spans="1:6" ht="12.75">
      <c r="A20" s="4" t="s">
        <v>26</v>
      </c>
      <c r="B20" s="4"/>
      <c r="C20" s="4"/>
      <c r="D20" s="4">
        <f>SUM(D18:D19)</f>
        <v>459</v>
      </c>
      <c r="E20" s="4">
        <f>SUM(E18:E19)</f>
        <v>429</v>
      </c>
      <c r="F20" s="4">
        <f>D20-E20</f>
        <v>30</v>
      </c>
    </row>
    <row r="21" spans="1:6" ht="12.75">
      <c r="A21" s="3" t="s">
        <v>29</v>
      </c>
      <c r="B21" s="3" t="s">
        <v>30</v>
      </c>
      <c r="C21" s="3" t="s">
        <v>31</v>
      </c>
      <c r="D21" s="3">
        <v>1870</v>
      </c>
      <c r="E21" s="3"/>
      <c r="F21" s="3"/>
    </row>
    <row r="22" spans="1:6" ht="12.75">
      <c r="A22" s="3" t="s">
        <v>29</v>
      </c>
      <c r="B22" s="3" t="s">
        <v>32</v>
      </c>
      <c r="C22" s="3"/>
      <c r="D22" s="3"/>
      <c r="E22" s="3">
        <v>1848</v>
      </c>
      <c r="F22" s="3"/>
    </row>
    <row r="23" spans="1:6" ht="12.75">
      <c r="A23" s="4" t="s">
        <v>29</v>
      </c>
      <c r="B23" s="4"/>
      <c r="C23" s="4"/>
      <c r="D23" s="4">
        <f>SUM(D21:D22)</f>
        <v>1870</v>
      </c>
      <c r="E23" s="4">
        <f>SUM(E21:E22)</f>
        <v>1848</v>
      </c>
      <c r="F23" s="4">
        <f>D23-E23</f>
        <v>22</v>
      </c>
    </row>
    <row r="24" spans="1:6" ht="12.75">
      <c r="A24" s="3" t="s">
        <v>33</v>
      </c>
      <c r="B24" s="3" t="s">
        <v>34</v>
      </c>
      <c r="C24" s="3" t="s">
        <v>35</v>
      </c>
      <c r="D24" s="3">
        <v>2264</v>
      </c>
      <c r="E24" s="3"/>
      <c r="F24" s="3"/>
    </row>
    <row r="25" spans="1:6" ht="12.75">
      <c r="A25" s="3" t="s">
        <v>33</v>
      </c>
      <c r="B25" s="3" t="s">
        <v>36</v>
      </c>
      <c r="C25" s="3"/>
      <c r="D25" s="3"/>
      <c r="E25" s="3">
        <v>2242</v>
      </c>
      <c r="F25" s="3"/>
    </row>
    <row r="26" spans="1:6" ht="12.75">
      <c r="A26" s="4" t="s">
        <v>33</v>
      </c>
      <c r="B26" s="4"/>
      <c r="C26" s="4"/>
      <c r="D26" s="4">
        <f>SUM(D24:D25)</f>
        <v>2264</v>
      </c>
      <c r="E26" s="4">
        <f>SUM(E24:E25)</f>
        <v>2242</v>
      </c>
      <c r="F26" s="4">
        <f>D26-E26</f>
        <v>22</v>
      </c>
    </row>
    <row r="27" spans="1:6" ht="12.75">
      <c r="A27" s="3" t="s">
        <v>37</v>
      </c>
      <c r="B27" s="3" t="s">
        <v>38</v>
      </c>
      <c r="C27" s="3" t="s">
        <v>39</v>
      </c>
      <c r="D27" s="3">
        <v>1294</v>
      </c>
      <c r="E27" s="3"/>
      <c r="F27" s="3"/>
    </row>
    <row r="28" spans="1:6" ht="12.75">
      <c r="A28" s="3" t="s">
        <v>37</v>
      </c>
      <c r="B28" s="3" t="s">
        <v>40</v>
      </c>
      <c r="C28" s="3" t="s">
        <v>24</v>
      </c>
      <c r="D28" s="3">
        <v>459</v>
      </c>
      <c r="E28" s="3"/>
      <c r="F28" s="3"/>
    </row>
    <row r="29" spans="1:6" ht="12.75">
      <c r="A29" s="3" t="s">
        <v>37</v>
      </c>
      <c r="B29" s="3" t="s">
        <v>41</v>
      </c>
      <c r="C29" s="3" t="s">
        <v>42</v>
      </c>
      <c r="D29" s="3">
        <v>310</v>
      </c>
      <c r="E29" s="3"/>
      <c r="F29" s="3"/>
    </row>
    <row r="30" spans="1:6" ht="12.75">
      <c r="A30" s="3" t="s">
        <v>37</v>
      </c>
      <c r="B30" s="3" t="s">
        <v>43</v>
      </c>
      <c r="C30" s="3"/>
      <c r="D30" s="3"/>
      <c r="E30" s="3">
        <v>308</v>
      </c>
      <c r="F30" s="3"/>
    </row>
    <row r="31" spans="1:6" ht="12.75">
      <c r="A31" s="3" t="s">
        <v>37</v>
      </c>
      <c r="B31" s="3" t="s">
        <v>44</v>
      </c>
      <c r="C31" s="3"/>
      <c r="D31" s="3"/>
      <c r="E31" s="3">
        <v>1683</v>
      </c>
      <c r="F31" s="3"/>
    </row>
    <row r="32" spans="1:6" ht="12.75">
      <c r="A32" s="4" t="s">
        <v>37</v>
      </c>
      <c r="B32" s="4"/>
      <c r="C32" s="4"/>
      <c r="D32" s="4">
        <f>SUM(D27:D31)</f>
        <v>2063</v>
      </c>
      <c r="E32" s="4">
        <f>SUM(E27:E31)</f>
        <v>1991</v>
      </c>
      <c r="F32" s="4">
        <f>D32-E32</f>
        <v>72</v>
      </c>
    </row>
    <row r="33" spans="1:6" ht="12.75">
      <c r="A33" s="3" t="s">
        <v>45</v>
      </c>
      <c r="B33" s="3" t="s">
        <v>46</v>
      </c>
      <c r="C33" s="3" t="s">
        <v>47</v>
      </c>
      <c r="D33" s="3">
        <v>2079</v>
      </c>
      <c r="E33" s="3"/>
      <c r="F33" s="3"/>
    </row>
    <row r="34" spans="1:6" ht="12.75">
      <c r="A34" s="3" t="s">
        <v>45</v>
      </c>
      <c r="B34" s="3" t="s">
        <v>48</v>
      </c>
      <c r="C34" s="3" t="s">
        <v>15</v>
      </c>
      <c r="D34" s="3">
        <v>1331</v>
      </c>
      <c r="E34" s="3"/>
      <c r="F34" s="3"/>
    </row>
    <row r="35" spans="1:6" ht="12.75">
      <c r="A35" s="3" t="s">
        <v>45</v>
      </c>
      <c r="B35" s="3" t="s">
        <v>49</v>
      </c>
      <c r="C35" s="3"/>
      <c r="D35" s="3"/>
      <c r="E35" s="3">
        <v>2057</v>
      </c>
      <c r="F35" s="3"/>
    </row>
    <row r="36" spans="1:6" ht="12.75">
      <c r="A36" s="3" t="s">
        <v>45</v>
      </c>
      <c r="B36" s="3" t="s">
        <v>50</v>
      </c>
      <c r="C36" s="3"/>
      <c r="D36" s="3"/>
      <c r="E36" s="3">
        <v>1090</v>
      </c>
      <c r="F36" s="3"/>
    </row>
    <row r="37" spans="1:6" ht="12.75">
      <c r="A37" s="3" t="s">
        <v>45</v>
      </c>
      <c r="B37" s="3" t="s">
        <v>51</v>
      </c>
      <c r="C37" s="3"/>
      <c r="D37" s="3"/>
      <c r="E37" s="3">
        <v>219</v>
      </c>
      <c r="F37" s="3"/>
    </row>
    <row r="38" spans="1:6" ht="12.75">
      <c r="A38" s="4" t="s">
        <v>45</v>
      </c>
      <c r="B38" s="4"/>
      <c r="C38" s="4"/>
      <c r="D38" s="4">
        <f>SUM(D33:D37)</f>
        <v>3410</v>
      </c>
      <c r="E38" s="4">
        <f>SUM(E33:E37)</f>
        <v>3366</v>
      </c>
      <c r="F38" s="4">
        <f>D38-E38</f>
        <v>44</v>
      </c>
    </row>
    <row r="39" spans="1:6" ht="12.75">
      <c r="A39" s="3" t="s">
        <v>52</v>
      </c>
      <c r="B39" s="3" t="s">
        <v>53</v>
      </c>
      <c r="C39" s="3" t="s">
        <v>15</v>
      </c>
      <c r="D39" s="3">
        <v>1331</v>
      </c>
      <c r="E39" s="3"/>
      <c r="F39" s="3"/>
    </row>
    <row r="40" spans="1:6" ht="12.75">
      <c r="A40" s="3" t="s">
        <v>52</v>
      </c>
      <c r="B40" s="3" t="s">
        <v>54</v>
      </c>
      <c r="C40" s="3"/>
      <c r="D40" s="3"/>
      <c r="E40" s="3">
        <v>1309</v>
      </c>
      <c r="F40" s="3"/>
    </row>
    <row r="41" spans="1:6" ht="12.75">
      <c r="A41" s="4" t="s">
        <v>52</v>
      </c>
      <c r="B41" s="4"/>
      <c r="C41" s="4"/>
      <c r="D41" s="4">
        <f>SUM(D39:D40)</f>
        <v>1331</v>
      </c>
      <c r="E41" s="4">
        <f>SUM(E39:E40)</f>
        <v>1309</v>
      </c>
      <c r="F41" s="4">
        <f>D41-E41</f>
        <v>22</v>
      </c>
    </row>
    <row r="42" spans="1:6" ht="12.75">
      <c r="A42" s="3" t="s">
        <v>55</v>
      </c>
      <c r="B42" s="3" t="s">
        <v>56</v>
      </c>
      <c r="C42" s="3" t="s">
        <v>24</v>
      </c>
      <c r="D42" s="3">
        <v>459</v>
      </c>
      <c r="E42" s="3"/>
      <c r="F42" s="3"/>
    </row>
    <row r="43" spans="1:6" ht="12.75">
      <c r="A43" s="3" t="s">
        <v>55</v>
      </c>
      <c r="B43" s="3" t="s">
        <v>57</v>
      </c>
      <c r="C43" s="3"/>
      <c r="D43" s="3"/>
      <c r="E43" s="3">
        <v>429</v>
      </c>
      <c r="F43" s="3"/>
    </row>
    <row r="44" spans="1:6" ht="12.75">
      <c r="A44" s="4" t="s">
        <v>55</v>
      </c>
      <c r="B44" s="4"/>
      <c r="C44" s="4"/>
      <c r="D44" s="4">
        <f>SUM(D42:D43)</f>
        <v>459</v>
      </c>
      <c r="E44" s="4">
        <f>SUM(E42:E43)</f>
        <v>429</v>
      </c>
      <c r="F44" s="4">
        <f>D44-E44</f>
        <v>30</v>
      </c>
    </row>
    <row r="45" spans="1:6" ht="12.75">
      <c r="A45" s="3" t="s">
        <v>58</v>
      </c>
      <c r="B45" s="3" t="s">
        <v>59</v>
      </c>
      <c r="C45" s="3" t="s">
        <v>60</v>
      </c>
      <c r="D45" s="3">
        <v>1639</v>
      </c>
      <c r="E45" s="3"/>
      <c r="F45" s="3"/>
    </row>
    <row r="46" spans="1:6" ht="12.75">
      <c r="A46" s="3" t="s">
        <v>58</v>
      </c>
      <c r="B46" s="3" t="s">
        <v>61</v>
      </c>
      <c r="C46" s="3" t="s">
        <v>24</v>
      </c>
      <c r="D46" s="3">
        <v>459</v>
      </c>
      <c r="E46" s="3"/>
      <c r="F46" s="3"/>
    </row>
    <row r="47" spans="1:6" ht="12.75">
      <c r="A47" s="3" t="s">
        <v>58</v>
      </c>
      <c r="B47" s="3" t="s">
        <v>62</v>
      </c>
      <c r="C47" s="3"/>
      <c r="D47" s="3"/>
      <c r="E47" s="3">
        <v>2046</v>
      </c>
      <c r="F47" s="3"/>
    </row>
    <row r="48" spans="1:6" ht="12.75">
      <c r="A48" s="4" t="s">
        <v>58</v>
      </c>
      <c r="B48" s="4"/>
      <c r="C48" s="4"/>
      <c r="D48" s="4">
        <f>SUM(D45:D47)</f>
        <v>2098</v>
      </c>
      <c r="E48" s="4">
        <f>SUM(E45:E47)</f>
        <v>2046</v>
      </c>
      <c r="F48" s="4">
        <f>D48-E48</f>
        <v>52</v>
      </c>
    </row>
    <row r="49" spans="1:6" ht="12.75">
      <c r="A49" s="3" t="s">
        <v>63</v>
      </c>
      <c r="B49" s="3" t="s">
        <v>64</v>
      </c>
      <c r="C49" s="3" t="s">
        <v>15</v>
      </c>
      <c r="D49" s="3">
        <v>1331</v>
      </c>
      <c r="E49" s="3"/>
      <c r="F49" s="3"/>
    </row>
    <row r="50" spans="1:6" ht="12.75">
      <c r="A50" s="3" t="s">
        <v>63</v>
      </c>
      <c r="B50" s="3" t="s">
        <v>65</v>
      </c>
      <c r="C50" s="3" t="s">
        <v>24</v>
      </c>
      <c r="D50" s="3">
        <v>459</v>
      </c>
      <c r="E50" s="3"/>
      <c r="F50" s="3"/>
    </row>
    <row r="51" spans="1:6" ht="12.75">
      <c r="A51" s="3" t="s">
        <v>63</v>
      </c>
      <c r="B51" s="3" t="s">
        <v>66</v>
      </c>
      <c r="C51" s="3"/>
      <c r="D51" s="3"/>
      <c r="E51" s="3">
        <v>1738</v>
      </c>
      <c r="F51" s="3"/>
    </row>
    <row r="52" spans="1:6" ht="12.75">
      <c r="A52" s="4" t="s">
        <v>63</v>
      </c>
      <c r="B52" s="4"/>
      <c r="C52" s="4"/>
      <c r="D52" s="4">
        <f>SUM(D49:D51)</f>
        <v>1790</v>
      </c>
      <c r="E52" s="4">
        <f>SUM(E49:E51)</f>
        <v>1738</v>
      </c>
      <c r="F52" s="4">
        <f>D52-E52</f>
        <v>52</v>
      </c>
    </row>
    <row r="53" spans="1:6" ht="12.75">
      <c r="A53" s="3" t="s">
        <v>67</v>
      </c>
      <c r="B53" s="3" t="s">
        <v>68</v>
      </c>
      <c r="C53" s="3" t="s">
        <v>69</v>
      </c>
      <c r="D53" s="3">
        <v>2572</v>
      </c>
      <c r="E53" s="3"/>
      <c r="F53" s="3"/>
    </row>
    <row r="54" spans="1:6" ht="12.75">
      <c r="A54" s="3" t="s">
        <v>67</v>
      </c>
      <c r="B54" s="3" t="s">
        <v>70</v>
      </c>
      <c r="C54" s="3"/>
      <c r="D54" s="3"/>
      <c r="E54" s="3">
        <v>2550</v>
      </c>
      <c r="F54" s="3"/>
    </row>
    <row r="55" spans="1:6" ht="12.75">
      <c r="A55" s="4" t="s">
        <v>67</v>
      </c>
      <c r="B55" s="4"/>
      <c r="C55" s="4"/>
      <c r="D55" s="4">
        <f>SUM(D53:D54)</f>
        <v>2572</v>
      </c>
      <c r="E55" s="4">
        <f>SUM(E53:E54)</f>
        <v>2550</v>
      </c>
      <c r="F55" s="4">
        <f>D55-E55</f>
        <v>22</v>
      </c>
    </row>
    <row r="56" spans="1:6" ht="12.75">
      <c r="A56" s="5"/>
      <c r="B56" s="5"/>
      <c r="C56" s="5"/>
      <c r="D56" s="5">
        <f>D4+D7+D10+D14+D17+D20+D23+D26+D32+D38+D41+D44+D48+D52+D55</f>
        <v>23181</v>
      </c>
      <c r="E56" s="5">
        <f>E4+E7+E10+E14+E17+E20+E23+E26+E32+E38+E41+E44+E48+E52+E55</f>
        <v>22731</v>
      </c>
      <c r="F56" s="5">
        <f>D56-E56</f>
        <v>450</v>
      </c>
    </row>
    <row r="57" spans="1:6" ht="12.75">
      <c r="A57" s="3"/>
      <c r="B57" s="3"/>
      <c r="C57" s="3"/>
      <c r="D57" s="3"/>
      <c r="E57" s="3"/>
      <c r="F57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2015-09-29T23:08:50Z</dcterms:created>
  <dcterms:modified xsi:type="dcterms:W3CDTF">2015-09-29T17:18:36Z</dcterms:modified>
  <cp:category/>
  <cp:version/>
  <cp:contentType/>
  <cp:contentStatus/>
</cp:coreProperties>
</file>