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54947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<sst xmlns="http://schemas.openxmlformats.org/spreadsheetml/2006/main" count="106" uniqueCount="56">
  <si>
    <t>УЗ</t>
  </si>
  <si>
    <t>Описание</t>
  </si>
  <si>
    <t>Формула</t>
  </si>
  <si>
    <t>Стоимость</t>
  </si>
  <si>
    <t>Оплачено</t>
  </si>
  <si>
    <t>Сальдо</t>
  </si>
  <si>
    <t>4ertenok#13</t>
  </si>
  <si>
    <t>Сапоги женские алми (Артикул 58402-93918 "Римма" Размер 39 Цвет серебристые )</t>
  </si>
  <si>
    <t>1x892+15%+83TP</t>
  </si>
  <si>
    <t>способ: с карты сбера, время: 16:32,  дата: 22/11/15,  дополн: 8846</t>
  </si>
  <si>
    <t>anamisa</t>
  </si>
  <si>
    <t>Сап. жен. "АЛМИ" (Артикул 9020-25718 Размер 38 Цвет черный )</t>
  </si>
  <si>
    <t>1x870+15%+83TP</t>
  </si>
  <si>
    <t>способ: альфа клик, время: 9.50,  дата: 22/11/15,  дополн: 4881</t>
  </si>
  <si>
    <t>elena_foma3025</t>
  </si>
  <si>
    <t>Сап. жен. "АЛМИ""Европа" (Артикул 4734-93318 Размер 39 Цвет черный )</t>
  </si>
  <si>
    <t>1x636+15%+83TP</t>
  </si>
  <si>
    <t>Сап. жен.Алми Европа (Артикул 4734-9331 Размер 40 Цвет чёрный )</t>
  </si>
  <si>
    <t>способ: сб онлайн, время: 18:43,  дата: 22/11/15,  дополн: 8974, Денис Анатольевич Ф</t>
  </si>
  <si>
    <t>Lena_vs</t>
  </si>
  <si>
    <t>Сап. жен. "АЛМИ" (арт. 4634-93318) "Европа" (Артикул 4734-93318 Размер 37 Цвет Черный )</t>
  </si>
  <si>
    <t>способ: СБЕР-ОНЛАЙН, время: 11:36,  дата: 22/11/15,  дополн: 9173</t>
  </si>
  <si>
    <t>linochka7</t>
  </si>
  <si>
    <t>Сап. жен. "АЛМИ" (арт. 9020-25718) "Жанна" (Артикул 9020-25718 Размер 37 Цвет черный )</t>
  </si>
  <si>
    <t>способ: СБЕР ОНЛАЙН, время: 20-11,  дата: 21/11/15,  дополн: 9575</t>
  </si>
  <si>
    <t>nataliazv</t>
  </si>
  <si>
    <t>Сап. жен. "АЛМИ" "Римма" (Артикул 58402-93918 Размер 37 Цвет серебристый )</t>
  </si>
  <si>
    <t>Сап. жен. "АЛМИ" "Римма" (Артикул 58402-93918 Размер 38 Цвет серебристый )</t>
  </si>
  <si>
    <t>способ: сбербанк онлайн, время: 07-38,  дата: 23/11/15,  дополн: 7899</t>
  </si>
  <si>
    <t>prokopchi</t>
  </si>
  <si>
    <t>сапоги женские Римма (Артикул 58402-93918 Размер 40 Цвет сереб )</t>
  </si>
  <si>
    <t>сапоги женские Римма (Артикул 58402-93918 Размер 41 Цвет сереб )</t>
  </si>
  <si>
    <t>способ: с карты, время: 16ч19м,  дата: 23/11/15,  дополн: 5870</t>
  </si>
  <si>
    <t>алинка</t>
  </si>
  <si>
    <t>Сап. жен. "АЛМИ" "Жанна" (Артикул 9020-25718 Размер 37 Цвет Чёрный )</t>
  </si>
  <si>
    <t>способ: через СБ онлайн, время: 13:41 мс,  дата: 22/11/15,  дополн: через СБ онлайн с карты *3936</t>
  </si>
  <si>
    <t>лесечка ш</t>
  </si>
  <si>
    <t>Сап. жен. "АЛМИ" "Европа" (Артикул 4734-93318 Размер 39 Цвет Черный )</t>
  </si>
  <si>
    <t>способ: онлайн, время: 18.51,  дата: 22/11/15,  дополн: *9608</t>
  </si>
  <si>
    <t>Олешка</t>
  </si>
  <si>
    <t>Сапоги жен. "Алми" "Аляска" (Артикул 4734-93318 Размер 38 Цвет черный )</t>
  </si>
  <si>
    <t>Сапоги жен. "Алми" "Аляска" (Артикул 4734-93318 Размер 41 Цвет черный )</t>
  </si>
  <si>
    <t>способ: сбербанк онлайн, время: 08:03:13,  дата: 21/11/15,  дополн: с карты 2075</t>
  </si>
  <si>
    <t>татьяна56</t>
  </si>
  <si>
    <t>Сап. жен. "АЛМИ" (арт. 9020-25718) "Жанна" (Артикул (арт. 9020-25718) Размер 41 Цвет черный )</t>
  </si>
  <si>
    <t>Сап. жен. "АЛМИ" (арт. 9020-25718) "Жанна (Артикул (арт. 9020-25718) Размер 39 Цвет черный )</t>
  </si>
  <si>
    <t>Сап. жен. "АЛМи "Жанна" (Артикул арт. 9020-25718 Размер 40 Цвет черный )</t>
  </si>
  <si>
    <t>Сап. жен. "АЛМИ" (арт. 4734-93318) "Европа" (Артикул 4734-26618 Размер 41 Цвет черный )</t>
  </si>
  <si>
    <t>Сап. жен. "АЛМИ" "Европа" (Артикул 4734-26618 Размер 40 Цвет черный )</t>
  </si>
  <si>
    <t>способ: сбербанк онлайн, время: 2020,  дата: 25/11/15,  дополн: 0628</t>
  </si>
  <si>
    <t>Юлианк@</t>
  </si>
  <si>
    <t>Сап. жен. "АЛМИ" (арт. 58402-93918) "Римма" (Артикул 58402 Размер 38,39 Цвет сер )</t>
  </si>
  <si>
    <t>2x892+15%+166TP</t>
  </si>
  <si>
    <t>Сап. жен. "АЛМИ" (арт. 9020-25718) "Жанна" (Артикул 9020 Размер 38 Цвет чер )</t>
  </si>
  <si>
    <t>4734-26618 (Артикул 4734-26618 Размер раззн Цвет чер )</t>
  </si>
  <si>
    <t>6x636+15%+498TP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</si>
</sst>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1" sqref="A1:F4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1109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1026</v>
      </c>
      <c r="F3" s="3"/>
    </row>
    <row r="4" spans="1:6" ht="12.75">
      <c r="A4" s="4" t="s">
        <v>6</v>
      </c>
      <c r="B4" s="4"/>
      <c r="C4" s="4"/>
      <c r="D4" s="4">
        <f>SUM(D2:D3)</f>
        <v>1109</v>
      </c>
      <c r="E4" s="4">
        <f>SUM(E2:E3)</f>
        <v>1026</v>
      </c>
      <c r="F4" s="4">
        <f>D4-E4</f>
        <v>83</v>
      </c>
    </row>
    <row r="5" spans="1:6" ht="12.75">
      <c r="A5" s="3" t="s">
        <v>10</v>
      </c>
      <c r="B5" s="3" t="s">
        <v>11</v>
      </c>
      <c r="C5" s="3" t="s">
        <v>12</v>
      </c>
      <c r="D5" s="3">
        <v>1084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1001</v>
      </c>
      <c r="F6" s="3"/>
    </row>
    <row r="7" spans="1:6" ht="12.75">
      <c r="A7" s="4" t="s">
        <v>10</v>
      </c>
      <c r="B7" s="4"/>
      <c r="C7" s="4"/>
      <c r="D7" s="4">
        <f>SUM(D5:D6)</f>
        <v>1084</v>
      </c>
      <c r="E7" s="4">
        <f>SUM(E5:E6)</f>
        <v>1001</v>
      </c>
      <c r="F7" s="4">
        <f>D7-E7</f>
        <v>83</v>
      </c>
    </row>
    <row r="8" spans="1:6" ht="12.75">
      <c r="A8" s="3" t="s">
        <v>14</v>
      </c>
      <c r="B8" s="3" t="s">
        <v>15</v>
      </c>
      <c r="C8" s="3" t="s">
        <v>16</v>
      </c>
      <c r="D8" s="3">
        <v>815</v>
      </c>
      <c r="E8" s="3"/>
      <c r="F8" s="3"/>
    </row>
    <row r="9" spans="1:6" ht="12.75">
      <c r="A9" s="3" t="s">
        <v>14</v>
      </c>
      <c r="B9" s="3" t="s">
        <v>17</v>
      </c>
      <c r="C9" s="3" t="s">
        <v>16</v>
      </c>
      <c r="D9" s="3">
        <v>815</v>
      </c>
      <c r="E9" s="3"/>
      <c r="F9" s="3"/>
    </row>
    <row r="10" spans="1:6" ht="12.75">
      <c r="A10" s="3" t="s">
        <v>14</v>
      </c>
      <c r="B10" s="3" t="s">
        <v>18</v>
      </c>
      <c r="C10" s="3"/>
      <c r="D10" s="3"/>
      <c r="E10" s="3">
        <v>1464</v>
      </c>
      <c r="F10" s="3"/>
    </row>
    <row r="11" spans="1:6" ht="12.75">
      <c r="A11" s="4" t="s">
        <v>14</v>
      </c>
      <c r="B11" s="4"/>
      <c r="C11" s="4"/>
      <c r="D11" s="4">
        <f>SUM(D8:D10)</f>
        <v>1630</v>
      </c>
      <c r="E11" s="4">
        <f>SUM(E8:E10)</f>
        <v>1464</v>
      </c>
      <c r="F11" s="4">
        <f>D11-E11</f>
        <v>166</v>
      </c>
    </row>
    <row r="12" spans="1:6" ht="12.75">
      <c r="A12" s="3" t="s">
        <v>19</v>
      </c>
      <c r="B12" s="3" t="s">
        <v>20</v>
      </c>
      <c r="C12" s="3" t="s">
        <v>16</v>
      </c>
      <c r="D12" s="3">
        <v>815</v>
      </c>
      <c r="E12" s="3"/>
      <c r="F12" s="3"/>
    </row>
    <row r="13" spans="1:6" ht="12.75">
      <c r="A13" s="3" t="s">
        <v>19</v>
      </c>
      <c r="B13" s="3" t="s">
        <v>21</v>
      </c>
      <c r="C13" s="3"/>
      <c r="D13" s="3"/>
      <c r="E13" s="3">
        <v>732</v>
      </c>
      <c r="F13" s="3"/>
    </row>
    <row r="14" spans="1:6" ht="12.75">
      <c r="A14" s="4" t="s">
        <v>19</v>
      </c>
      <c r="B14" s="4"/>
      <c r="C14" s="4"/>
      <c r="D14" s="4">
        <f>SUM(D12:D13)</f>
        <v>815</v>
      </c>
      <c r="E14" s="4">
        <f>SUM(E12:E13)</f>
        <v>732</v>
      </c>
      <c r="F14" s="4">
        <f>D14-E14</f>
        <v>83</v>
      </c>
    </row>
    <row r="15" spans="1:6" ht="12.75">
      <c r="A15" s="3" t="s">
        <v>22</v>
      </c>
      <c r="B15" s="3" t="s">
        <v>23</v>
      </c>
      <c r="C15" s="3" t="s">
        <v>12</v>
      </c>
      <c r="D15" s="3">
        <v>1084</v>
      </c>
      <c r="E15" s="3"/>
      <c r="F15" s="3"/>
    </row>
    <row r="16" spans="1:6" ht="12.75">
      <c r="A16" s="3" t="s">
        <v>22</v>
      </c>
      <c r="B16" s="3" t="s">
        <v>24</v>
      </c>
      <c r="C16" s="3"/>
      <c r="D16" s="3"/>
      <c r="E16" s="3">
        <v>1001</v>
      </c>
      <c r="F16" s="3"/>
    </row>
    <row r="17" spans="1:6" ht="12.75">
      <c r="A17" s="4" t="s">
        <v>22</v>
      </c>
      <c r="B17" s="4"/>
      <c r="C17" s="4"/>
      <c r="D17" s="4">
        <f>SUM(D15:D16)</f>
        <v>1084</v>
      </c>
      <c r="E17" s="4">
        <f>SUM(E15:E16)</f>
        <v>1001</v>
      </c>
      <c r="F17" s="4">
        <f>D17-E17</f>
        <v>83</v>
      </c>
    </row>
    <row r="18" spans="1:6" ht="12.75">
      <c r="A18" s="3" t="s">
        <v>25</v>
      </c>
      <c r="B18" s="3" t="s">
        <v>26</v>
      </c>
      <c r="C18" s="3" t="s">
        <v>8</v>
      </c>
      <c r="D18" s="3">
        <v>1109</v>
      </c>
      <c r="E18" s="3"/>
      <c r="F18" s="3"/>
    </row>
    <row r="19" spans="1:6" ht="12.75">
      <c r="A19" s="3" t="s">
        <v>25</v>
      </c>
      <c r="B19" s="3" t="s">
        <v>27</v>
      </c>
      <c r="C19" s="3" t="s">
        <v>8</v>
      </c>
      <c r="D19" s="3">
        <v>1109</v>
      </c>
      <c r="E19" s="3"/>
      <c r="F19" s="3"/>
    </row>
    <row r="20" spans="1:6" ht="12.75">
      <c r="A20" s="3" t="s">
        <v>25</v>
      </c>
      <c r="B20" s="3" t="s">
        <v>28</v>
      </c>
      <c r="C20" s="3"/>
      <c r="D20" s="3"/>
      <c r="E20" s="3">
        <v>2052</v>
      </c>
      <c r="F20" s="3"/>
    </row>
    <row r="21" spans="1:6" ht="12.75">
      <c r="A21" s="4" t="s">
        <v>25</v>
      </c>
      <c r="B21" s="4"/>
      <c r="C21" s="4"/>
      <c r="D21" s="4">
        <f>SUM(D18:D20)</f>
        <v>2218</v>
      </c>
      <c r="E21" s="4">
        <f>SUM(E18:E20)</f>
        <v>2052</v>
      </c>
      <c r="F21" s="4">
        <f>D21-E21</f>
        <v>166</v>
      </c>
    </row>
    <row r="22" spans="1:6" ht="12.75">
      <c r="A22" s="3" t="s">
        <v>29</v>
      </c>
      <c r="B22" s="3" t="s">
        <v>30</v>
      </c>
      <c r="C22" s="3" t="s">
        <v>8</v>
      </c>
      <c r="D22" s="3">
        <v>1109</v>
      </c>
      <c r="E22" s="3"/>
      <c r="F22" s="3"/>
    </row>
    <row r="23" spans="1:6" ht="12.75">
      <c r="A23" s="3" t="s">
        <v>29</v>
      </c>
      <c r="B23" s="3" t="s">
        <v>31</v>
      </c>
      <c r="C23" s="3" t="s">
        <v>8</v>
      </c>
      <c r="D23" s="3">
        <v>1109</v>
      </c>
      <c r="E23" s="3"/>
      <c r="F23" s="3"/>
    </row>
    <row r="24" spans="1:6" ht="12.75">
      <c r="A24" s="3" t="s">
        <v>29</v>
      </c>
      <c r="B24" s="3" t="s">
        <v>32</v>
      </c>
      <c r="C24" s="3"/>
      <c r="D24" s="3"/>
      <c r="E24" s="3">
        <v>2052</v>
      </c>
      <c r="F24" s="3"/>
    </row>
    <row r="25" spans="1:6" ht="12.75">
      <c r="A25" s="4" t="s">
        <v>29</v>
      </c>
      <c r="B25" s="4"/>
      <c r="C25" s="4"/>
      <c r="D25" s="4">
        <f>SUM(D22:D24)</f>
        <v>2218</v>
      </c>
      <c r="E25" s="4">
        <f>SUM(E22:E24)</f>
        <v>2052</v>
      </c>
      <c r="F25" s="4">
        <f>D25-E25</f>
        <v>166</v>
      </c>
    </row>
    <row r="26" spans="1:6" ht="12.75">
      <c r="A26" s="3" t="s">
        <v>33</v>
      </c>
      <c r="B26" s="3" t="s">
        <v>34</v>
      </c>
      <c r="C26" s="3" t="s">
        <v>12</v>
      </c>
      <c r="D26" s="3">
        <v>1084</v>
      </c>
      <c r="E26" s="3"/>
      <c r="F26" s="3"/>
    </row>
    <row r="27" spans="1:6" ht="12.75">
      <c r="A27" s="3" t="s">
        <v>33</v>
      </c>
      <c r="B27" s="3" t="s">
        <v>35</v>
      </c>
      <c r="C27" s="3"/>
      <c r="D27" s="3"/>
      <c r="E27" s="3">
        <v>1001</v>
      </c>
      <c r="F27" s="3"/>
    </row>
    <row r="28" spans="1:6" ht="12.75">
      <c r="A28" s="4" t="s">
        <v>33</v>
      </c>
      <c r="B28" s="4"/>
      <c r="C28" s="4"/>
      <c r="D28" s="4">
        <f>SUM(D26:D27)</f>
        <v>1084</v>
      </c>
      <c r="E28" s="4">
        <f>SUM(E26:E27)</f>
        <v>1001</v>
      </c>
      <c r="F28" s="4">
        <f>D28-E28</f>
        <v>83</v>
      </c>
    </row>
    <row r="29" spans="1:6" ht="12.75">
      <c r="A29" s="3" t="s">
        <v>36</v>
      </c>
      <c r="B29" s="3" t="s">
        <v>37</v>
      </c>
      <c r="C29" s="3" t="s">
        <v>16</v>
      </c>
      <c r="D29" s="3">
        <v>815</v>
      </c>
      <c r="E29" s="3"/>
      <c r="F29" s="3"/>
    </row>
    <row r="30" spans="1:6" ht="12.75">
      <c r="A30" s="3" t="s">
        <v>36</v>
      </c>
      <c r="B30" s="3" t="s">
        <v>38</v>
      </c>
      <c r="C30" s="3"/>
      <c r="D30" s="3"/>
      <c r="E30" s="3">
        <v>732</v>
      </c>
      <c r="F30" s="3"/>
    </row>
    <row r="31" spans="1:6" ht="12.75">
      <c r="A31" s="4" t="s">
        <v>36</v>
      </c>
      <c r="B31" s="4"/>
      <c r="C31" s="4"/>
      <c r="D31" s="4">
        <f>SUM(D29:D30)</f>
        <v>815</v>
      </c>
      <c r="E31" s="4">
        <f>SUM(E29:E30)</f>
        <v>732</v>
      </c>
      <c r="F31" s="4">
        <f>D31-E31</f>
        <v>83</v>
      </c>
    </row>
    <row r="32" spans="1:6" ht="12.75">
      <c r="A32" s="3" t="s">
        <v>39</v>
      </c>
      <c r="B32" s="3" t="s">
        <v>40</v>
      </c>
      <c r="C32" s="3" t="s">
        <v>16</v>
      </c>
      <c r="D32" s="3">
        <v>815</v>
      </c>
      <c r="E32" s="3"/>
      <c r="F32" s="3"/>
    </row>
    <row r="33" spans="1:6" ht="12.75">
      <c r="A33" s="3" t="s">
        <v>39</v>
      </c>
      <c r="B33" s="3" t="s">
        <v>41</v>
      </c>
      <c r="C33" s="3" t="s">
        <v>16</v>
      </c>
      <c r="D33" s="3">
        <v>815</v>
      </c>
      <c r="E33" s="3"/>
      <c r="F33" s="3"/>
    </row>
    <row r="34" spans="1:6" ht="12.75">
      <c r="A34" s="3" t="s">
        <v>39</v>
      </c>
      <c r="B34" s="3" t="s">
        <v>42</v>
      </c>
      <c r="C34" s="3"/>
      <c r="D34" s="3"/>
      <c r="E34" s="3">
        <v>1464</v>
      </c>
      <c r="F34" s="3"/>
    </row>
    <row r="35" spans="1:6" ht="12.75">
      <c r="A35" s="4" t="s">
        <v>39</v>
      </c>
      <c r="B35" s="4"/>
      <c r="C35" s="4"/>
      <c r="D35" s="4">
        <f>SUM(D32:D34)</f>
        <v>1630</v>
      </c>
      <c r="E35" s="4">
        <f>SUM(E32:E34)</f>
        <v>1464</v>
      </c>
      <c r="F35" s="4">
        <f>D35-E35</f>
        <v>166</v>
      </c>
    </row>
    <row r="36" spans="1:6" ht="12.75">
      <c r="A36" s="3" t="s">
        <v>43</v>
      </c>
      <c r="B36" s="3" t="s">
        <v>44</v>
      </c>
      <c r="C36" s="3" t="s">
        <v>12</v>
      </c>
      <c r="D36" s="3">
        <v>1084</v>
      </c>
      <c r="E36" s="3"/>
      <c r="F36" s="3"/>
    </row>
    <row r="37" spans="1:6" ht="12.75">
      <c r="A37" s="3" t="s">
        <v>43</v>
      </c>
      <c r="B37" s="3" t="s">
        <v>45</v>
      </c>
      <c r="C37" s="3" t="s">
        <v>12</v>
      </c>
      <c r="D37" s="3">
        <v>1084</v>
      </c>
      <c r="E37" s="3"/>
      <c r="F37" s="3"/>
    </row>
    <row r="38" spans="1:6" ht="12.75">
      <c r="A38" s="3" t="s">
        <v>43</v>
      </c>
      <c r="B38" s="3" t="s">
        <v>46</v>
      </c>
      <c r="C38" s="3" t="s">
        <v>12</v>
      </c>
      <c r="D38" s="3">
        <v>1084</v>
      </c>
      <c r="E38" s="3"/>
      <c r="F38" s="3"/>
    </row>
    <row r="39" spans="1:6" ht="12.75">
      <c r="A39" s="3" t="s">
        <v>43</v>
      </c>
      <c r="B39" s="3" t="s">
        <v>47</v>
      </c>
      <c r="C39" s="3" t="s">
        <v>16</v>
      </c>
      <c r="D39" s="3">
        <v>815</v>
      </c>
      <c r="E39" s="3"/>
      <c r="F39" s="3"/>
    </row>
    <row r="40" spans="1:6" ht="12.75">
      <c r="A40" s="3" t="s">
        <v>43</v>
      </c>
      <c r="B40" s="3" t="s">
        <v>48</v>
      </c>
      <c r="C40" s="3" t="s">
        <v>16</v>
      </c>
      <c r="D40" s="3">
        <v>815</v>
      </c>
      <c r="E40" s="3"/>
      <c r="F40" s="3"/>
    </row>
    <row r="41" spans="1:6" ht="12.75">
      <c r="A41" s="3" t="s">
        <v>43</v>
      </c>
      <c r="B41" s="3" t="s">
        <v>49</v>
      </c>
      <c r="C41" s="3"/>
      <c r="D41" s="3"/>
      <c r="E41" s="3">
        <v>4467</v>
      </c>
      <c r="F41" s="3"/>
    </row>
    <row r="42" spans="1:6" ht="12.75">
      <c r="A42" s="4" t="s">
        <v>43</v>
      </c>
      <c r="B42" s="4"/>
      <c r="C42" s="4"/>
      <c r="D42" s="4">
        <f>SUM(D36:D41)</f>
        <v>4882</v>
      </c>
      <c r="E42" s="4">
        <f>SUM(E36:E41)</f>
        <v>4467</v>
      </c>
      <c r="F42" s="4">
        <f>D42-E42</f>
        <v>415</v>
      </c>
    </row>
    <row r="43" spans="1:6" ht="12.75">
      <c r="A43" s="3" t="s">
        <v>50</v>
      </c>
      <c r="B43" s="3" t="s">
        <v>51</v>
      </c>
      <c r="C43" s="3" t="s">
        <v>52</v>
      </c>
      <c r="D43" s="3">
        <v>2218</v>
      </c>
      <c r="E43" s="3"/>
      <c r="F43" s="3"/>
    </row>
    <row r="44" spans="1:6" ht="12.75">
      <c r="A44" s="3" t="s">
        <v>50</v>
      </c>
      <c r="B44" s="3" t="s">
        <v>53</v>
      </c>
      <c r="C44" s="3" t="s">
        <v>12</v>
      </c>
      <c r="D44" s="3">
        <v>1084</v>
      </c>
      <c r="E44" s="3"/>
      <c r="F44" s="3"/>
    </row>
    <row r="45" spans="1:6" ht="12.75">
      <c r="A45" s="3" t="s">
        <v>50</v>
      </c>
      <c r="B45" s="3" t="s">
        <v>54</v>
      </c>
      <c r="C45" s="3" t="s">
        <v>55</v>
      </c>
      <c r="D45" s="3">
        <v>4887</v>
      </c>
      <c r="E45" s="3"/>
      <c r="F45" s="3"/>
    </row>
    <row r="46" spans="1:6" ht="12.75">
      <c r="A46" s="4" t="s">
        <v>50</v>
      </c>
      <c r="B46" s="4"/>
      <c r="C46" s="4"/>
      <c r="D46" s="4">
        <f>SUM(D43:D45)</f>
        <v>8189</v>
      </c>
      <c r="E46" s="4">
        <f>SUM(E43:E45)</f>
        <v>0</v>
      </c>
      <c r="F46" s="4">
        <f>D46-E46</f>
        <v>8189</v>
      </c>
    </row>
    <row r="47" spans="1:6" ht="12.75">
      <c r="A47" s="5"/>
      <c r="B47" s="5"/>
      <c r="C47" s="5"/>
      <c r="D47" s="5">
        <f>D4+D7+D11+D14+D17+D21+D25+D28+D31+D35+D42+D46</f>
        <v>26758</v>
      </c>
      <c r="E47" s="5">
        <f>E4+E7+E11+E14+E17+E21+E25+E28+E31+E35+E42+E46</f>
        <v>16992</v>
      </c>
      <c r="F47" s="5">
        <f>D47-E47</f>
        <v>9766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2015-12-03T22:51:52Z</dcterms:created>
  <dcterms:modified xsi:type="dcterms:W3CDTF">2015-12-03T16:52:19Z</dcterms:modified>
  <cp:category/>
  <cp:version/>
  <cp:contentType/>
  <cp:contentStatus/>
</cp:coreProperties>
</file>