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12783" sheetId="1" r:id="rId1"/>
    <sheet name="1212783 (2)" sheetId="2" r:id="rId2"/>
  </sheets>
  <definedNames/>
  <calcPr fullCalcOnLoad="1" refMode="R1C1"/>
</workbook>
</file>

<file path=xl/sharedStrings.xml><?xml version="1.0" encoding="utf-8"?>
<sst xmlns="http://schemas.openxmlformats.org/spreadsheetml/2006/main" count="462" uniqueCount="117">
  <si>
    <t>УЗ</t>
  </si>
  <si>
    <t>Описание</t>
  </si>
  <si>
    <t>Формула</t>
  </si>
  <si>
    <t>Стоимость</t>
  </si>
  <si>
    <t>Оплачено</t>
  </si>
  <si>
    <t>Сальдо</t>
  </si>
  <si>
    <t>-=M@RIN@=-</t>
  </si>
  <si>
    <t>Ткань вуаль "Нежность" Y050 280 Цвет 87</t>
  </si>
  <si>
    <t>6x154.15+15%+21TP</t>
  </si>
  <si>
    <t>Вуаль Нежность арт. Y088 цвет 1</t>
  </si>
  <si>
    <t>12x154.15+15%+42TP</t>
  </si>
  <si>
    <t>способ: сбербанк онлайн, время: 17:18,  дата: 23/01/16,  дополн: 0174</t>
  </si>
  <si>
    <t>способ: сбербанк онлайн, время: 18:43,  дата: 25/01/16,  дополн: 0174</t>
  </si>
  <si>
    <t>749635kkk</t>
  </si>
  <si>
    <t>Вуаль "КАРНАВАЛ" ZXY408 280 Цвет №18</t>
  </si>
  <si>
    <t>6x219.67+15%+21TP</t>
  </si>
  <si>
    <t>способ: онлайн, время: 9:47,  дата: 25/01/16,  дополн: 7624</t>
  </si>
  <si>
    <t>@Galina</t>
  </si>
  <si>
    <t>5x219.67+15%+18TP</t>
  </si>
  <si>
    <t>способ: онлайн, время: 15-36,  дата: 25/01/16,  дополн: *6060</t>
  </si>
  <si>
    <t>AnastasiyaR</t>
  </si>
  <si>
    <t>Вуаль Нежность арт. Y050 цвет 87</t>
  </si>
  <si>
    <t>8x154.15+15%+28TP</t>
  </si>
  <si>
    <t>способ: перевод с карты, время: 18,08,  дата: 03/02/16,  дополн: 1118</t>
  </si>
  <si>
    <t>Kate Max</t>
  </si>
  <si>
    <t>Вуаль Нежность арт. Y087 цвет 1</t>
  </si>
  <si>
    <t>20x154.15+15%+70TP</t>
  </si>
  <si>
    <t>способ: сбол, время: 14.30,  дата: 23/01/16,  дополн: 5786</t>
  </si>
  <si>
    <t>Katrin 027</t>
  </si>
  <si>
    <t>Вуаль "КАРНАВАЛ" ZXY408 Цвет №14</t>
  </si>
  <si>
    <t>способ: с карты на карту, время: 21-33,  дата: 24/01/16,  дополн: 8822</t>
  </si>
  <si>
    <t>Kseni@</t>
  </si>
  <si>
    <t>12x219.67+15%+42TP</t>
  </si>
  <si>
    <t>Вуаль "КАРНАВАЛ" ZXY408 280 Цвет №7</t>
  </si>
  <si>
    <t>4x219.67+15%+14TP</t>
  </si>
  <si>
    <t>Вуаль "КАРНАВАЛ" ZXY408 280 Цвет №5</t>
  </si>
  <si>
    <t>3x219.67+15%+11TP</t>
  </si>
  <si>
    <t>способ: с карты, время: 16:00,  дата: 23/01/16,  дополн: карта ***3814</t>
  </si>
  <si>
    <t>Ksyuta</t>
  </si>
  <si>
    <t>7x219.67+15%+25TP</t>
  </si>
  <si>
    <t>способ: sbol, время: 19:02,  дата: 25/01/16,  дополн: 0117</t>
  </si>
  <si>
    <t>Leka</t>
  </si>
  <si>
    <t>Вуаль "КАРНАВАЛ" ZXY408 280 Цвет №15</t>
  </si>
  <si>
    <t>Вуаль "КАРНАВАЛ" ZXY408 280 Цвет №15 Цена</t>
  </si>
  <si>
    <t>способ: альфа клик, время: 23:58,  дата: 22/01/16,  дополн: Референс  C012201160010890</t>
  </si>
  <si>
    <t>способ: альфа клик, время: 22:22,  дата: 23/01/16,  дополн: Референс  C012301160005196</t>
  </si>
  <si>
    <t>na_gon</t>
  </si>
  <si>
    <t>Шторы кружевные Зара Нить "Шарик" арт. LLQ цвет 152</t>
  </si>
  <si>
    <t>1x1718.8+15%+17TP</t>
  </si>
  <si>
    <t>способ: Сбербанк-онлайн, время: 17.34,  дата: 24/01/16,  дополн: ***4396</t>
  </si>
  <si>
    <t>Olesja-Shustrik</t>
  </si>
  <si>
    <t>способ: сбербанк онлайн, время: 13:58,  дата: 06/02/16,  дополн: с карты 0636</t>
  </si>
  <si>
    <t>Rano</t>
  </si>
  <si>
    <t>Вуаль "КАРНАВАЛ" ZXY408 280 Цвет №18 (зеленый)</t>
  </si>
  <si>
    <t>11x219.67+15%+39TP</t>
  </si>
  <si>
    <t>способ: Сбер, время: 14.43,  дата: 25/01/16,  дополн: ...9456</t>
  </si>
  <si>
    <t>se-lina</t>
  </si>
  <si>
    <t>держатель для штор арт 2023 цвет 9</t>
  </si>
  <si>
    <t>1x158.3+15%+5TP</t>
  </si>
  <si>
    <t>держатель для штор арт 2023 цвет 2</t>
  </si>
  <si>
    <t>способ: на карту СБ, время: 0:12,  дата: 23/01/16,  дополн: 0557</t>
  </si>
  <si>
    <t>ShYulia</t>
  </si>
  <si>
    <t>Вуаль "КАРНАВАЛ" ZXY408 280 Цвет №14</t>
  </si>
  <si>
    <t>способ: сбербанк онлайн, время: 05^55,  дата: 23/01/16,  дополн: *0079</t>
  </si>
  <si>
    <t>sIrэna</t>
  </si>
  <si>
    <t>Вуаль Нежность арт. Y087 цвет 1 280 Цена 154,15</t>
  </si>
  <si>
    <t>4.4x154.15+15%+16TP</t>
  </si>
  <si>
    <t>способ: Альфа, время: 12.31,  дата: 06/02/16,  дополн: C010602160001264</t>
  </si>
  <si>
    <t>Vlada_13</t>
  </si>
  <si>
    <t>Вуаль "КАРНАВАЛ" ZXY408 280 Цвет №9</t>
  </si>
  <si>
    <t>Вуаль "КАРНАВАЛ" ZXY408 280 Цвет №7 Цена 219,67</t>
  </si>
  <si>
    <t>способ: сбол, время: 22,04,  дата: 07/02/16,  дополн: 9786</t>
  </si>
  <si>
    <t xml:space="preserve">способ: ОРГ,  дополн: </t>
  </si>
  <si>
    <t>Акимовна</t>
  </si>
  <si>
    <t>Вуаль Нежность арт. Y088 цвет 1 280</t>
  </si>
  <si>
    <t>14.6x154.15+15%+52TP</t>
  </si>
  <si>
    <t>способ: сбер . терминал, время: 10-10,  дата: 25/01/16,  дополн: карта ***0504   терминал 634120</t>
  </si>
  <si>
    <t>Еленка64</t>
  </si>
  <si>
    <t>аксессуары арт. 2025 Квадратный зеленый</t>
  </si>
  <si>
    <t>1x140.65+15%+5TP</t>
  </si>
  <si>
    <t>способ: онлайн, время: 17-55,  дата: 24/01/16,  дополн: ****1098</t>
  </si>
  <si>
    <t>Инга 11</t>
  </si>
  <si>
    <t>Блэкаут D2, выс.280см, цв.6 (зеленый)</t>
  </si>
  <si>
    <t>6x470.17+15%+21TP</t>
  </si>
  <si>
    <t>способ: сберонлайн, время: 14:41,  дата: 25/01/16,  дополн: 6092</t>
  </si>
  <si>
    <t>Люся0905</t>
  </si>
  <si>
    <t>Вуаль "КАРНАВАЛ" ZXY408 280 Цвет №18 Цена</t>
  </si>
  <si>
    <t>способ: сбер, время: 2044,  дата: 24/01/16,  дополн: карта сбер 4746</t>
  </si>
  <si>
    <t>Монро</t>
  </si>
  <si>
    <t>5x154.15+15%+18TP</t>
  </si>
  <si>
    <t>10x219.67+15%+35TP</t>
  </si>
  <si>
    <t>арт.2025</t>
  </si>
  <si>
    <t>способ: ОН ЛАЙН, время: 17-58,  дата: 24/01/16,  дополн: 5720</t>
  </si>
  <si>
    <t>способ: ОН ЛАЙН, время: 20-32,  дата: 27/01/16,  дополн: 5720</t>
  </si>
  <si>
    <t>Оля Зайцева</t>
  </si>
  <si>
    <t>вуаль Вуаль "КАРНАВАЛ" ZXY408 280 Цвет №18 Цена зеленая</t>
  </si>
  <si>
    <t>способ: сберонлайн, время: 10.04,  дата: 24/01/16,  дополн: 5649</t>
  </si>
  <si>
    <t>Светусик К</t>
  </si>
  <si>
    <t>Вуаль "КАРНАВАЛ" ZXY408 280 Цвет №7 ( замена цвет 1)</t>
  </si>
  <si>
    <t>способ: сбер, время: 20:39,  дата: 22/01/16,  дополн: карта 2057</t>
  </si>
  <si>
    <t>Татьяна.А</t>
  </si>
  <si>
    <t>4x470.17+15%+14TP</t>
  </si>
  <si>
    <t>способ: сберонлайн, время: 21:30,  дата: 23/01/16,  дополн: 4370</t>
  </si>
  <si>
    <t>Татьяна04</t>
  </si>
  <si>
    <t>способ: сбер он-лайн, время: 25.01.16,  дата: 25/01/16,  дополн: ***5712</t>
  </si>
  <si>
    <t>Ф.Елена</t>
  </si>
  <si>
    <t>Вуаль "КАРНАВАЛ" ZXY408 280 Цвет №9 Цена</t>
  </si>
  <si>
    <t>способ: сб онлайн, время: 08:41,  дата: 24/01/16,  дополн: 3266</t>
  </si>
  <si>
    <t>фьючи</t>
  </si>
  <si>
    <t>способ: сбербанк онлайн, время: 14:50:04,  дата: 24/01/16,  дополн: ***3540</t>
  </si>
  <si>
    <t>Южанка</t>
  </si>
  <si>
    <t>способ: сбер онл, время: 19-30,  дата: 24/01/16,  дополн: //7494</t>
  </si>
  <si>
    <t>Юлианк@</t>
  </si>
  <si>
    <t>Вуаль "КАРНАВАЛ" ZXY408</t>
  </si>
  <si>
    <t>151.8x219.67+15%+532TP</t>
  </si>
  <si>
    <t>Блэкаут D2, выс.280см, цв.6 (зеленый)280 Цена 470,17</t>
  </si>
  <si>
    <t>18.3x470.17+15%+65TP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</si>
</sst>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1085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2170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2128</v>
      </c>
      <c r="F4" s="3"/>
    </row>
    <row r="5" spans="1:6" ht="12.75">
      <c r="A5" s="3" t="s">
        <v>6</v>
      </c>
      <c r="B5" s="3" t="s">
        <v>12</v>
      </c>
      <c r="C5" s="3"/>
      <c r="D5" s="3"/>
      <c r="E5" s="3">
        <v>1064</v>
      </c>
      <c r="F5" s="3"/>
    </row>
    <row r="6" spans="1:6" ht="12.75">
      <c r="A6" s="4" t="s">
        <v>6</v>
      </c>
      <c r="B6" s="4"/>
      <c r="C6" s="4"/>
      <c r="D6" s="4">
        <f>SUM(D2:D5)</f>
        <v>3255</v>
      </c>
      <c r="E6" s="4">
        <f>SUM(E2:E5)</f>
        <v>3192</v>
      </c>
      <c r="F6" s="4">
        <f>D6-E6</f>
        <v>63</v>
      </c>
    </row>
    <row r="7" spans="1:6" ht="12.75">
      <c r="A7" s="3" t="s">
        <v>13</v>
      </c>
      <c r="B7" s="3" t="s">
        <v>14</v>
      </c>
      <c r="C7" s="3" t="s">
        <v>15</v>
      </c>
      <c r="D7" s="3">
        <v>1537</v>
      </c>
      <c r="E7" s="3"/>
      <c r="F7" s="3"/>
    </row>
    <row r="8" spans="1:6" ht="12.75">
      <c r="A8" s="3" t="s">
        <v>13</v>
      </c>
      <c r="B8" s="3" t="s">
        <v>16</v>
      </c>
      <c r="C8" s="3"/>
      <c r="D8" s="3"/>
      <c r="E8" s="3">
        <v>1516</v>
      </c>
      <c r="F8" s="3"/>
    </row>
    <row r="9" spans="1:6" ht="12.75">
      <c r="A9" s="4" t="s">
        <v>13</v>
      </c>
      <c r="B9" s="4"/>
      <c r="C9" s="4"/>
      <c r="D9" s="4">
        <f>SUM(D7:D8)</f>
        <v>1537</v>
      </c>
      <c r="E9" s="4">
        <f>SUM(E7:E8)</f>
        <v>1516</v>
      </c>
      <c r="F9" s="4">
        <f>D9-E9</f>
        <v>21</v>
      </c>
    </row>
    <row r="10" spans="1:6" ht="12.75">
      <c r="A10" s="3" t="s">
        <v>17</v>
      </c>
      <c r="B10" s="3" t="s">
        <v>14</v>
      </c>
      <c r="C10" s="3" t="s">
        <v>18</v>
      </c>
      <c r="D10" s="3">
        <v>1282</v>
      </c>
      <c r="E10" s="3"/>
      <c r="F10" s="3"/>
    </row>
    <row r="11" spans="1:6" ht="12.75">
      <c r="A11" s="3" t="s">
        <v>17</v>
      </c>
      <c r="B11" s="3" t="s">
        <v>19</v>
      </c>
      <c r="C11" s="3"/>
      <c r="D11" s="3"/>
      <c r="E11" s="3">
        <v>1264</v>
      </c>
      <c r="F11" s="3"/>
    </row>
    <row r="12" spans="1:6" ht="12.75">
      <c r="A12" s="4" t="s">
        <v>17</v>
      </c>
      <c r="B12" s="4"/>
      <c r="C12" s="4"/>
      <c r="D12" s="4">
        <f>SUM(D10:D11)</f>
        <v>1282</v>
      </c>
      <c r="E12" s="4">
        <f>SUM(E10:E11)</f>
        <v>1264</v>
      </c>
      <c r="F12" s="4">
        <f>D12-E12</f>
        <v>18</v>
      </c>
    </row>
    <row r="13" spans="1:6" ht="12.75">
      <c r="A13" s="3" t="s">
        <v>20</v>
      </c>
      <c r="B13" s="3" t="s">
        <v>21</v>
      </c>
      <c r="C13" s="3" t="s">
        <v>22</v>
      </c>
      <c r="D13" s="3">
        <v>1447</v>
      </c>
      <c r="E13" s="3"/>
      <c r="F13" s="3"/>
    </row>
    <row r="14" spans="1:6" ht="12.75">
      <c r="A14" s="3" t="s">
        <v>20</v>
      </c>
      <c r="B14" s="3" t="s">
        <v>23</v>
      </c>
      <c r="C14" s="3"/>
      <c r="D14" s="3"/>
      <c r="E14" s="3">
        <v>1419</v>
      </c>
      <c r="F14" s="3"/>
    </row>
    <row r="15" spans="1:6" ht="12.75">
      <c r="A15" s="4" t="s">
        <v>20</v>
      </c>
      <c r="B15" s="4"/>
      <c r="C15" s="4"/>
      <c r="D15" s="4">
        <f>SUM(D13:D14)</f>
        <v>1447</v>
      </c>
      <c r="E15" s="4">
        <f>SUM(E13:E14)</f>
        <v>1419</v>
      </c>
      <c r="F15" s="4">
        <f>D15-E15</f>
        <v>28</v>
      </c>
    </row>
    <row r="16" spans="1:6" ht="12.75">
      <c r="A16" s="3" t="s">
        <v>24</v>
      </c>
      <c r="B16" s="3" t="s">
        <v>25</v>
      </c>
      <c r="C16" s="3" t="s">
        <v>26</v>
      </c>
      <c r="D16" s="3">
        <v>3616</v>
      </c>
      <c r="E16" s="3"/>
      <c r="F16" s="3"/>
    </row>
    <row r="17" spans="1:6" ht="12.75">
      <c r="A17" s="3" t="s">
        <v>24</v>
      </c>
      <c r="B17" s="3" t="s">
        <v>27</v>
      </c>
      <c r="C17" s="3"/>
      <c r="D17" s="3"/>
      <c r="E17" s="3">
        <v>3546</v>
      </c>
      <c r="F17" s="3"/>
    </row>
    <row r="18" spans="1:6" ht="12.75">
      <c r="A18" s="4" t="s">
        <v>24</v>
      </c>
      <c r="B18" s="4"/>
      <c r="C18" s="4"/>
      <c r="D18" s="4">
        <f>SUM(D16:D17)</f>
        <v>3616</v>
      </c>
      <c r="E18" s="4">
        <f>SUM(E16:E17)</f>
        <v>3546</v>
      </c>
      <c r="F18" s="4">
        <f>D18-E18</f>
        <v>70</v>
      </c>
    </row>
    <row r="19" spans="1:6" ht="12.75">
      <c r="A19" s="3" t="s">
        <v>28</v>
      </c>
      <c r="B19" s="3" t="s">
        <v>29</v>
      </c>
      <c r="C19" s="3" t="s">
        <v>15</v>
      </c>
      <c r="D19" s="3">
        <v>1537</v>
      </c>
      <c r="E19" s="3"/>
      <c r="F19" s="3"/>
    </row>
    <row r="20" spans="1:6" ht="12.75">
      <c r="A20" s="3" t="s">
        <v>28</v>
      </c>
      <c r="B20" s="3" t="s">
        <v>30</v>
      </c>
      <c r="C20" s="3"/>
      <c r="D20" s="3"/>
      <c r="E20" s="3">
        <v>1516</v>
      </c>
      <c r="F20" s="3"/>
    </row>
    <row r="21" spans="1:6" ht="12.75">
      <c r="A21" s="4" t="s">
        <v>28</v>
      </c>
      <c r="B21" s="4"/>
      <c r="C21" s="4"/>
      <c r="D21" s="4">
        <f>SUM(D19:D20)</f>
        <v>1537</v>
      </c>
      <c r="E21" s="4">
        <f>SUM(E19:E20)</f>
        <v>1516</v>
      </c>
      <c r="F21" s="4">
        <f>D21-E21</f>
        <v>21</v>
      </c>
    </row>
    <row r="22" spans="1:6" ht="12.75">
      <c r="A22" s="3" t="s">
        <v>31</v>
      </c>
      <c r="B22" s="3" t="s">
        <v>14</v>
      </c>
      <c r="C22" s="3" t="s">
        <v>32</v>
      </c>
      <c r="D22" s="3">
        <v>3074</v>
      </c>
      <c r="E22" s="3"/>
      <c r="F22" s="3"/>
    </row>
    <row r="23" spans="1:6" ht="12.75">
      <c r="A23" s="3" t="s">
        <v>31</v>
      </c>
      <c r="B23" s="3" t="s">
        <v>33</v>
      </c>
      <c r="C23" s="3" t="s">
        <v>34</v>
      </c>
      <c r="D23" s="3">
        <v>1025</v>
      </c>
      <c r="E23" s="3"/>
      <c r="F23" s="3"/>
    </row>
    <row r="24" spans="1:6" ht="12.75">
      <c r="A24" s="3" t="s">
        <v>31</v>
      </c>
      <c r="B24" s="3" t="s">
        <v>35</v>
      </c>
      <c r="C24" s="3" t="s">
        <v>36</v>
      </c>
      <c r="D24" s="3">
        <v>769</v>
      </c>
      <c r="E24" s="3"/>
      <c r="F24" s="3"/>
    </row>
    <row r="25" spans="1:6" ht="12.75">
      <c r="A25" s="3" t="s">
        <v>31</v>
      </c>
      <c r="B25" s="3" t="s">
        <v>37</v>
      </c>
      <c r="C25" s="3"/>
      <c r="D25" s="3"/>
      <c r="E25" s="3">
        <v>4801</v>
      </c>
      <c r="F25" s="3"/>
    </row>
    <row r="26" spans="1:6" ht="12.75">
      <c r="A26" s="4" t="s">
        <v>31</v>
      </c>
      <c r="B26" s="4"/>
      <c r="C26" s="4"/>
      <c r="D26" s="4">
        <f>SUM(D22:D25)</f>
        <v>4868</v>
      </c>
      <c r="E26" s="4">
        <f>SUM(E22:E25)</f>
        <v>4801</v>
      </c>
      <c r="F26" s="4">
        <f>D26-E26</f>
        <v>67</v>
      </c>
    </row>
    <row r="27" spans="1:6" ht="12.75">
      <c r="A27" s="3" t="s">
        <v>38</v>
      </c>
      <c r="B27" s="3" t="s">
        <v>14</v>
      </c>
      <c r="C27" s="3" t="s">
        <v>39</v>
      </c>
      <c r="D27" s="3">
        <v>1794</v>
      </c>
      <c r="E27" s="3"/>
      <c r="F27" s="3"/>
    </row>
    <row r="28" spans="1:6" ht="12.75">
      <c r="A28" s="3" t="s">
        <v>38</v>
      </c>
      <c r="B28" s="3" t="s">
        <v>40</v>
      </c>
      <c r="C28" s="3"/>
      <c r="D28" s="3"/>
      <c r="E28" s="3">
        <v>1769</v>
      </c>
      <c r="F28" s="3"/>
    </row>
    <row r="29" spans="1:6" ht="12.75">
      <c r="A29" s="4" t="s">
        <v>38</v>
      </c>
      <c r="B29" s="4"/>
      <c r="C29" s="4"/>
      <c r="D29" s="4">
        <f>SUM(D27:D28)</f>
        <v>1794</v>
      </c>
      <c r="E29" s="4">
        <f>SUM(E27:E28)</f>
        <v>1769</v>
      </c>
      <c r="F29" s="4">
        <f>D29-E29</f>
        <v>25</v>
      </c>
    </row>
    <row r="30" spans="1:6" ht="12.75">
      <c r="A30" s="3" t="s">
        <v>41</v>
      </c>
      <c r="B30" s="3" t="s">
        <v>42</v>
      </c>
      <c r="C30" s="3" t="s">
        <v>34</v>
      </c>
      <c r="D30" s="3">
        <v>1025</v>
      </c>
      <c r="E30" s="3"/>
      <c r="F30" s="3"/>
    </row>
    <row r="31" spans="1:6" ht="12.75">
      <c r="A31" s="3" t="s">
        <v>41</v>
      </c>
      <c r="B31" s="3" t="s">
        <v>43</v>
      </c>
      <c r="C31" s="3" t="s">
        <v>15</v>
      </c>
      <c r="D31" s="3">
        <v>1537</v>
      </c>
      <c r="E31" s="3"/>
      <c r="F31" s="3"/>
    </row>
    <row r="32" spans="1:6" ht="12.75">
      <c r="A32" s="3" t="s">
        <v>41</v>
      </c>
      <c r="B32" s="3" t="s">
        <v>44</v>
      </c>
      <c r="C32" s="3"/>
      <c r="D32" s="3"/>
      <c r="E32" s="3">
        <v>1516</v>
      </c>
      <c r="F32" s="3"/>
    </row>
    <row r="33" spans="1:6" ht="12.75">
      <c r="A33" s="3" t="s">
        <v>41</v>
      </c>
      <c r="B33" s="3" t="s">
        <v>45</v>
      </c>
      <c r="C33" s="3"/>
      <c r="D33" s="3"/>
      <c r="E33" s="3">
        <v>1011</v>
      </c>
      <c r="F33" s="3"/>
    </row>
    <row r="34" spans="1:6" ht="12.75">
      <c r="A34" s="4" t="s">
        <v>41</v>
      </c>
      <c r="B34" s="4"/>
      <c r="C34" s="4"/>
      <c r="D34" s="4">
        <f>SUM(D30:D33)</f>
        <v>2562</v>
      </c>
      <c r="E34" s="4">
        <f>SUM(E30:E33)</f>
        <v>2527</v>
      </c>
      <c r="F34" s="4">
        <f>D34-E34</f>
        <v>35</v>
      </c>
    </row>
    <row r="35" spans="1:6" ht="12.75">
      <c r="A35" s="3" t="s">
        <v>46</v>
      </c>
      <c r="B35" s="3" t="s">
        <v>47</v>
      </c>
      <c r="C35" s="3" t="s">
        <v>48</v>
      </c>
      <c r="D35" s="3">
        <v>1994</v>
      </c>
      <c r="E35" s="3"/>
      <c r="F35" s="3"/>
    </row>
    <row r="36" spans="1:6" ht="12.75">
      <c r="A36" s="3" t="s">
        <v>46</v>
      </c>
      <c r="B36" s="3" t="s">
        <v>49</v>
      </c>
      <c r="C36" s="3"/>
      <c r="D36" s="3"/>
      <c r="E36" s="3">
        <v>1977</v>
      </c>
      <c r="F36" s="3"/>
    </row>
    <row r="37" spans="1:6" ht="12.75">
      <c r="A37" s="4" t="s">
        <v>46</v>
      </c>
      <c r="B37" s="4"/>
      <c r="C37" s="4"/>
      <c r="D37" s="4">
        <f>SUM(D35:D36)</f>
        <v>1994</v>
      </c>
      <c r="E37" s="4">
        <f>SUM(E35:E36)</f>
        <v>1977</v>
      </c>
      <c r="F37" s="4">
        <f>D37-E37</f>
        <v>17</v>
      </c>
    </row>
    <row r="38" spans="1:6" ht="12.75">
      <c r="A38" s="3" t="s">
        <v>50</v>
      </c>
      <c r="B38" s="3" t="s">
        <v>7</v>
      </c>
      <c r="C38" s="3" t="s">
        <v>8</v>
      </c>
      <c r="D38" s="3">
        <v>1085</v>
      </c>
      <c r="E38" s="3"/>
      <c r="F38" s="3"/>
    </row>
    <row r="39" spans="1:6" ht="12.75">
      <c r="A39" s="3" t="s">
        <v>50</v>
      </c>
      <c r="B39" s="3" t="s">
        <v>51</v>
      </c>
      <c r="C39" s="3"/>
      <c r="D39" s="3"/>
      <c r="E39" s="3">
        <v>1064</v>
      </c>
      <c r="F39" s="3"/>
    </row>
    <row r="40" spans="1:6" ht="12.75">
      <c r="A40" s="4" t="s">
        <v>50</v>
      </c>
      <c r="B40" s="4"/>
      <c r="C40" s="4"/>
      <c r="D40" s="4">
        <f>SUM(D38:D39)</f>
        <v>1085</v>
      </c>
      <c r="E40" s="4">
        <f>SUM(E38:E39)</f>
        <v>1064</v>
      </c>
      <c r="F40" s="4">
        <f>D40-E40</f>
        <v>21</v>
      </c>
    </row>
    <row r="41" spans="1:6" ht="12.75">
      <c r="A41" s="3" t="s">
        <v>52</v>
      </c>
      <c r="B41" s="3" t="s">
        <v>53</v>
      </c>
      <c r="C41" s="3" t="s">
        <v>54</v>
      </c>
      <c r="D41" s="3">
        <v>2818</v>
      </c>
      <c r="E41" s="3"/>
      <c r="F41" s="3"/>
    </row>
    <row r="42" spans="1:6" ht="12.75">
      <c r="A42" s="3" t="s">
        <v>52</v>
      </c>
      <c r="B42" s="3" t="s">
        <v>55</v>
      </c>
      <c r="C42" s="3"/>
      <c r="D42" s="3"/>
      <c r="E42" s="3">
        <v>2779</v>
      </c>
      <c r="F42" s="3"/>
    </row>
    <row r="43" spans="1:6" ht="12.75">
      <c r="A43" s="4" t="s">
        <v>52</v>
      </c>
      <c r="B43" s="4"/>
      <c r="C43" s="4"/>
      <c r="D43" s="4">
        <f>SUM(D41:D42)</f>
        <v>2818</v>
      </c>
      <c r="E43" s="4">
        <f>SUM(E41:E42)</f>
        <v>2779</v>
      </c>
      <c r="F43" s="4">
        <f>D43-E43</f>
        <v>39</v>
      </c>
    </row>
    <row r="44" spans="1:6" ht="12.75">
      <c r="A44" s="3" t="s">
        <v>56</v>
      </c>
      <c r="B44" s="3" t="s">
        <v>42</v>
      </c>
      <c r="C44" s="3" t="s">
        <v>18</v>
      </c>
      <c r="D44" s="3">
        <v>1282</v>
      </c>
      <c r="E44" s="3"/>
      <c r="F44" s="3"/>
    </row>
    <row r="45" spans="1:6" ht="12.75">
      <c r="A45" s="3" t="s">
        <v>56</v>
      </c>
      <c r="B45" s="3" t="s">
        <v>57</v>
      </c>
      <c r="C45" s="3" t="s">
        <v>58</v>
      </c>
      <c r="D45" s="3">
        <v>188</v>
      </c>
      <c r="E45" s="3"/>
      <c r="F45" s="3"/>
    </row>
    <row r="46" spans="1:6" ht="12.75">
      <c r="A46" s="3" t="s">
        <v>56</v>
      </c>
      <c r="B46" s="3" t="s">
        <v>59</v>
      </c>
      <c r="C46" s="3" t="s">
        <v>58</v>
      </c>
      <c r="D46" s="3">
        <v>188</v>
      </c>
      <c r="E46" s="3"/>
      <c r="F46" s="3"/>
    </row>
    <row r="47" spans="1:6" ht="12.75">
      <c r="A47" s="3" t="s">
        <v>56</v>
      </c>
      <c r="B47" s="3" t="s">
        <v>33</v>
      </c>
      <c r="C47" s="3" t="s">
        <v>18</v>
      </c>
      <c r="D47" s="3">
        <v>1282</v>
      </c>
      <c r="E47" s="3"/>
      <c r="F47" s="3"/>
    </row>
    <row r="48" spans="1:6" ht="12.75">
      <c r="A48" s="3" t="s">
        <v>56</v>
      </c>
      <c r="B48" s="3" t="s">
        <v>60</v>
      </c>
      <c r="C48" s="3"/>
      <c r="D48" s="3"/>
      <c r="E48" s="3">
        <v>2894</v>
      </c>
      <c r="F48" s="3"/>
    </row>
    <row r="49" spans="1:6" ht="12.75">
      <c r="A49" s="4" t="s">
        <v>56</v>
      </c>
      <c r="B49" s="4"/>
      <c r="C49" s="4"/>
      <c r="D49" s="4">
        <f>SUM(D44:D48)</f>
        <v>2940</v>
      </c>
      <c r="E49" s="4">
        <f>SUM(E44:E48)</f>
        <v>2894</v>
      </c>
      <c r="F49" s="4">
        <f>D49-E49</f>
        <v>46</v>
      </c>
    </row>
    <row r="50" spans="1:6" ht="12.75">
      <c r="A50" s="3" t="s">
        <v>61</v>
      </c>
      <c r="B50" s="3" t="s">
        <v>62</v>
      </c>
      <c r="C50" s="3" t="s">
        <v>34</v>
      </c>
      <c r="D50" s="3">
        <v>1025</v>
      </c>
      <c r="E50" s="3"/>
      <c r="F50" s="3"/>
    </row>
    <row r="51" spans="1:6" ht="12.75">
      <c r="A51" s="3" t="s">
        <v>61</v>
      </c>
      <c r="B51" s="3" t="s">
        <v>63</v>
      </c>
      <c r="C51" s="3"/>
      <c r="D51" s="3"/>
      <c r="E51" s="3">
        <v>1011</v>
      </c>
      <c r="F51" s="3"/>
    </row>
    <row r="52" spans="1:6" ht="12.75">
      <c r="A52" s="4" t="s">
        <v>61</v>
      </c>
      <c r="B52" s="4"/>
      <c r="C52" s="4"/>
      <c r="D52" s="4">
        <f>SUM(D50:D51)</f>
        <v>1025</v>
      </c>
      <c r="E52" s="4">
        <f>SUM(E50:E51)</f>
        <v>1011</v>
      </c>
      <c r="F52" s="4">
        <f>D52-E52</f>
        <v>14</v>
      </c>
    </row>
    <row r="53" spans="1:6" ht="12.75">
      <c r="A53" s="3" t="s">
        <v>64</v>
      </c>
      <c r="B53" s="3" t="s">
        <v>65</v>
      </c>
      <c r="C53" s="3" t="s">
        <v>66</v>
      </c>
      <c r="D53" s="3">
        <v>796</v>
      </c>
      <c r="E53" s="3"/>
      <c r="F53" s="3"/>
    </row>
    <row r="54" spans="1:6" ht="12.75">
      <c r="A54" s="3" t="s">
        <v>64</v>
      </c>
      <c r="B54" s="3" t="s">
        <v>67</v>
      </c>
      <c r="C54" s="3"/>
      <c r="D54" s="3"/>
      <c r="E54" s="3">
        <v>780</v>
      </c>
      <c r="F54" s="3"/>
    </row>
    <row r="55" spans="1:6" ht="12.75">
      <c r="A55" s="4" t="s">
        <v>64</v>
      </c>
      <c r="B55" s="4"/>
      <c r="C55" s="4"/>
      <c r="D55" s="4">
        <f>SUM(D53:D54)</f>
        <v>796</v>
      </c>
      <c r="E55" s="4">
        <f>SUM(E53:E54)</f>
        <v>780</v>
      </c>
      <c r="F55" s="4">
        <f>D55-E55</f>
        <v>16</v>
      </c>
    </row>
    <row r="56" spans="1:6" ht="12.75">
      <c r="A56" s="3" t="s">
        <v>68</v>
      </c>
      <c r="B56" s="3" t="s">
        <v>69</v>
      </c>
      <c r="C56" s="3" t="s">
        <v>18</v>
      </c>
      <c r="D56" s="3">
        <v>1282</v>
      </c>
      <c r="E56" s="3"/>
      <c r="F56" s="3"/>
    </row>
    <row r="57" spans="1:6" ht="12.75">
      <c r="A57" s="3" t="s">
        <v>68</v>
      </c>
      <c r="B57" s="3" t="s">
        <v>70</v>
      </c>
      <c r="C57" s="3" t="s">
        <v>18</v>
      </c>
      <c r="D57" s="3">
        <v>1282</v>
      </c>
      <c r="E57" s="3"/>
      <c r="F57" s="3"/>
    </row>
    <row r="58" spans="1:6" ht="12.75">
      <c r="A58" s="3" t="s">
        <v>68</v>
      </c>
      <c r="B58" s="3" t="s">
        <v>71</v>
      </c>
      <c r="C58" s="3"/>
      <c r="D58" s="3"/>
      <c r="E58" s="3">
        <v>1264</v>
      </c>
      <c r="F58" s="3"/>
    </row>
    <row r="59" spans="1:6" ht="12.75">
      <c r="A59" s="3" t="s">
        <v>68</v>
      </c>
      <c r="B59" s="3" t="s">
        <v>72</v>
      </c>
      <c r="C59" s="3"/>
      <c r="D59" s="3"/>
      <c r="E59" s="3">
        <v>1264</v>
      </c>
      <c r="F59" s="3"/>
    </row>
    <row r="60" spans="1:6" ht="12.75">
      <c r="A60" s="4" t="s">
        <v>68</v>
      </c>
      <c r="B60" s="4"/>
      <c r="C60" s="4"/>
      <c r="D60" s="4">
        <f>SUM(D56:D59)</f>
        <v>2564</v>
      </c>
      <c r="E60" s="4">
        <f>SUM(E56:E59)</f>
        <v>2528</v>
      </c>
      <c r="F60" s="4">
        <f>D60-E60</f>
        <v>36</v>
      </c>
    </row>
    <row r="61" spans="1:6" ht="12.75">
      <c r="A61" s="3" t="s">
        <v>73</v>
      </c>
      <c r="B61" s="3" t="s">
        <v>74</v>
      </c>
      <c r="C61" s="3" t="s">
        <v>75</v>
      </c>
      <c r="D61" s="3">
        <v>2641</v>
      </c>
      <c r="E61" s="3"/>
      <c r="F61" s="3"/>
    </row>
    <row r="62" spans="1:6" ht="12.75">
      <c r="A62" s="3" t="s">
        <v>73</v>
      </c>
      <c r="B62" s="3" t="s">
        <v>76</v>
      </c>
      <c r="C62" s="3"/>
      <c r="D62" s="3"/>
      <c r="E62" s="3">
        <v>2589</v>
      </c>
      <c r="F62" s="3"/>
    </row>
    <row r="63" spans="1:6" ht="12.75">
      <c r="A63" s="4" t="s">
        <v>73</v>
      </c>
      <c r="B63" s="4"/>
      <c r="C63" s="4"/>
      <c r="D63" s="4">
        <f>SUM(D61:D62)</f>
        <v>2641</v>
      </c>
      <c r="E63" s="4">
        <f>SUM(E61:E62)</f>
        <v>2589</v>
      </c>
      <c r="F63" s="4">
        <f>D63-E63</f>
        <v>52</v>
      </c>
    </row>
    <row r="64" spans="1:6" ht="12.75">
      <c r="A64" s="3" t="s">
        <v>77</v>
      </c>
      <c r="B64" s="3" t="s">
        <v>33</v>
      </c>
      <c r="C64" s="3" t="s">
        <v>18</v>
      </c>
      <c r="D64" s="3">
        <v>1282</v>
      </c>
      <c r="E64" s="3"/>
      <c r="F64" s="3"/>
    </row>
    <row r="65" spans="1:6" ht="12.75">
      <c r="A65" s="3" t="s">
        <v>77</v>
      </c>
      <c r="B65" s="3" t="s">
        <v>14</v>
      </c>
      <c r="C65" s="3" t="s">
        <v>15</v>
      </c>
      <c r="D65" s="3">
        <v>1537</v>
      </c>
      <c r="E65" s="3"/>
      <c r="F65" s="3"/>
    </row>
    <row r="66" spans="1:6" ht="12.75">
      <c r="A66" s="3" t="s">
        <v>77</v>
      </c>
      <c r="B66" s="3" t="s">
        <v>7</v>
      </c>
      <c r="C66" s="3" t="s">
        <v>8</v>
      </c>
      <c r="D66" s="3">
        <v>1085</v>
      </c>
      <c r="E66" s="3"/>
      <c r="F66" s="3"/>
    </row>
    <row r="67" spans="1:6" ht="12.75">
      <c r="A67" s="3" t="s">
        <v>77</v>
      </c>
      <c r="B67" s="3" t="s">
        <v>78</v>
      </c>
      <c r="C67" s="3" t="s">
        <v>79</v>
      </c>
      <c r="D67" s="3">
        <v>167</v>
      </c>
      <c r="E67" s="3"/>
      <c r="F67" s="3"/>
    </row>
    <row r="68" spans="1:6" ht="12.75">
      <c r="A68" s="3" t="s">
        <v>77</v>
      </c>
      <c r="B68" s="3" t="s">
        <v>78</v>
      </c>
      <c r="C68" s="3" t="s">
        <v>79</v>
      </c>
      <c r="D68" s="3">
        <v>167</v>
      </c>
      <c r="E68" s="3"/>
      <c r="F68" s="3"/>
    </row>
    <row r="69" spans="1:6" ht="12.75">
      <c r="A69" s="3" t="s">
        <v>77</v>
      </c>
      <c r="B69" s="3" t="s">
        <v>80</v>
      </c>
      <c r="C69" s="3"/>
      <c r="D69" s="3"/>
      <c r="E69" s="3">
        <v>4168</v>
      </c>
      <c r="F69" s="3"/>
    </row>
    <row r="70" spans="1:6" ht="12.75">
      <c r="A70" s="4" t="s">
        <v>77</v>
      </c>
      <c r="B70" s="4"/>
      <c r="C70" s="4"/>
      <c r="D70" s="4">
        <f>SUM(D64:D69)</f>
        <v>4238</v>
      </c>
      <c r="E70" s="4">
        <f>SUM(E64:E69)</f>
        <v>4168</v>
      </c>
      <c r="F70" s="4">
        <f>D70-E70</f>
        <v>70</v>
      </c>
    </row>
    <row r="71" spans="1:6" ht="12.75">
      <c r="A71" s="3" t="s">
        <v>81</v>
      </c>
      <c r="B71" s="3" t="s">
        <v>82</v>
      </c>
      <c r="C71" s="3" t="s">
        <v>83</v>
      </c>
      <c r="D71" s="3">
        <v>3266</v>
      </c>
      <c r="E71" s="3"/>
      <c r="F71" s="3"/>
    </row>
    <row r="72" spans="1:6" ht="12.75">
      <c r="A72" s="3" t="s">
        <v>81</v>
      </c>
      <c r="B72" s="3" t="s">
        <v>84</v>
      </c>
      <c r="C72" s="3"/>
      <c r="D72" s="3"/>
      <c r="E72" s="3">
        <v>3245</v>
      </c>
      <c r="F72" s="3"/>
    </row>
    <row r="73" spans="1:6" ht="12.75">
      <c r="A73" s="4" t="s">
        <v>81</v>
      </c>
      <c r="B73" s="4"/>
      <c r="C73" s="4"/>
      <c r="D73" s="4">
        <f>SUM(D71:D72)</f>
        <v>3266</v>
      </c>
      <c r="E73" s="4">
        <f>SUM(E71:E72)</f>
        <v>3245</v>
      </c>
      <c r="F73" s="4">
        <f>D73-E73</f>
        <v>21</v>
      </c>
    </row>
    <row r="74" spans="1:6" ht="12.75">
      <c r="A74" s="3" t="s">
        <v>85</v>
      </c>
      <c r="B74" s="3" t="s">
        <v>86</v>
      </c>
      <c r="C74" s="3" t="s">
        <v>15</v>
      </c>
      <c r="D74" s="3">
        <v>1537</v>
      </c>
      <c r="E74" s="3"/>
      <c r="F74" s="3"/>
    </row>
    <row r="75" spans="1:6" ht="12.75">
      <c r="A75" s="3" t="s">
        <v>85</v>
      </c>
      <c r="B75" s="3" t="s">
        <v>87</v>
      </c>
      <c r="C75" s="3"/>
      <c r="D75" s="3"/>
      <c r="E75" s="3">
        <v>1516</v>
      </c>
      <c r="F75" s="3"/>
    </row>
    <row r="76" spans="1:6" ht="12.75">
      <c r="A76" s="4" t="s">
        <v>85</v>
      </c>
      <c r="B76" s="4"/>
      <c r="C76" s="4"/>
      <c r="D76" s="4">
        <f>SUM(D74:D75)</f>
        <v>1537</v>
      </c>
      <c r="E76" s="4">
        <f>SUM(E74:E75)</f>
        <v>1516</v>
      </c>
      <c r="F76" s="4">
        <f>D76-E76</f>
        <v>21</v>
      </c>
    </row>
    <row r="77" spans="1:6" ht="12.75">
      <c r="A77" s="3" t="s">
        <v>88</v>
      </c>
      <c r="B77" s="3" t="s">
        <v>25</v>
      </c>
      <c r="C77" s="3" t="s">
        <v>89</v>
      </c>
      <c r="D77" s="3">
        <v>905</v>
      </c>
      <c r="E77" s="3"/>
      <c r="F77" s="3"/>
    </row>
    <row r="78" spans="1:6" ht="12.75">
      <c r="A78" s="3" t="s">
        <v>88</v>
      </c>
      <c r="B78" s="3" t="s">
        <v>33</v>
      </c>
      <c r="C78" s="3" t="s">
        <v>90</v>
      </c>
      <c r="D78" s="3">
        <v>2562</v>
      </c>
      <c r="E78" s="3"/>
      <c r="F78" s="3"/>
    </row>
    <row r="79" spans="1:6" ht="12.75">
      <c r="A79" s="3" t="s">
        <v>88</v>
      </c>
      <c r="B79" s="3" t="s">
        <v>91</v>
      </c>
      <c r="C79" s="3" t="s">
        <v>79</v>
      </c>
      <c r="D79" s="3">
        <v>167</v>
      </c>
      <c r="E79" s="3"/>
      <c r="F79" s="3"/>
    </row>
    <row r="80" spans="1:6" ht="12.75">
      <c r="A80" s="3" t="s">
        <v>88</v>
      </c>
      <c r="B80" s="3" t="s">
        <v>92</v>
      </c>
      <c r="C80" s="3"/>
      <c r="D80" s="3"/>
      <c r="E80" s="3">
        <v>2689</v>
      </c>
      <c r="F80" s="3"/>
    </row>
    <row r="81" spans="1:6" ht="12.75">
      <c r="A81" s="3" t="s">
        <v>88</v>
      </c>
      <c r="B81" s="3" t="s">
        <v>93</v>
      </c>
      <c r="C81" s="3"/>
      <c r="D81" s="3"/>
      <c r="E81" s="3">
        <v>887</v>
      </c>
      <c r="F81" s="3"/>
    </row>
    <row r="82" spans="1:6" ht="12.75">
      <c r="A82" s="4" t="s">
        <v>88</v>
      </c>
      <c r="B82" s="4"/>
      <c r="C82" s="4"/>
      <c r="D82" s="4">
        <f>SUM(D77:D81)</f>
        <v>3634</v>
      </c>
      <c r="E82" s="4">
        <f>SUM(E77:E81)</f>
        <v>3576</v>
      </c>
      <c r="F82" s="4">
        <f>D82-E82</f>
        <v>58</v>
      </c>
    </row>
    <row r="83" spans="1:6" ht="12.75">
      <c r="A83" s="3" t="s">
        <v>94</v>
      </c>
      <c r="B83" s="3" t="s">
        <v>95</v>
      </c>
      <c r="C83" s="3" t="s">
        <v>39</v>
      </c>
      <c r="D83" s="3">
        <v>1794</v>
      </c>
      <c r="E83" s="3"/>
      <c r="F83" s="3"/>
    </row>
    <row r="84" spans="1:6" ht="12.75">
      <c r="A84" s="3" t="s">
        <v>94</v>
      </c>
      <c r="B84" s="3" t="s">
        <v>96</v>
      </c>
      <c r="C84" s="3"/>
      <c r="D84" s="3"/>
      <c r="E84" s="3">
        <v>1769</v>
      </c>
      <c r="F84" s="3"/>
    </row>
    <row r="85" spans="1:6" ht="12.75">
      <c r="A85" s="4" t="s">
        <v>94</v>
      </c>
      <c r="B85" s="4"/>
      <c r="C85" s="4"/>
      <c r="D85" s="4">
        <f>SUM(D83:D84)</f>
        <v>1794</v>
      </c>
      <c r="E85" s="4">
        <f>SUM(E83:E84)</f>
        <v>1769</v>
      </c>
      <c r="F85" s="4">
        <f>D85-E85</f>
        <v>25</v>
      </c>
    </row>
    <row r="86" spans="1:6" ht="12.75">
      <c r="A86" s="3" t="s">
        <v>97</v>
      </c>
      <c r="B86" s="3" t="s">
        <v>98</v>
      </c>
      <c r="C86" s="3" t="s">
        <v>90</v>
      </c>
      <c r="D86" s="3">
        <v>2562</v>
      </c>
      <c r="E86" s="3"/>
      <c r="F86" s="3"/>
    </row>
    <row r="87" spans="1:6" ht="12.75">
      <c r="A87" s="3" t="s">
        <v>97</v>
      </c>
      <c r="B87" s="3" t="s">
        <v>99</v>
      </c>
      <c r="C87" s="3"/>
      <c r="D87" s="3"/>
      <c r="E87" s="3">
        <v>2527</v>
      </c>
      <c r="F87" s="3"/>
    </row>
    <row r="88" spans="1:6" ht="12.75">
      <c r="A88" s="4" t="s">
        <v>97</v>
      </c>
      <c r="B88" s="4"/>
      <c r="C88" s="4"/>
      <c r="D88" s="4">
        <f>SUM(D86:D87)</f>
        <v>2562</v>
      </c>
      <c r="E88" s="4">
        <f>SUM(E86:E87)</f>
        <v>2527</v>
      </c>
      <c r="F88" s="4">
        <f>D88-E88</f>
        <v>35</v>
      </c>
    </row>
    <row r="89" spans="1:6" ht="12.75">
      <c r="A89" s="3" t="s">
        <v>100</v>
      </c>
      <c r="B89" s="3" t="s">
        <v>82</v>
      </c>
      <c r="C89" s="3" t="s">
        <v>101</v>
      </c>
      <c r="D89" s="3">
        <v>2177</v>
      </c>
      <c r="E89" s="3"/>
      <c r="F89" s="3"/>
    </row>
    <row r="90" spans="1:6" ht="12.75">
      <c r="A90" s="3" t="s">
        <v>100</v>
      </c>
      <c r="B90" s="3" t="s">
        <v>102</v>
      </c>
      <c r="C90" s="3"/>
      <c r="D90" s="3"/>
      <c r="E90" s="3">
        <v>2163</v>
      </c>
      <c r="F90" s="3"/>
    </row>
    <row r="91" spans="1:6" ht="12.75">
      <c r="A91" s="4" t="s">
        <v>100</v>
      </c>
      <c r="B91" s="4"/>
      <c r="C91" s="4"/>
      <c r="D91" s="4">
        <f>SUM(D89:D90)</f>
        <v>2177</v>
      </c>
      <c r="E91" s="4">
        <f>SUM(E89:E90)</f>
        <v>2163</v>
      </c>
      <c r="F91" s="4">
        <f>D91-E91</f>
        <v>14</v>
      </c>
    </row>
    <row r="92" spans="1:6" ht="12.75">
      <c r="A92" s="3" t="s">
        <v>103</v>
      </c>
      <c r="B92" s="3" t="s">
        <v>33</v>
      </c>
      <c r="C92" s="3" t="s">
        <v>90</v>
      </c>
      <c r="D92" s="3">
        <v>2562</v>
      </c>
      <c r="E92" s="3"/>
      <c r="F92" s="3"/>
    </row>
    <row r="93" spans="1:6" ht="12.75">
      <c r="A93" s="3" t="s">
        <v>103</v>
      </c>
      <c r="B93" s="3" t="s">
        <v>104</v>
      </c>
      <c r="C93" s="3"/>
      <c r="D93" s="3"/>
      <c r="E93" s="3">
        <v>2527</v>
      </c>
      <c r="F93" s="3"/>
    </row>
    <row r="94" spans="1:6" ht="12.75">
      <c r="A94" s="4" t="s">
        <v>103</v>
      </c>
      <c r="B94" s="4"/>
      <c r="C94" s="4"/>
      <c r="D94" s="4">
        <f>SUM(D92:D93)</f>
        <v>2562</v>
      </c>
      <c r="E94" s="4">
        <f>SUM(E92:E93)</f>
        <v>2527</v>
      </c>
      <c r="F94" s="4">
        <f>D94-E94</f>
        <v>35</v>
      </c>
    </row>
    <row r="95" spans="1:6" ht="12.75">
      <c r="A95" s="3" t="s">
        <v>105</v>
      </c>
      <c r="B95" s="3" t="s">
        <v>106</v>
      </c>
      <c r="C95" s="3" t="s">
        <v>15</v>
      </c>
      <c r="D95" s="3">
        <v>1537</v>
      </c>
      <c r="E95" s="3"/>
      <c r="F95" s="3"/>
    </row>
    <row r="96" spans="1:6" ht="12.75">
      <c r="A96" s="3" t="s">
        <v>105</v>
      </c>
      <c r="B96" s="3" t="s">
        <v>107</v>
      </c>
      <c r="C96" s="3"/>
      <c r="D96" s="3"/>
      <c r="E96" s="3">
        <v>1516</v>
      </c>
      <c r="F96" s="3"/>
    </row>
    <row r="97" spans="1:6" ht="12.75">
      <c r="A97" s="4" t="s">
        <v>105</v>
      </c>
      <c r="B97" s="4"/>
      <c r="C97" s="4"/>
      <c r="D97" s="4">
        <f>SUM(D95:D96)</f>
        <v>1537</v>
      </c>
      <c r="E97" s="4">
        <f>SUM(E95:E96)</f>
        <v>1516</v>
      </c>
      <c r="F97" s="4">
        <f>D97-E97</f>
        <v>21</v>
      </c>
    </row>
    <row r="98" spans="1:6" ht="12.75">
      <c r="A98" s="3" t="s">
        <v>108</v>
      </c>
      <c r="B98" s="3" t="s">
        <v>62</v>
      </c>
      <c r="C98" s="3" t="s">
        <v>90</v>
      </c>
      <c r="D98" s="3">
        <v>2562</v>
      </c>
      <c r="E98" s="3"/>
      <c r="F98" s="3"/>
    </row>
    <row r="99" spans="1:6" ht="12.75">
      <c r="A99" s="3" t="s">
        <v>108</v>
      </c>
      <c r="B99" s="3" t="s">
        <v>109</v>
      </c>
      <c r="C99" s="3"/>
      <c r="D99" s="3"/>
      <c r="E99" s="3">
        <v>2527</v>
      </c>
      <c r="F99" s="3"/>
    </row>
    <row r="100" spans="1:6" ht="12.75">
      <c r="A100" s="4" t="s">
        <v>108</v>
      </c>
      <c r="B100" s="4"/>
      <c r="C100" s="4"/>
      <c r="D100" s="4">
        <f>SUM(D98:D99)</f>
        <v>2562</v>
      </c>
      <c r="E100" s="4">
        <f>SUM(E98:E99)</f>
        <v>2527</v>
      </c>
      <c r="F100" s="4">
        <f>D100-E100</f>
        <v>35</v>
      </c>
    </row>
    <row r="101" spans="1:6" ht="12.75">
      <c r="A101" s="3" t="s">
        <v>110</v>
      </c>
      <c r="B101" s="3" t="s">
        <v>14</v>
      </c>
      <c r="C101" s="3" t="s">
        <v>32</v>
      </c>
      <c r="D101" s="3">
        <v>3074</v>
      </c>
      <c r="E101" s="3"/>
      <c r="F101" s="3"/>
    </row>
    <row r="102" spans="1:6" ht="12.75">
      <c r="A102" s="3" t="s">
        <v>110</v>
      </c>
      <c r="B102" s="3" t="s">
        <v>111</v>
      </c>
      <c r="C102" s="3"/>
      <c r="D102" s="3"/>
      <c r="E102" s="3">
        <v>3032</v>
      </c>
      <c r="F102" s="3"/>
    </row>
    <row r="103" spans="1:6" ht="12.75">
      <c r="A103" s="4" t="s">
        <v>110</v>
      </c>
      <c r="B103" s="4"/>
      <c r="C103" s="4"/>
      <c r="D103" s="4">
        <f>SUM(D101:D102)</f>
        <v>3074</v>
      </c>
      <c r="E103" s="4">
        <f>SUM(E101:E102)</f>
        <v>3032</v>
      </c>
      <c r="F103" s="4">
        <f>D103-E103</f>
        <v>42</v>
      </c>
    </row>
    <row r="104" spans="1:6" ht="12.75">
      <c r="A104" s="3" t="s">
        <v>112</v>
      </c>
      <c r="B104" s="3" t="s">
        <v>113</v>
      </c>
      <c r="C104" s="3" t="s">
        <v>114</v>
      </c>
      <c r="D104" s="3">
        <v>38880</v>
      </c>
      <c r="E104" s="3"/>
      <c r="F104" s="3"/>
    </row>
    <row r="105" spans="1:6" ht="12.75">
      <c r="A105" s="3" t="s">
        <v>112</v>
      </c>
      <c r="B105" s="3" t="s">
        <v>115</v>
      </c>
      <c r="C105" s="3" t="s">
        <v>116</v>
      </c>
      <c r="D105" s="3">
        <v>9960</v>
      </c>
      <c r="E105" s="3"/>
      <c r="F105" s="3"/>
    </row>
    <row r="106" spans="1:6" ht="12.75">
      <c r="A106" s="4" t="s">
        <v>112</v>
      </c>
      <c r="B106" s="4"/>
      <c r="C106" s="4"/>
      <c r="D106" s="4">
        <f>SUM(D104:D105)</f>
        <v>48840</v>
      </c>
      <c r="E106" s="4">
        <f>SUM(E104:E105)</f>
        <v>0</v>
      </c>
      <c r="F106" s="4">
        <f>D106-E106</f>
        <v>48840</v>
      </c>
    </row>
    <row r="107" spans="1:6" ht="12.75">
      <c r="A107" s="5"/>
      <c r="B107" s="5"/>
      <c r="C107" s="5"/>
      <c r="D107" s="5">
        <f>D6+D9+D12+D15+D18+D21+D26+D29+D34+D37+D40+D43+D49+D52+D55+D60+D63+D70+D73+D76+D82+D85+D88+D91+D94+D97+D100+D103+D106</f>
        <v>115544</v>
      </c>
      <c r="E107" s="5">
        <f>E6+E9+E12+E15+E18+E21+E26+E29+E34+E37+E40+E43+E49+E52+E55+E60+E63+E70+E73+E76+E82+E85+E88+E91+E94+E97+E100+E103+E106</f>
        <v>65738</v>
      </c>
      <c r="F107" s="5">
        <f>D107-E107</f>
        <v>49806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79">
      <selection activeCell="I93" sqref="I93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1085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2170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2128</v>
      </c>
      <c r="F4" s="3"/>
    </row>
    <row r="5" spans="1:6" ht="12.75">
      <c r="A5" s="3" t="s">
        <v>6</v>
      </c>
      <c r="B5" s="3" t="s">
        <v>12</v>
      </c>
      <c r="C5" s="3"/>
      <c r="D5" s="3"/>
      <c r="E5" s="3">
        <v>1064</v>
      </c>
      <c r="F5" s="3"/>
    </row>
    <row r="6" spans="1:6" ht="12.75">
      <c r="A6" s="4" t="s">
        <v>6</v>
      </c>
      <c r="B6" s="4"/>
      <c r="C6" s="4"/>
      <c r="D6" s="4">
        <f>SUM(D2:D5)</f>
        <v>3255</v>
      </c>
      <c r="E6" s="4">
        <f>SUM(E2:E5)</f>
        <v>3192</v>
      </c>
      <c r="F6" s="4">
        <f>D6-E6</f>
        <v>63</v>
      </c>
    </row>
    <row r="7" spans="1:6" ht="12.75">
      <c r="A7" s="3" t="s">
        <v>13</v>
      </c>
      <c r="B7" s="3" t="s">
        <v>14</v>
      </c>
      <c r="C7" s="3" t="s">
        <v>15</v>
      </c>
      <c r="D7" s="3">
        <v>1537</v>
      </c>
      <c r="E7" s="3"/>
      <c r="F7" s="3"/>
    </row>
    <row r="8" spans="1:6" ht="12.75">
      <c r="A8" s="3" t="s">
        <v>13</v>
      </c>
      <c r="B8" s="3" t="s">
        <v>16</v>
      </c>
      <c r="C8" s="3"/>
      <c r="D8" s="3"/>
      <c r="E8" s="3">
        <v>1516</v>
      </c>
      <c r="F8" s="3"/>
    </row>
    <row r="9" spans="1:6" ht="12.75">
      <c r="A9" s="4" t="s">
        <v>13</v>
      </c>
      <c r="B9" s="4"/>
      <c r="C9" s="4"/>
      <c r="D9" s="4">
        <f>SUM(D7:D8)</f>
        <v>1537</v>
      </c>
      <c r="E9" s="4">
        <f>SUM(E7:E8)</f>
        <v>1516</v>
      </c>
      <c r="F9" s="4">
        <f>D9-E9</f>
        <v>21</v>
      </c>
    </row>
    <row r="10" spans="1:6" ht="12.75">
      <c r="A10" s="3" t="s">
        <v>17</v>
      </c>
      <c r="B10" s="3" t="s">
        <v>14</v>
      </c>
      <c r="C10" s="3" t="s">
        <v>18</v>
      </c>
      <c r="D10" s="3">
        <v>1282</v>
      </c>
      <c r="E10" s="3"/>
      <c r="F10" s="3"/>
    </row>
    <row r="11" spans="1:6" ht="12.75">
      <c r="A11" s="3" t="s">
        <v>17</v>
      </c>
      <c r="B11" s="3" t="s">
        <v>19</v>
      </c>
      <c r="C11" s="3"/>
      <c r="D11" s="3"/>
      <c r="E11" s="3">
        <v>1264</v>
      </c>
      <c r="F11" s="3"/>
    </row>
    <row r="12" spans="1:6" ht="12.75">
      <c r="A12" s="4" t="s">
        <v>17</v>
      </c>
      <c r="B12" s="4"/>
      <c r="C12" s="4"/>
      <c r="D12" s="4">
        <f>SUM(D10:D11)</f>
        <v>1282</v>
      </c>
      <c r="E12" s="4">
        <f>SUM(E10:E11)</f>
        <v>1264</v>
      </c>
      <c r="F12" s="4">
        <f>D12-E12</f>
        <v>18</v>
      </c>
    </row>
    <row r="13" spans="1:6" ht="12.75">
      <c r="A13" s="3" t="s">
        <v>20</v>
      </c>
      <c r="B13" s="3" t="s">
        <v>21</v>
      </c>
      <c r="C13" s="3" t="s">
        <v>22</v>
      </c>
      <c r="D13" s="3">
        <v>1447</v>
      </c>
      <c r="E13" s="3"/>
      <c r="F13" s="3"/>
    </row>
    <row r="14" spans="1:6" ht="12.75">
      <c r="A14" s="3" t="s">
        <v>20</v>
      </c>
      <c r="B14" s="3" t="s">
        <v>23</v>
      </c>
      <c r="C14" s="3"/>
      <c r="D14" s="3"/>
      <c r="E14" s="3">
        <v>1419</v>
      </c>
      <c r="F14" s="3"/>
    </row>
    <row r="15" spans="1:6" ht="12.75">
      <c r="A15" s="4" t="s">
        <v>20</v>
      </c>
      <c r="B15" s="4"/>
      <c r="C15" s="4"/>
      <c r="D15" s="4">
        <f>SUM(D13:D14)</f>
        <v>1447</v>
      </c>
      <c r="E15" s="4">
        <f>SUM(E13:E14)</f>
        <v>1419</v>
      </c>
      <c r="F15" s="4">
        <f>D15-E15</f>
        <v>28</v>
      </c>
    </row>
    <row r="16" spans="1:6" ht="12.75">
      <c r="A16" s="3" t="s">
        <v>24</v>
      </c>
      <c r="B16" s="3" t="s">
        <v>25</v>
      </c>
      <c r="C16" s="3" t="s">
        <v>26</v>
      </c>
      <c r="D16" s="3">
        <v>3616</v>
      </c>
      <c r="E16" s="3"/>
      <c r="F16" s="3"/>
    </row>
    <row r="17" spans="1:6" ht="12.75">
      <c r="A17" s="3" t="s">
        <v>24</v>
      </c>
      <c r="B17" s="3" t="s">
        <v>27</v>
      </c>
      <c r="C17" s="3"/>
      <c r="D17" s="3"/>
      <c r="E17" s="3">
        <v>3546</v>
      </c>
      <c r="F17" s="3"/>
    </row>
    <row r="18" spans="1:6" ht="12.75">
      <c r="A18" s="4" t="s">
        <v>24</v>
      </c>
      <c r="B18" s="4"/>
      <c r="C18" s="4"/>
      <c r="D18" s="4">
        <f>SUM(D16:D17)</f>
        <v>3616</v>
      </c>
      <c r="E18" s="4">
        <f>SUM(E16:E17)</f>
        <v>3546</v>
      </c>
      <c r="F18" s="4">
        <f>D18-E18</f>
        <v>70</v>
      </c>
    </row>
    <row r="19" spans="1:6" ht="12.75">
      <c r="A19" s="3" t="s">
        <v>28</v>
      </c>
      <c r="B19" s="3" t="s">
        <v>29</v>
      </c>
      <c r="C19" s="3" t="s">
        <v>15</v>
      </c>
      <c r="D19" s="3">
        <v>1537</v>
      </c>
      <c r="E19" s="3"/>
      <c r="F19" s="3"/>
    </row>
    <row r="20" spans="1:6" ht="12.75">
      <c r="A20" s="3" t="s">
        <v>28</v>
      </c>
      <c r="B20" s="3" t="s">
        <v>30</v>
      </c>
      <c r="C20" s="3"/>
      <c r="D20" s="3"/>
      <c r="E20" s="3">
        <v>1516</v>
      </c>
      <c r="F20" s="3"/>
    </row>
    <row r="21" spans="1:6" ht="12.75">
      <c r="A21" s="4" t="s">
        <v>28</v>
      </c>
      <c r="B21" s="4"/>
      <c r="C21" s="4"/>
      <c r="D21" s="4">
        <f>SUM(D19:D20)</f>
        <v>1537</v>
      </c>
      <c r="E21" s="4">
        <f>SUM(E19:E20)</f>
        <v>1516</v>
      </c>
      <c r="F21" s="4">
        <f>D21-E21</f>
        <v>21</v>
      </c>
    </row>
    <row r="22" spans="1:6" ht="12.75">
      <c r="A22" s="3" t="s">
        <v>31</v>
      </c>
      <c r="B22" s="3" t="s">
        <v>14</v>
      </c>
      <c r="C22" s="3" t="s">
        <v>32</v>
      </c>
      <c r="D22" s="3">
        <v>3074</v>
      </c>
      <c r="E22" s="3"/>
      <c r="F22" s="3"/>
    </row>
    <row r="23" spans="1:6" ht="12.75">
      <c r="A23" s="3" t="s">
        <v>31</v>
      </c>
      <c r="B23" s="3" t="s">
        <v>33</v>
      </c>
      <c r="C23" s="3" t="s">
        <v>34</v>
      </c>
      <c r="D23" s="3">
        <v>1025</v>
      </c>
      <c r="E23" s="3"/>
      <c r="F23" s="3"/>
    </row>
    <row r="24" spans="1:6" ht="12.75">
      <c r="A24" s="3" t="s">
        <v>31</v>
      </c>
      <c r="B24" s="3" t="s">
        <v>35</v>
      </c>
      <c r="C24" s="3" t="s">
        <v>36</v>
      </c>
      <c r="D24" s="3">
        <v>769</v>
      </c>
      <c r="E24" s="3"/>
      <c r="F24" s="3"/>
    </row>
    <row r="25" spans="1:6" ht="12.75">
      <c r="A25" s="3" t="s">
        <v>31</v>
      </c>
      <c r="B25" s="3" t="s">
        <v>37</v>
      </c>
      <c r="C25" s="3"/>
      <c r="D25" s="3"/>
      <c r="E25" s="3">
        <v>4801</v>
      </c>
      <c r="F25" s="3"/>
    </row>
    <row r="26" spans="1:6" ht="12.75">
      <c r="A26" s="4" t="s">
        <v>31</v>
      </c>
      <c r="B26" s="4"/>
      <c r="C26" s="4"/>
      <c r="D26" s="4">
        <f>SUM(D22:D25)</f>
        <v>4868</v>
      </c>
      <c r="E26" s="4">
        <f>SUM(E22:E25)</f>
        <v>4801</v>
      </c>
      <c r="F26" s="4">
        <f>D26-E26</f>
        <v>67</v>
      </c>
    </row>
    <row r="27" spans="1:6" ht="12.75">
      <c r="A27" s="3" t="s">
        <v>38</v>
      </c>
      <c r="B27" s="3" t="s">
        <v>14</v>
      </c>
      <c r="C27" s="3" t="s">
        <v>39</v>
      </c>
      <c r="D27" s="3">
        <v>1794</v>
      </c>
      <c r="E27" s="3"/>
      <c r="F27" s="3"/>
    </row>
    <row r="28" spans="1:6" ht="12.75">
      <c r="A28" s="3" t="s">
        <v>38</v>
      </c>
      <c r="B28" s="3" t="s">
        <v>40</v>
      </c>
      <c r="C28" s="3"/>
      <c r="D28" s="3"/>
      <c r="E28" s="3">
        <v>1769</v>
      </c>
      <c r="F28" s="3"/>
    </row>
    <row r="29" spans="1:6" ht="12.75">
      <c r="A29" s="4" t="s">
        <v>38</v>
      </c>
      <c r="B29" s="4"/>
      <c r="C29" s="4"/>
      <c r="D29" s="4">
        <f>SUM(D27:D28)</f>
        <v>1794</v>
      </c>
      <c r="E29" s="4">
        <f>SUM(E27:E28)</f>
        <v>1769</v>
      </c>
      <c r="F29" s="4">
        <f>D29-E29</f>
        <v>25</v>
      </c>
    </row>
    <row r="30" spans="1:6" ht="12.75">
      <c r="A30" s="3" t="s">
        <v>41</v>
      </c>
      <c r="B30" s="3" t="s">
        <v>42</v>
      </c>
      <c r="C30" s="3" t="s">
        <v>34</v>
      </c>
      <c r="D30" s="3">
        <v>1025</v>
      </c>
      <c r="E30" s="3"/>
      <c r="F30" s="3"/>
    </row>
    <row r="31" spans="1:6" ht="12.75">
      <c r="A31" s="3" t="s">
        <v>41</v>
      </c>
      <c r="B31" s="3" t="s">
        <v>43</v>
      </c>
      <c r="C31" s="3" t="s">
        <v>15</v>
      </c>
      <c r="D31" s="3">
        <v>1537</v>
      </c>
      <c r="E31" s="3"/>
      <c r="F31" s="3"/>
    </row>
    <row r="32" spans="1:6" ht="12.75">
      <c r="A32" s="3" t="s">
        <v>41</v>
      </c>
      <c r="B32" s="3" t="s">
        <v>44</v>
      </c>
      <c r="C32" s="3"/>
      <c r="D32" s="3"/>
      <c r="E32" s="3">
        <v>1516</v>
      </c>
      <c r="F32" s="3"/>
    </row>
    <row r="33" spans="1:6" ht="12.75">
      <c r="A33" s="3" t="s">
        <v>41</v>
      </c>
      <c r="B33" s="3" t="s">
        <v>45</v>
      </c>
      <c r="C33" s="3"/>
      <c r="D33" s="3"/>
      <c r="E33" s="3">
        <v>1011</v>
      </c>
      <c r="F33" s="3"/>
    </row>
    <row r="34" spans="1:6" ht="12.75">
      <c r="A34" s="4" t="s">
        <v>41</v>
      </c>
      <c r="B34" s="4"/>
      <c r="C34" s="4"/>
      <c r="D34" s="4">
        <f>SUM(D30:D33)</f>
        <v>2562</v>
      </c>
      <c r="E34" s="4">
        <f>SUM(E30:E33)</f>
        <v>2527</v>
      </c>
      <c r="F34" s="4">
        <f>D34-E34</f>
        <v>35</v>
      </c>
    </row>
    <row r="35" spans="1:6" ht="12.75">
      <c r="A35" s="3" t="s">
        <v>46</v>
      </c>
      <c r="B35" s="3" t="s">
        <v>47</v>
      </c>
      <c r="C35" s="3" t="s">
        <v>48</v>
      </c>
      <c r="D35" s="3">
        <v>1994</v>
      </c>
      <c r="E35" s="3"/>
      <c r="F35" s="3"/>
    </row>
    <row r="36" spans="1:6" ht="12.75">
      <c r="A36" s="3" t="s">
        <v>46</v>
      </c>
      <c r="B36" s="3" t="s">
        <v>49</v>
      </c>
      <c r="C36" s="3"/>
      <c r="D36" s="3"/>
      <c r="E36" s="3">
        <v>1977</v>
      </c>
      <c r="F36" s="3"/>
    </row>
    <row r="37" spans="1:6" ht="12.75">
      <c r="A37" s="4" t="s">
        <v>46</v>
      </c>
      <c r="B37" s="4"/>
      <c r="C37" s="4"/>
      <c r="D37" s="4">
        <f>SUM(D35:D36)</f>
        <v>1994</v>
      </c>
      <c r="E37" s="4">
        <f>SUM(E35:E36)</f>
        <v>1977</v>
      </c>
      <c r="F37" s="4">
        <f>D37-E37</f>
        <v>17</v>
      </c>
    </row>
    <row r="38" spans="1:6" ht="12.75">
      <c r="A38" s="3" t="s">
        <v>50</v>
      </c>
      <c r="B38" s="3" t="s">
        <v>7</v>
      </c>
      <c r="C38" s="3" t="s">
        <v>8</v>
      </c>
      <c r="D38" s="3">
        <v>1085</v>
      </c>
      <c r="E38" s="3"/>
      <c r="F38" s="3"/>
    </row>
    <row r="39" spans="1:6" ht="12.75">
      <c r="A39" s="3" t="s">
        <v>50</v>
      </c>
      <c r="B39" s="3" t="s">
        <v>51</v>
      </c>
      <c r="C39" s="3"/>
      <c r="D39" s="3"/>
      <c r="E39" s="3">
        <v>1064</v>
      </c>
      <c r="F39" s="3"/>
    </row>
    <row r="40" spans="1:6" ht="12.75">
      <c r="A40" s="4" t="s">
        <v>50</v>
      </c>
      <c r="B40" s="4"/>
      <c r="C40" s="4"/>
      <c r="D40" s="4">
        <f>SUM(D38:D39)</f>
        <v>1085</v>
      </c>
      <c r="E40" s="4">
        <f>SUM(E38:E39)</f>
        <v>1064</v>
      </c>
      <c r="F40" s="4">
        <f>D40-E40</f>
        <v>21</v>
      </c>
    </row>
    <row r="41" spans="1:6" ht="12.75">
      <c r="A41" s="3" t="s">
        <v>52</v>
      </c>
      <c r="B41" s="3" t="s">
        <v>53</v>
      </c>
      <c r="C41" s="3" t="s">
        <v>54</v>
      </c>
      <c r="D41" s="3">
        <v>2818</v>
      </c>
      <c r="E41" s="3"/>
      <c r="F41" s="3"/>
    </row>
    <row r="42" spans="1:6" ht="12.75">
      <c r="A42" s="3" t="s">
        <v>52</v>
      </c>
      <c r="B42" s="3" t="s">
        <v>55</v>
      </c>
      <c r="C42" s="3"/>
      <c r="D42" s="3"/>
      <c r="E42" s="3">
        <v>2779</v>
      </c>
      <c r="F42" s="3"/>
    </row>
    <row r="43" spans="1:6" ht="12.75">
      <c r="A43" s="4" t="s">
        <v>52</v>
      </c>
      <c r="B43" s="4"/>
      <c r="C43" s="4"/>
      <c r="D43" s="4">
        <f>SUM(D41:D42)</f>
        <v>2818</v>
      </c>
      <c r="E43" s="4">
        <f>SUM(E41:E42)</f>
        <v>2779</v>
      </c>
      <c r="F43" s="4">
        <f>D43-E43</f>
        <v>39</v>
      </c>
    </row>
    <row r="44" spans="1:6" ht="12.75">
      <c r="A44" s="3" t="s">
        <v>56</v>
      </c>
      <c r="B44" s="3" t="s">
        <v>42</v>
      </c>
      <c r="C44" s="3" t="s">
        <v>18</v>
      </c>
      <c r="D44" s="3">
        <v>1282</v>
      </c>
      <c r="E44" s="3"/>
      <c r="F44" s="3"/>
    </row>
    <row r="45" spans="1:6" ht="12.75">
      <c r="A45" s="3" t="s">
        <v>56</v>
      </c>
      <c r="B45" s="3" t="s">
        <v>57</v>
      </c>
      <c r="C45" s="3" t="s">
        <v>58</v>
      </c>
      <c r="D45" s="3">
        <v>188</v>
      </c>
      <c r="E45" s="3"/>
      <c r="F45" s="3"/>
    </row>
    <row r="46" spans="1:6" ht="12.75">
      <c r="A46" s="3" t="s">
        <v>56</v>
      </c>
      <c r="B46" s="3" t="s">
        <v>59</v>
      </c>
      <c r="C46" s="3" t="s">
        <v>58</v>
      </c>
      <c r="D46" s="3">
        <v>188</v>
      </c>
      <c r="E46" s="3"/>
      <c r="F46" s="3"/>
    </row>
    <row r="47" spans="1:6" ht="12.75">
      <c r="A47" s="3" t="s">
        <v>56</v>
      </c>
      <c r="B47" s="3" t="s">
        <v>33</v>
      </c>
      <c r="C47" s="3" t="s">
        <v>18</v>
      </c>
      <c r="D47" s="3">
        <v>1282</v>
      </c>
      <c r="E47" s="3"/>
      <c r="F47" s="3"/>
    </row>
    <row r="48" spans="1:6" ht="12.75">
      <c r="A48" s="3" t="s">
        <v>56</v>
      </c>
      <c r="B48" s="3" t="s">
        <v>60</v>
      </c>
      <c r="C48" s="3"/>
      <c r="D48" s="3"/>
      <c r="E48" s="3">
        <v>2894</v>
      </c>
      <c r="F48" s="3"/>
    </row>
    <row r="49" spans="1:6" ht="12.75">
      <c r="A49" s="4" t="s">
        <v>56</v>
      </c>
      <c r="B49" s="4"/>
      <c r="C49" s="4"/>
      <c r="D49" s="4">
        <f>SUM(D44:D48)</f>
        <v>2940</v>
      </c>
      <c r="E49" s="4">
        <f>SUM(E44:E48)</f>
        <v>2894</v>
      </c>
      <c r="F49" s="4">
        <f>D49-E49</f>
        <v>46</v>
      </c>
    </row>
    <row r="50" spans="1:6" ht="12.75">
      <c r="A50" s="3" t="s">
        <v>61</v>
      </c>
      <c r="B50" s="3" t="s">
        <v>62</v>
      </c>
      <c r="C50" s="3" t="s">
        <v>34</v>
      </c>
      <c r="D50" s="3">
        <v>1025</v>
      </c>
      <c r="E50" s="3"/>
      <c r="F50" s="3"/>
    </row>
    <row r="51" spans="1:6" ht="12.75">
      <c r="A51" s="3" t="s">
        <v>61</v>
      </c>
      <c r="B51" s="3" t="s">
        <v>63</v>
      </c>
      <c r="C51" s="3"/>
      <c r="D51" s="3"/>
      <c r="E51" s="3">
        <v>1011</v>
      </c>
      <c r="F51" s="3"/>
    </row>
    <row r="52" spans="1:6" ht="12.75">
      <c r="A52" s="4" t="s">
        <v>61</v>
      </c>
      <c r="B52" s="4"/>
      <c r="C52" s="4"/>
      <c r="D52" s="4">
        <f>SUM(D50:D51)</f>
        <v>1025</v>
      </c>
      <c r="E52" s="4">
        <f>SUM(E50:E51)</f>
        <v>1011</v>
      </c>
      <c r="F52" s="4">
        <f>D52-E52</f>
        <v>14</v>
      </c>
    </row>
    <row r="53" spans="1:6" ht="12.75">
      <c r="A53" s="3" t="s">
        <v>64</v>
      </c>
      <c r="B53" s="3" t="s">
        <v>65</v>
      </c>
      <c r="C53" s="3" t="s">
        <v>66</v>
      </c>
      <c r="D53" s="3">
        <v>796</v>
      </c>
      <c r="E53" s="3"/>
      <c r="F53" s="3"/>
    </row>
    <row r="54" spans="1:6" ht="12.75">
      <c r="A54" s="3" t="s">
        <v>64</v>
      </c>
      <c r="B54" s="3" t="s">
        <v>67</v>
      </c>
      <c r="C54" s="3"/>
      <c r="D54" s="3"/>
      <c r="E54" s="3">
        <v>780</v>
      </c>
      <c r="F54" s="3"/>
    </row>
    <row r="55" spans="1:6" ht="12.75">
      <c r="A55" s="4" t="s">
        <v>64</v>
      </c>
      <c r="B55" s="4"/>
      <c r="C55" s="4"/>
      <c r="D55" s="4">
        <f>SUM(D53:D54)</f>
        <v>796</v>
      </c>
      <c r="E55" s="4">
        <f>SUM(E53:E54)</f>
        <v>780</v>
      </c>
      <c r="F55" s="4">
        <f>D55-E55</f>
        <v>16</v>
      </c>
    </row>
    <row r="56" spans="1:6" ht="12.75">
      <c r="A56" s="3" t="s">
        <v>68</v>
      </c>
      <c r="B56" s="3" t="s">
        <v>69</v>
      </c>
      <c r="C56" s="3" t="s">
        <v>18</v>
      </c>
      <c r="D56" s="3">
        <v>1282</v>
      </c>
      <c r="E56" s="3"/>
      <c r="F56" s="3"/>
    </row>
    <row r="57" spans="1:6" ht="12.75">
      <c r="A57" s="3" t="s">
        <v>68</v>
      </c>
      <c r="B57" s="3" t="s">
        <v>70</v>
      </c>
      <c r="C57" s="3" t="s">
        <v>18</v>
      </c>
      <c r="D57" s="3">
        <v>1282</v>
      </c>
      <c r="E57" s="3"/>
      <c r="F57" s="3"/>
    </row>
    <row r="58" spans="1:6" ht="12.75">
      <c r="A58" s="3" t="s">
        <v>68</v>
      </c>
      <c r="B58" s="3" t="s">
        <v>71</v>
      </c>
      <c r="C58" s="3"/>
      <c r="D58" s="3"/>
      <c r="E58" s="3">
        <v>1264</v>
      </c>
      <c r="F58" s="3"/>
    </row>
    <row r="59" spans="1:6" ht="12.75">
      <c r="A59" s="3" t="s">
        <v>68</v>
      </c>
      <c r="B59" s="3" t="s">
        <v>72</v>
      </c>
      <c r="C59" s="3"/>
      <c r="D59" s="3"/>
      <c r="E59" s="3">
        <v>1264</v>
      </c>
      <c r="F59" s="3"/>
    </row>
    <row r="60" spans="1:6" ht="12.75">
      <c r="A60" s="4" t="s">
        <v>68</v>
      </c>
      <c r="B60" s="4"/>
      <c r="C60" s="4"/>
      <c r="D60" s="4">
        <f>SUM(D56:D59)</f>
        <v>2564</v>
      </c>
      <c r="E60" s="4">
        <f>SUM(E56:E59)</f>
        <v>2528</v>
      </c>
      <c r="F60" s="4">
        <f>D60-E60</f>
        <v>36</v>
      </c>
    </row>
    <row r="61" spans="1:6" ht="12.75">
      <c r="A61" s="3" t="s">
        <v>73</v>
      </c>
      <c r="B61" s="3" t="s">
        <v>74</v>
      </c>
      <c r="C61" s="3" t="s">
        <v>75</v>
      </c>
      <c r="D61" s="3">
        <v>2641</v>
      </c>
      <c r="E61" s="3"/>
      <c r="F61" s="3"/>
    </row>
    <row r="62" spans="1:6" ht="12.75">
      <c r="A62" s="3" t="s">
        <v>73</v>
      </c>
      <c r="B62" s="3" t="s">
        <v>76</v>
      </c>
      <c r="C62" s="3"/>
      <c r="D62" s="3"/>
      <c r="E62" s="3">
        <v>2589</v>
      </c>
      <c r="F62" s="3"/>
    </row>
    <row r="63" spans="1:6" ht="12.75">
      <c r="A63" s="4" t="s">
        <v>73</v>
      </c>
      <c r="B63" s="4"/>
      <c r="C63" s="4"/>
      <c r="D63" s="4">
        <f>SUM(D61:D62)</f>
        <v>2641</v>
      </c>
      <c r="E63" s="4">
        <f>SUM(E61:E62)</f>
        <v>2589</v>
      </c>
      <c r="F63" s="4">
        <f>D63-E63</f>
        <v>52</v>
      </c>
    </row>
    <row r="64" spans="1:6" ht="12.75">
      <c r="A64" s="3" t="s">
        <v>77</v>
      </c>
      <c r="B64" s="3" t="s">
        <v>33</v>
      </c>
      <c r="C64" s="3" t="s">
        <v>18</v>
      </c>
      <c r="D64" s="3">
        <v>1282</v>
      </c>
      <c r="E64" s="3"/>
      <c r="F64" s="3"/>
    </row>
    <row r="65" spans="1:6" ht="12.75">
      <c r="A65" s="3" t="s">
        <v>77</v>
      </c>
      <c r="B65" s="3" t="s">
        <v>14</v>
      </c>
      <c r="C65" s="3" t="s">
        <v>15</v>
      </c>
      <c r="D65" s="3">
        <v>1537</v>
      </c>
      <c r="E65" s="3"/>
      <c r="F65" s="3"/>
    </row>
    <row r="66" spans="1:6" ht="12.75">
      <c r="A66" s="3" t="s">
        <v>77</v>
      </c>
      <c r="B66" s="3" t="s">
        <v>7</v>
      </c>
      <c r="C66" s="3" t="s">
        <v>8</v>
      </c>
      <c r="D66" s="3">
        <v>1085</v>
      </c>
      <c r="E66" s="3"/>
      <c r="F66" s="3"/>
    </row>
    <row r="67" spans="1:6" ht="12.75">
      <c r="A67" s="3" t="s">
        <v>77</v>
      </c>
      <c r="B67" s="3" t="s">
        <v>78</v>
      </c>
      <c r="C67" s="3" t="s">
        <v>79</v>
      </c>
      <c r="D67" s="3">
        <v>167</v>
      </c>
      <c r="E67" s="3"/>
      <c r="F67" s="3"/>
    </row>
    <row r="68" spans="1:6" ht="12.75">
      <c r="A68" s="3" t="s">
        <v>77</v>
      </c>
      <c r="B68" s="3" t="s">
        <v>78</v>
      </c>
      <c r="C68" s="3" t="s">
        <v>79</v>
      </c>
      <c r="D68" s="3">
        <v>167</v>
      </c>
      <c r="E68" s="3"/>
      <c r="F68" s="3"/>
    </row>
    <row r="69" spans="1:6" ht="12.75">
      <c r="A69" s="3" t="s">
        <v>77</v>
      </c>
      <c r="B69" s="3" t="s">
        <v>80</v>
      </c>
      <c r="C69" s="3"/>
      <c r="D69" s="3"/>
      <c r="E69" s="3">
        <v>4168</v>
      </c>
      <c r="F69" s="3"/>
    </row>
    <row r="70" spans="1:6" ht="12.75">
      <c r="A70" s="4" t="s">
        <v>77</v>
      </c>
      <c r="B70" s="4"/>
      <c r="C70" s="4"/>
      <c r="D70" s="4">
        <f>SUM(D64:D69)</f>
        <v>4238</v>
      </c>
      <c r="E70" s="4">
        <f>SUM(E64:E69)</f>
        <v>4168</v>
      </c>
      <c r="F70" s="4">
        <f>D70-E70</f>
        <v>70</v>
      </c>
    </row>
    <row r="71" spans="1:6" ht="12.75">
      <c r="A71" s="3" t="s">
        <v>81</v>
      </c>
      <c r="B71" s="3" t="s">
        <v>82</v>
      </c>
      <c r="C71" s="3" t="s">
        <v>83</v>
      </c>
      <c r="D71" s="3">
        <v>3266</v>
      </c>
      <c r="E71" s="3"/>
      <c r="F71" s="3"/>
    </row>
    <row r="72" spans="1:6" ht="12.75">
      <c r="A72" s="3" t="s">
        <v>81</v>
      </c>
      <c r="B72" s="3" t="s">
        <v>84</v>
      </c>
      <c r="C72" s="3"/>
      <c r="D72" s="3"/>
      <c r="E72" s="3">
        <v>3245</v>
      </c>
      <c r="F72" s="3"/>
    </row>
    <row r="73" spans="1:6" ht="12.75">
      <c r="A73" s="4" t="s">
        <v>81</v>
      </c>
      <c r="B73" s="4"/>
      <c r="C73" s="4"/>
      <c r="D73" s="4">
        <f>SUM(D71:D72)</f>
        <v>3266</v>
      </c>
      <c r="E73" s="4">
        <f>SUM(E71:E72)</f>
        <v>3245</v>
      </c>
      <c r="F73" s="4">
        <f>D73-E73</f>
        <v>21</v>
      </c>
    </row>
    <row r="74" spans="1:6" ht="12.75">
      <c r="A74" s="3" t="s">
        <v>85</v>
      </c>
      <c r="B74" s="3" t="s">
        <v>86</v>
      </c>
      <c r="C74" s="3" t="s">
        <v>15</v>
      </c>
      <c r="D74" s="3">
        <v>1537</v>
      </c>
      <c r="E74" s="3"/>
      <c r="F74" s="3"/>
    </row>
    <row r="75" spans="1:6" ht="12.75">
      <c r="A75" s="3" t="s">
        <v>85</v>
      </c>
      <c r="B75" s="3" t="s">
        <v>87</v>
      </c>
      <c r="C75" s="3"/>
      <c r="D75" s="3"/>
      <c r="E75" s="3">
        <v>1516</v>
      </c>
      <c r="F75" s="3"/>
    </row>
    <row r="76" spans="1:6" ht="12.75">
      <c r="A76" s="4" t="s">
        <v>85</v>
      </c>
      <c r="B76" s="4"/>
      <c r="C76" s="4"/>
      <c r="D76" s="4">
        <f>SUM(D74:D75)</f>
        <v>1537</v>
      </c>
      <c r="E76" s="4">
        <f>SUM(E74:E75)</f>
        <v>1516</v>
      </c>
      <c r="F76" s="4">
        <f>D76-E76</f>
        <v>21</v>
      </c>
    </row>
    <row r="77" spans="1:6" ht="12.75">
      <c r="A77" s="3" t="s">
        <v>88</v>
      </c>
      <c r="B77" s="3" t="s">
        <v>25</v>
      </c>
      <c r="C77" s="3" t="s">
        <v>89</v>
      </c>
      <c r="D77" s="3">
        <v>905</v>
      </c>
      <c r="E77" s="3"/>
      <c r="F77" s="3"/>
    </row>
    <row r="78" spans="1:6" ht="12.75">
      <c r="A78" s="3" t="s">
        <v>88</v>
      </c>
      <c r="B78" s="3" t="s">
        <v>33</v>
      </c>
      <c r="C78" s="3" t="s">
        <v>90</v>
      </c>
      <c r="D78" s="3">
        <v>2562</v>
      </c>
      <c r="E78" s="3"/>
      <c r="F78" s="3"/>
    </row>
    <row r="79" spans="1:6" ht="12.75">
      <c r="A79" s="3" t="s">
        <v>88</v>
      </c>
      <c r="B79" s="3" t="s">
        <v>91</v>
      </c>
      <c r="C79" s="3" t="s">
        <v>79</v>
      </c>
      <c r="D79" s="3">
        <v>167</v>
      </c>
      <c r="E79" s="3"/>
      <c r="F79" s="3"/>
    </row>
    <row r="80" spans="1:6" ht="12.75">
      <c r="A80" s="3" t="s">
        <v>88</v>
      </c>
      <c r="B80" s="3" t="s">
        <v>92</v>
      </c>
      <c r="C80" s="3"/>
      <c r="D80" s="3"/>
      <c r="E80" s="3">
        <v>2689</v>
      </c>
      <c r="F80" s="3"/>
    </row>
    <row r="81" spans="1:6" ht="12.75">
      <c r="A81" s="3" t="s">
        <v>88</v>
      </c>
      <c r="B81" s="3" t="s">
        <v>93</v>
      </c>
      <c r="C81" s="3"/>
      <c r="D81" s="3"/>
      <c r="E81" s="3">
        <v>887</v>
      </c>
      <c r="F81" s="3"/>
    </row>
    <row r="82" spans="1:6" ht="12.75">
      <c r="A82" s="4" t="s">
        <v>88</v>
      </c>
      <c r="B82" s="4"/>
      <c r="C82" s="4"/>
      <c r="D82" s="4">
        <f>SUM(D77:D81)</f>
        <v>3634</v>
      </c>
      <c r="E82" s="4">
        <f>SUM(E77:E81)</f>
        <v>3576</v>
      </c>
      <c r="F82" s="4">
        <f>D82-E82</f>
        <v>58</v>
      </c>
    </row>
    <row r="83" spans="1:6" ht="12.75">
      <c r="A83" s="3" t="s">
        <v>94</v>
      </c>
      <c r="B83" s="3" t="s">
        <v>95</v>
      </c>
      <c r="C83" s="3" t="s">
        <v>39</v>
      </c>
      <c r="D83" s="3">
        <v>1794</v>
      </c>
      <c r="E83" s="3"/>
      <c r="F83" s="3"/>
    </row>
    <row r="84" spans="1:6" ht="12.75">
      <c r="A84" s="3" t="s">
        <v>94</v>
      </c>
      <c r="B84" s="3" t="s">
        <v>96</v>
      </c>
      <c r="C84" s="3"/>
      <c r="D84" s="3"/>
      <c r="E84" s="3">
        <v>1769</v>
      </c>
      <c r="F84" s="3"/>
    </row>
    <row r="85" spans="1:6" ht="12.75">
      <c r="A85" s="4" t="s">
        <v>94</v>
      </c>
      <c r="B85" s="4"/>
      <c r="C85" s="4"/>
      <c r="D85" s="4">
        <f>SUM(D83:D84)</f>
        <v>1794</v>
      </c>
      <c r="E85" s="4">
        <f>SUM(E83:E84)</f>
        <v>1769</v>
      </c>
      <c r="F85" s="4">
        <f>D85-E85</f>
        <v>25</v>
      </c>
    </row>
    <row r="86" spans="1:6" ht="12.75">
      <c r="A86" s="3" t="s">
        <v>97</v>
      </c>
      <c r="B86" s="3" t="s">
        <v>98</v>
      </c>
      <c r="C86" s="3" t="s">
        <v>90</v>
      </c>
      <c r="D86" s="3">
        <v>2562</v>
      </c>
      <c r="E86" s="3"/>
      <c r="F86" s="3"/>
    </row>
    <row r="87" spans="1:6" ht="12.75">
      <c r="A87" s="3" t="s">
        <v>97</v>
      </c>
      <c r="B87" s="3" t="s">
        <v>99</v>
      </c>
      <c r="C87" s="3"/>
      <c r="D87" s="3"/>
      <c r="E87" s="3">
        <v>2527</v>
      </c>
      <c r="F87" s="3"/>
    </row>
    <row r="88" spans="1:6" ht="12.75">
      <c r="A88" s="4" t="s">
        <v>97</v>
      </c>
      <c r="B88" s="4"/>
      <c r="C88" s="4"/>
      <c r="D88" s="4">
        <f>SUM(D86:D87)</f>
        <v>2562</v>
      </c>
      <c r="E88" s="4">
        <f>SUM(E86:E87)</f>
        <v>2527</v>
      </c>
      <c r="F88" s="4">
        <f>D88-E88</f>
        <v>35</v>
      </c>
    </row>
    <row r="89" spans="1:6" ht="12.75">
      <c r="A89" s="3" t="s">
        <v>100</v>
      </c>
      <c r="B89" s="3" t="s">
        <v>82</v>
      </c>
      <c r="C89" s="3" t="s">
        <v>101</v>
      </c>
      <c r="D89" s="3">
        <v>2177</v>
      </c>
      <c r="E89" s="3"/>
      <c r="F89" s="3"/>
    </row>
    <row r="90" spans="1:6" ht="12.75">
      <c r="A90" s="3" t="s">
        <v>100</v>
      </c>
      <c r="B90" s="3" t="s">
        <v>102</v>
      </c>
      <c r="C90" s="3"/>
      <c r="D90" s="3"/>
      <c r="E90" s="3">
        <v>2163</v>
      </c>
      <c r="F90" s="3"/>
    </row>
    <row r="91" spans="1:6" ht="12.75">
      <c r="A91" s="4" t="s">
        <v>100</v>
      </c>
      <c r="B91" s="4"/>
      <c r="C91" s="4"/>
      <c r="D91" s="4">
        <f>SUM(D89:D90)</f>
        <v>2177</v>
      </c>
      <c r="E91" s="4">
        <f>SUM(E89:E90)</f>
        <v>2163</v>
      </c>
      <c r="F91" s="4">
        <f>D91-E91</f>
        <v>14</v>
      </c>
    </row>
    <row r="92" spans="1:6" ht="12.75">
      <c r="A92" s="3" t="s">
        <v>103</v>
      </c>
      <c r="B92" s="3" t="s">
        <v>33</v>
      </c>
      <c r="C92" s="3" t="s">
        <v>90</v>
      </c>
      <c r="D92" s="3">
        <v>2562</v>
      </c>
      <c r="E92" s="3"/>
      <c r="F92" s="3"/>
    </row>
    <row r="93" spans="1:6" ht="12.75">
      <c r="A93" s="3" t="s">
        <v>103</v>
      </c>
      <c r="B93" s="3" t="s">
        <v>104</v>
      </c>
      <c r="C93" s="3"/>
      <c r="D93" s="3"/>
      <c r="E93" s="3">
        <v>2527</v>
      </c>
      <c r="F93" s="3"/>
    </row>
    <row r="94" spans="1:6" ht="12.75">
      <c r="A94" s="4" t="s">
        <v>103</v>
      </c>
      <c r="B94" s="4"/>
      <c r="C94" s="4"/>
      <c r="D94" s="4">
        <f>SUM(D92:D93)</f>
        <v>2562</v>
      </c>
      <c r="E94" s="4">
        <f>SUM(E92:E93)</f>
        <v>2527</v>
      </c>
      <c r="F94" s="4">
        <f>D94-E94</f>
        <v>35</v>
      </c>
    </row>
    <row r="95" spans="1:6" ht="12.75">
      <c r="A95" s="3" t="s">
        <v>105</v>
      </c>
      <c r="B95" s="3" t="s">
        <v>106</v>
      </c>
      <c r="C95" s="3" t="s">
        <v>15</v>
      </c>
      <c r="D95" s="3">
        <v>1537</v>
      </c>
      <c r="E95" s="3"/>
      <c r="F95" s="3"/>
    </row>
    <row r="96" spans="1:6" ht="12.75">
      <c r="A96" s="3" t="s">
        <v>105</v>
      </c>
      <c r="B96" s="3" t="s">
        <v>107</v>
      </c>
      <c r="C96" s="3"/>
      <c r="D96" s="3"/>
      <c r="E96" s="3">
        <v>1516</v>
      </c>
      <c r="F96" s="3"/>
    </row>
    <row r="97" spans="1:6" ht="12.75">
      <c r="A97" s="4" t="s">
        <v>105</v>
      </c>
      <c r="B97" s="4"/>
      <c r="C97" s="4"/>
      <c r="D97" s="4">
        <f>SUM(D95:D96)</f>
        <v>1537</v>
      </c>
      <c r="E97" s="4">
        <f>SUM(E95:E96)</f>
        <v>1516</v>
      </c>
      <c r="F97" s="4">
        <f>D97-E97</f>
        <v>21</v>
      </c>
    </row>
    <row r="98" spans="1:6" ht="12.75">
      <c r="A98" s="3" t="s">
        <v>108</v>
      </c>
      <c r="B98" s="3" t="s">
        <v>62</v>
      </c>
      <c r="C98" s="3" t="s">
        <v>90</v>
      </c>
      <c r="D98" s="3">
        <v>2562</v>
      </c>
      <c r="E98" s="3"/>
      <c r="F98" s="3"/>
    </row>
    <row r="99" spans="1:6" ht="12.75">
      <c r="A99" s="3" t="s">
        <v>108</v>
      </c>
      <c r="B99" s="3" t="s">
        <v>109</v>
      </c>
      <c r="C99" s="3"/>
      <c r="D99" s="3"/>
      <c r="E99" s="3">
        <v>2527</v>
      </c>
      <c r="F99" s="3"/>
    </row>
    <row r="100" spans="1:6" ht="12.75">
      <c r="A100" s="4" t="s">
        <v>108</v>
      </c>
      <c r="B100" s="4"/>
      <c r="C100" s="4"/>
      <c r="D100" s="4">
        <f>SUM(D98:D99)</f>
        <v>2562</v>
      </c>
      <c r="E100" s="4">
        <f>SUM(E98:E99)</f>
        <v>2527</v>
      </c>
      <c r="F100" s="4">
        <f>D100-E100</f>
        <v>35</v>
      </c>
    </row>
    <row r="101" spans="1:6" ht="12.75">
      <c r="A101" s="3" t="s">
        <v>110</v>
      </c>
      <c r="B101" s="3" t="s">
        <v>14</v>
      </c>
      <c r="C101" s="3" t="s">
        <v>32</v>
      </c>
      <c r="D101" s="3">
        <v>3074</v>
      </c>
      <c r="E101" s="3"/>
      <c r="F101" s="3"/>
    </row>
    <row r="102" spans="1:6" ht="12.75">
      <c r="A102" s="3" t="s">
        <v>110</v>
      </c>
      <c r="B102" s="3" t="s">
        <v>111</v>
      </c>
      <c r="C102" s="3"/>
      <c r="D102" s="3"/>
      <c r="E102" s="3">
        <v>3032</v>
      </c>
      <c r="F102" s="3"/>
    </row>
    <row r="103" spans="1:6" ht="12.75">
      <c r="A103" s="4" t="s">
        <v>110</v>
      </c>
      <c r="B103" s="4"/>
      <c r="C103" s="4"/>
      <c r="D103" s="4">
        <f>SUM(D101:D102)</f>
        <v>3074</v>
      </c>
      <c r="E103" s="4">
        <f>SUM(E101:E102)</f>
        <v>3032</v>
      </c>
      <c r="F103" s="4">
        <f>D103-E103</f>
        <v>42</v>
      </c>
    </row>
    <row r="104" spans="1:6" ht="12.75">
      <c r="A104" s="3" t="s">
        <v>112</v>
      </c>
      <c r="B104" s="3" t="s">
        <v>113</v>
      </c>
      <c r="C104" s="3" t="s">
        <v>114</v>
      </c>
      <c r="D104" s="3">
        <v>38880</v>
      </c>
      <c r="E104" s="3"/>
      <c r="F104" s="3"/>
    </row>
    <row r="105" spans="1:6" ht="12.75">
      <c r="A105" s="3" t="s">
        <v>112</v>
      </c>
      <c r="B105" s="3" t="s">
        <v>115</v>
      </c>
      <c r="C105" s="3" t="s">
        <v>116</v>
      </c>
      <c r="D105" s="3">
        <v>9960</v>
      </c>
      <c r="E105" s="3"/>
      <c r="F105" s="3"/>
    </row>
    <row r="106" spans="1:6" ht="12.75">
      <c r="A106" s="4" t="s">
        <v>112</v>
      </c>
      <c r="B106" s="4"/>
      <c r="C106" s="4"/>
      <c r="D106" s="4">
        <f>SUM(D104:D105)</f>
        <v>48840</v>
      </c>
      <c r="E106" s="4">
        <f>SUM(E104:E105)</f>
        <v>0</v>
      </c>
      <c r="F106" s="4">
        <f>D106-E106</f>
        <v>48840</v>
      </c>
    </row>
    <row r="107" spans="1:6" ht="12.75">
      <c r="A107" s="5"/>
      <c r="B107" s="5"/>
      <c r="C107" s="5"/>
      <c r="D107" s="5">
        <f>D6+D9+D12+D15+D18+D21+D26+D29+D34+D37+D40+D43+D49+D52+D55+D60+D63+D70+D73+D76+D82+D85+D88+D91+D94+D97+D100+D103+D106</f>
        <v>115544</v>
      </c>
      <c r="E107" s="5">
        <f>E6+E9+E12+E15+E18+E21+E26+E29+E34+E37+E40+E43+E49+E52+E55+E60+E63+E70+E73+E76+E82+E85+E88+E91+E94+E97+E100+E103+E106</f>
        <v>65738</v>
      </c>
      <c r="F107" s="5">
        <f>D107-E107</f>
        <v>49806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2016-02-10T10:28:16Z</dcterms:created>
  <dcterms:modified xsi:type="dcterms:W3CDTF">2016-02-10T04:33:32Z</dcterms:modified>
  <cp:category/>
  <cp:version/>
  <cp:contentType/>
  <cp:contentStatus/>
</cp:coreProperties>
</file>