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212783" sheetId="1" r:id="rId1"/>
  </sheets>
  <definedNames/>
  <calcPr fullCalcOnLoad="1" refMode="R1C1"/>
</workbook>
</file>

<file path=xl/sharedStrings.xml><?xml version="1.0" encoding="utf-8"?>
<sst xmlns="http://schemas.openxmlformats.org/spreadsheetml/2006/main" count="417" uniqueCount="237">
  <si>
    <t>УЗ</t>
  </si>
  <si>
    <t>Описание</t>
  </si>
  <si>
    <t>Формула</t>
  </si>
  <si>
    <t>Стоимость</t>
  </si>
  <si>
    <t>Оплачено</t>
  </si>
  <si>
    <t>Сальдо</t>
  </si>
  <si>
    <t>(_Наташа_)</t>
  </si>
  <si>
    <t>Тюль вуаль однотонная с утяжелителем белый 2009L 300 Цвет 1 Цена 96,43р</t>
  </si>
  <si>
    <t>5x94.55+15%+18TP</t>
  </si>
  <si>
    <t>способ: карта Сбербанка, время: 17:40,  дата: 04/06/16,  дополн: Кристина Андреевна М.</t>
  </si>
  <si>
    <t>- Татьяна -</t>
  </si>
  <si>
    <t>Ткань портьерная "Блэкаут" лён 907 280 цвет 22</t>
  </si>
  <si>
    <t>4.2x489.08+15%+16TP</t>
  </si>
  <si>
    <t>способ: сбербанк-онлайн, время: 15:22:40,  дата: 09/06/16,  дополн: Татьяна Геннадьевна Е.</t>
  </si>
  <si>
    <t>1506натка</t>
  </si>
  <si>
    <t>Тюль лен арт. BRT8001 цвет 100 280 Цена 5.7$ цена 371,64</t>
  </si>
  <si>
    <t>5x371.64+15%+18TP</t>
  </si>
  <si>
    <t>способ: сбербанк онлайн, время: 20:00,  дата: 14/06/16,  дополн: Наталья Георгиевна П.</t>
  </si>
  <si>
    <t>AlenaAlenovna</t>
  </si>
  <si>
    <t>КЛИПСА_МАГНИТ_АКСЕЛЬБАНТ 2 шт на фото под номером 8</t>
  </si>
  <si>
    <t>1x279.2+15%+10TP</t>
  </si>
  <si>
    <t>Органза "МАГИЯ" 75203 280 Цвет №3101 Цена</t>
  </si>
  <si>
    <t>7x244.54+15%+26TP</t>
  </si>
  <si>
    <t>способ: Сбербанк-онлайн, время: 10.32,  дата: 07/06/16,  дополн: ****1258 Елена Валерьевна З.</t>
  </si>
  <si>
    <t>alliska</t>
  </si>
  <si>
    <t>Блэкаут 1,5 арт.37844-2(венге),3,5 у.е</t>
  </si>
  <si>
    <t>6.5x228.24+15%+24TP</t>
  </si>
  <si>
    <t>способ: Карта СБ, время: 20:36,  дата: 09/06/16,  дополн: Алексей Владимирович Д.</t>
  </si>
  <si>
    <t>Antalia</t>
  </si>
  <si>
    <t>4x489.08+15%+15TP</t>
  </si>
  <si>
    <t>способ: Сбер, время: 20:12:51,  дата: 07/06/16,  дополн: Наталья Валерьевна А</t>
  </si>
  <si>
    <t>bmv-cc-053</t>
  </si>
  <si>
    <t>Вуаль 2009 300 Цвет №6</t>
  </si>
  <si>
    <t>4.75x88.03+15%+18TP</t>
  </si>
  <si>
    <t>способ: сбербанконлайн, время: 19.05,  дата: 18/06/16,  дополн: 3579</t>
  </si>
  <si>
    <t>Eliz29</t>
  </si>
  <si>
    <t>Органза "МУАР" 22229 300 Цвет №3 Цена 277,14</t>
  </si>
  <si>
    <t>4x277.14+15%+15TP</t>
  </si>
  <si>
    <t>Сетка Грег,цв.22 фиолет,195,5 руб такой красивый цвет в реале :in_love: высота 300, с утяжелителем</t>
  </si>
  <si>
    <t>3x195.5+15%+11TP</t>
  </si>
  <si>
    <t>способ: сберонлайн, время: 14.55,  дата: 15/06/16,  дополн: 1946 Татьяна Юрьевна Т</t>
  </si>
  <si>
    <t>Figura</t>
  </si>
  <si>
    <t>Вуаль 2009 300 Цвет №6 Цена 88,03р</t>
  </si>
  <si>
    <t>6x88.03+15%+22TP</t>
  </si>
  <si>
    <t>9x277.14+15%+33TP</t>
  </si>
  <si>
    <t>способ: cбер онлайн, время: 14-13,  дата: 13/06/16,  дополн: Ольга Владимировна С</t>
  </si>
  <si>
    <t>galka77</t>
  </si>
  <si>
    <t>Блэкаут 1,5 арт.37844-2(венге),3,5 у.е цена 228,24  СВЕТОНЕПРОНИЦАЕМАЯ</t>
  </si>
  <si>
    <t>способ: сбербанк онлайн, время: 12.20,  дата: 16/06/16,  дополн: ***8649</t>
  </si>
  <si>
    <t>Green Apple</t>
  </si>
  <si>
    <t>Ткань портьерная ТАФТА TA001 150 Цвет №44</t>
  </si>
  <si>
    <t>3x118+15%+11TP</t>
  </si>
  <si>
    <t>Сетка Грег,цв.2 молоко, высота 300, с утяжелителем</t>
  </si>
  <si>
    <t>2x195.5+15%+8TP</t>
  </si>
  <si>
    <t>Ткань вуаль "Нежность" Y050 280 Цвет 87 крем</t>
  </si>
  <si>
    <t>3x135+15%+11TP</t>
  </si>
  <si>
    <t>Блэкаут 1,5 арт.37844-2(серый),3,5 у.е</t>
  </si>
  <si>
    <t>4.09x228.24+15%+15TP</t>
  </si>
  <si>
    <t>способ: Кивикошелек, время: 11:06:43,  дата: 15/06/16,  дополн: Транзакция: 1465977810857</t>
  </si>
  <si>
    <t>способ: Кивикошелек, время: 15:00,  дата: 20/06/16,  дополн: Баксалова Елена</t>
  </si>
  <si>
    <t>Inversiya</t>
  </si>
  <si>
    <t>5x489.08+15%+18TP</t>
  </si>
  <si>
    <t>способ: банкомат сбербанка, время: 11:55,  дата: 07/06/16,  дополн: ольга андреевна а.</t>
  </si>
  <si>
    <t>Irinka_N</t>
  </si>
  <si>
    <t>Тюль лен арт. BRT8001 цвет 100</t>
  </si>
  <si>
    <t>6x371.64+15%+22TP</t>
  </si>
  <si>
    <t>способ: сбербанк онлайн, время: 8:44,  дата: 09/06/16,  дополн: ирина евгеньевна н. 8424</t>
  </si>
  <si>
    <t>способ: С карты сбербанка, время: 9:02,  дата: 10/06/16,  дополн: 8424 ирина евгеньевна н.</t>
  </si>
  <si>
    <t>Kislica</t>
  </si>
  <si>
    <t>Органза Муар арт. 22229 цвет 3</t>
  </si>
  <si>
    <t>12x277.14+15%+44TP</t>
  </si>
  <si>
    <t>Органза с вышивкой арт. 62773 цвет 3</t>
  </si>
  <si>
    <t>12x228.24+15%+44TP</t>
  </si>
  <si>
    <t>способ: Карта, время: 11:14,  дата: 08/06/16,  дополн: Людмила Васильевна С.</t>
  </si>
  <si>
    <t>Konstantin Ilinyh</t>
  </si>
  <si>
    <t>Тюль лен арт. BRT8001 цвет 100 280</t>
  </si>
  <si>
    <t>10x371.64+15%+36TP</t>
  </si>
  <si>
    <t>способ: сбербанк-онлайн, время: 09:50,  дата: 01/06/16,  дополн: 9816, Алла Викторовна Ч.</t>
  </si>
  <si>
    <t>Kroshka</t>
  </si>
  <si>
    <t>Органза "МАГИЯ" 75203 280 Цвет №3101 Цена 244,54 (свободные позиции)</t>
  </si>
  <si>
    <t>9.1x244.54+15%+33TP</t>
  </si>
  <si>
    <t>способ: альфа, время: 20:36,  дата: 22/06/16,  дополн: 0588</t>
  </si>
  <si>
    <t>Lus'en</t>
  </si>
  <si>
    <t>Блэкаут 1,5 арт.37844-2(серый)е</t>
  </si>
  <si>
    <t>6x228.24+15%+22TP</t>
  </si>
  <si>
    <t>способ: сбер онлайн, время: 10 40,  дата: 10/06/16,  дополн: Людмила сергеевна з</t>
  </si>
  <si>
    <t>marusja0109</t>
  </si>
  <si>
    <t>Блэкаут 1,5 арт.37844-2(венге)</t>
  </si>
  <si>
    <t>5.6x228.24+15%+21TP</t>
  </si>
  <si>
    <t>способ: сбербанк онлайн, время: 20-54,  дата: 14/06/16,  дополн: от елены васильевны з.</t>
  </si>
  <si>
    <t>Mikola</t>
  </si>
  <si>
    <t>Тюль вуаль однотонная с утяжелителем 2009L 300 Цвет 1 Цена р</t>
  </si>
  <si>
    <t>6x94.55+15%+22TP</t>
  </si>
  <si>
    <t>способ: с карты, время: 09/22,  дата: 09/06/16,  дополн: Татьяна Игоревна Ж</t>
  </si>
  <si>
    <t>Nеttaa</t>
  </si>
  <si>
    <t>Вуаль арт. 2009 цвет 3</t>
  </si>
  <si>
    <t>7x88.03+15%+26TP</t>
  </si>
  <si>
    <t>способ: Cбербанк онлайн, время: 0:33,  дата: 09/06/16,  дополн: 4559 Анна Александровна Клепикова</t>
  </si>
  <si>
    <t>Odry.</t>
  </si>
  <si>
    <t>8008 белый 280</t>
  </si>
  <si>
    <t>4.05x358+15%+15TP</t>
  </si>
  <si>
    <t>способ: карта СБ, время: (МСК): 0,  дата: 10/06/16,  дополн: Ольга Валерьевна Т.</t>
  </si>
  <si>
    <t>Ostapochka</t>
  </si>
  <si>
    <t>способ: банкомат 440581, время: 15.59 по,  дата: 07/06/16,  дополн: Иванова Светлана Николаевна</t>
  </si>
  <si>
    <t>RAN</t>
  </si>
  <si>
    <t>8008 белый</t>
  </si>
  <si>
    <t>8x358+15%+29TP</t>
  </si>
  <si>
    <t>ТЕСЬМА_Д/ШТОР_ЕВРО 605 6см/50м 10,7Р</t>
  </si>
  <si>
    <t>50x11+15%+15TP</t>
  </si>
  <si>
    <t>Тюль вуаль однотонная с утяжелителем 2009L 300 Цвет 1</t>
  </si>
  <si>
    <t>10x94.55+15%+36TP</t>
  </si>
  <si>
    <t>8x244.54+15%+29TP</t>
  </si>
  <si>
    <t>способ: сбербанк банкомат, время: 16,  дата: 09/06/16,  дополн: 6115 Алексей Николаевич С</t>
  </si>
  <si>
    <t>Vero_nika</t>
  </si>
  <si>
    <t>Люверс арт. 2012 цвет 14</t>
  </si>
  <si>
    <t>40x21.4+15%+12TP</t>
  </si>
  <si>
    <t>Люверс арт. 2012 цвет 3</t>
  </si>
  <si>
    <t>Органза "МАГИЯ" 75203 280 Цвет №3101</t>
  </si>
  <si>
    <t>5x244.54+15%+18TP</t>
  </si>
  <si>
    <t>способ: сберонлайн, время: 14:36,  дата: 07/06/16,  дополн: Вероника Александровна Ф</t>
  </si>
  <si>
    <t>способ: сберонлайн, время: 14:12,  дата: 09/06/16,  дополн: Вероника Александровна Ф</t>
  </si>
  <si>
    <t>ves212</t>
  </si>
  <si>
    <t>3x94.55+15%+11TP</t>
  </si>
  <si>
    <t>способ: СБОЛ, время: 10.25,  дата: 07/06/16,  дополн: Елена Сергеевна В.</t>
  </si>
  <si>
    <t>vita13vita</t>
  </si>
  <si>
    <t>Блэкаут 1,5 арт.37844-307(ярк.брусника)</t>
  </si>
  <si>
    <t>5.5x233.17+15%+20TP</t>
  </si>
  <si>
    <t>способ: Сбер.онлайн, время: 06:31,  дата: 10/06/16,  дополн: ИринаЮрьевнаИ.***5473</t>
  </si>
  <si>
    <t>zenga</t>
  </si>
  <si>
    <t>4x135+15%+15TP</t>
  </si>
  <si>
    <t>8x371.64+15%+29TP</t>
  </si>
  <si>
    <t>способ: сбер онлайн, время: 05:05,  дата: 08/06/16,  дополн: 0067 Ирина Васильевна К.</t>
  </si>
  <si>
    <t>способ: банкомат, время: 09:31,  дата: 13/06/16,  дополн: 09:31</t>
  </si>
  <si>
    <t>Алтай</t>
  </si>
  <si>
    <t>Тюль лен арт. BRT8001 цвет 100 280 Цена 5.7$</t>
  </si>
  <si>
    <t>способ: карта СБ, время: 18-42,  дата: 08/06/16,  дополн: с карты СБ******7662</t>
  </si>
  <si>
    <t>Альмирусик</t>
  </si>
  <si>
    <t>8x195.5+15%+29TP</t>
  </si>
  <si>
    <t>способ: черз карту сбербанкае, время: 17-06,  дата: 15/06/16,  дополн: Альмира Владимировна Д</t>
  </si>
  <si>
    <t>Буду девочкой</t>
  </si>
  <si>
    <t>5.3x88.03+15%+20TP</t>
  </si>
  <si>
    <t>способ: Перевод с карты на карту, время: 12:51,  дата: 20/06/16,  дополн: Кристина Андреевна Г.</t>
  </si>
  <si>
    <t>Галалула</t>
  </si>
  <si>
    <t>Вуаль 2009 300 Цвет №3</t>
  </si>
  <si>
    <t>5x88.03+15%+18TP</t>
  </si>
  <si>
    <t>способ: cбер онлайн, время: 23:38,  дата: 20/06/16,  дополн: *********1193   Орлова Г.Б</t>
  </si>
  <si>
    <t>Данечка 24</t>
  </si>
  <si>
    <t>Блэкаут 1,5 арт.37844-2(серый)</t>
  </si>
  <si>
    <t>5x228.24+15%+18TP</t>
  </si>
  <si>
    <t>способ: с карты Сбербанка, время: 20:,  дата: 07/06/16,  дополн: Наталья Викторовна Ш. 8894</t>
  </si>
  <si>
    <t>Династя</t>
  </si>
  <si>
    <t>Сетка Грег,цв.1 белый,цв.2 молоко,195,5 руб высота 300, с утяжелителем</t>
  </si>
  <si>
    <t>6x195.5+15%+22TP</t>
  </si>
  <si>
    <t>способ: перевод с карты, время: 21.15,  дата: 21/06/16,  дополн: Юлия Владимировна А.</t>
  </si>
  <si>
    <t>Дочь луны</t>
  </si>
  <si>
    <t>Ткань портьерная "Блэкаут" лён 907 280 цвет 22 Цена 489,08</t>
  </si>
  <si>
    <t>8x489.08+15%+29TP</t>
  </si>
  <si>
    <t>способ: Альфа-клик, время: 10.23,  дата: 07/06/16,  дополн: со счета 40817810104810194594</t>
  </si>
  <si>
    <t>ЕкатеринК@</t>
  </si>
  <si>
    <t>Сетка Грег,гамма,195,5 руб молочного цвета</t>
  </si>
  <si>
    <t>16x195.5+15%+58TP</t>
  </si>
  <si>
    <t>способ: сб,  дата: 09/06/16,  дополн: ***8723</t>
  </si>
  <si>
    <t>Елена 2009 AKN</t>
  </si>
  <si>
    <t>Блэкаут 1,5 арт.37844-307(ярк.брусника),3,5 у.е</t>
  </si>
  <si>
    <t>3x233.17+15%+11TP</t>
  </si>
  <si>
    <t>способ: перевод на карту сбера, время: 10:58,  дата: 07/06/16,  дополн: Елена Геннадьевна К.</t>
  </si>
  <si>
    <t>ЕЛЕНА ПАВЛОВНА</t>
  </si>
  <si>
    <t>ИРОЧКА+</t>
  </si>
  <si>
    <t>Тафта арт.ТА001 цв.44</t>
  </si>
  <si>
    <t>11x118+15%+40TP</t>
  </si>
  <si>
    <t>способ: ч/з оператора, время: 19:47,  дата: 09/06/16,  дополн: ОСБ №8047/0354</t>
  </si>
  <si>
    <t>Ладунька</t>
  </si>
  <si>
    <t>Сетка Грег цв.2 молоко</t>
  </si>
  <si>
    <t>13x195.5+15%+47TP</t>
  </si>
  <si>
    <t>способ: сбербанк-онлайн, время: 11:40,  дата: 16/06/16,  дополн: 498814</t>
  </si>
  <si>
    <t>Люпус</t>
  </si>
  <si>
    <t>способ: карта, время: 16,36,53,  дата: 14/06/16,  дополн: ***9799 Галина Владимировна З</t>
  </si>
  <si>
    <t>маняшечка-Q</t>
  </si>
  <si>
    <t>4x94.55+15%+15TP</t>
  </si>
  <si>
    <t>способ: онлайн, время: 21.17,  дата: 08/06/16,  дополн: 2997</t>
  </si>
  <si>
    <t>НадяИ</t>
  </si>
  <si>
    <t>способ: с карты на карту, время: 13.19,  дата: 10/06/16,  дополн: Надежда Николаевна Ш.     ....7491</t>
  </si>
  <si>
    <t>Натуська</t>
  </si>
  <si>
    <t>16x88.03+15%+58TP</t>
  </si>
  <si>
    <t>способ: сбербанк онлайн, время: 10-40,  дата: 09/06/16,  дополн: Наталья Евгеньевна В</t>
  </si>
  <si>
    <t>Полина Ф</t>
  </si>
  <si>
    <t>10x118+15%+36TP</t>
  </si>
  <si>
    <t>способ: Сб онлайн, время: 9:40,  дата: 11/06/16,  дополн: Юлия Александровна К</t>
  </si>
  <si>
    <t>Сибматрешка</t>
  </si>
  <si>
    <t>3x228.24+15%+11TP</t>
  </si>
  <si>
    <t>способ: сбер онлайн, время: 16:00,  дата: 06/06/16,  дополн: 8469</t>
  </si>
  <si>
    <t>Справочница</t>
  </si>
  <si>
    <t>Тюль Вуаль арт. 2009 цвет 23</t>
  </si>
  <si>
    <t>22x88.03+15%+80TP</t>
  </si>
  <si>
    <t>способ: сберканк онлайн, время: 10.02,  дата: 08/06/16,  дополн: Оксана Николаевна Х</t>
  </si>
  <si>
    <t>Танюффка-С</t>
  </si>
  <si>
    <t>способ: сбер онлайн, время: 7:00 МСК,  дата: 08/06/16,  дополн: Татьяна Юрьевна Б. карта *8731</t>
  </si>
  <si>
    <t>титовна</t>
  </si>
  <si>
    <t>12683 белый</t>
  </si>
  <si>
    <t>14x358+15%+51TP</t>
  </si>
  <si>
    <t>арт.2038, 180 руб(пара) коричневый 8</t>
  </si>
  <si>
    <t>1x165+15%+10TP</t>
  </si>
  <si>
    <t>Блэкаут 1,5 арт.37844-307(ярк.брусника),3,5 у.е Цена 233,17</t>
  </si>
  <si>
    <t>6x233.17+15%+22TP</t>
  </si>
  <si>
    <t>арт.2039, 180 руб(пара)</t>
  </si>
  <si>
    <t>1x180+15%+10TP</t>
  </si>
  <si>
    <t>способ: сберонлайн, время: 07,06,16,  дата: 07/06/16,  дополн: галина титовна с</t>
  </si>
  <si>
    <t>способ: сберонлайн, время: 10,06,16,  дата: 10/06/16,  дополн: Владимир Константинович</t>
  </si>
  <si>
    <t>Хельга</t>
  </si>
  <si>
    <t>Тюль органза с вышивкой 62773 280 Цвет 3</t>
  </si>
  <si>
    <t>7x233.17+15%+26TP</t>
  </si>
  <si>
    <t>способ: сбеобанк онлайн, время: 17,08мск,  дата: 07/06/16,  дополн: 0363 Андрей Геннадьевич  М.</t>
  </si>
  <si>
    <t>ХИН</t>
  </si>
  <si>
    <t>способ: сберонлайн, время: МСК(10:3,  дата: 07/06/16,  дополн: Надежда Ивановна Х.</t>
  </si>
  <si>
    <t>Юлианк@</t>
  </si>
  <si>
    <t>Тюль органза с вышивкой 62773 280 Цвет 3 Цена 228,24</t>
  </si>
  <si>
    <t>14.2x228.24+15%+52TP</t>
  </si>
  <si>
    <t>Вуаль 2009 300 Цвет №3 Цена 88,03р</t>
  </si>
  <si>
    <t>21.9x88.03+15%+79TP</t>
  </si>
  <si>
    <t>Тюль Вуаль арт. 2009 цвет 23 Цена 88,03р</t>
  </si>
  <si>
    <t>3.1x88.03+15%+12TP</t>
  </si>
  <si>
    <t>Сетка Грег,цв.22 фиолет,195,5 р</t>
  </si>
  <si>
    <t>47x195.5+15%+170TP</t>
  </si>
  <si>
    <t>Ткань вуаль "Нежность" Y050 280 Цвет 87</t>
  </si>
  <si>
    <t>23x135+15%+83TP</t>
  </si>
  <si>
    <t>4.75x277.14+15%+18TP</t>
  </si>
  <si>
    <t>9x371.64+15%+33TP</t>
  </si>
  <si>
    <t>5.3x118.13+15%+20TP</t>
  </si>
  <si>
    <t>4.6x233.17+15%+17TP</t>
  </si>
  <si>
    <t>12683 белый 280 Цена 358р</t>
  </si>
  <si>
    <t>5.9x358+15%+22TP</t>
  </si>
  <si>
    <t>яна кругляк</t>
  </si>
  <si>
    <t>Сетка Грег,цв.1 белый,цв.2 молоко,195,5 руб</t>
  </si>
  <si>
    <t>5x195.5+15%+18TP</t>
  </si>
  <si>
    <t>способ: онлайн, время: 11-25,  дата: 20/06/16,  дополн: 465 диапозит</t>
  </si>
  <si>
    <t>2088 пристр</t>
  </si>
  <si>
    <t>раскид 0,5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</si>
</sst>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9"/>
  <sheetViews>
    <sheetView tabSelected="1" zoomScalePageLayoutView="0" workbookViewId="0" topLeftCell="A1">
      <selection activeCell="A190" sqref="A190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562</v>
      </c>
      <c r="E2" s="3"/>
      <c r="F2" s="3"/>
    </row>
    <row r="3" spans="1:6" ht="12.75">
      <c r="A3" s="3" t="s">
        <v>6</v>
      </c>
      <c r="B3" s="3" t="s">
        <v>9</v>
      </c>
      <c r="C3" s="3"/>
      <c r="D3" s="3"/>
      <c r="E3" s="3">
        <v>544</v>
      </c>
      <c r="F3" s="3"/>
    </row>
    <row r="4" spans="1:6" ht="12.75">
      <c r="A4" s="4" t="s">
        <v>6</v>
      </c>
      <c r="B4" s="4"/>
      <c r="C4" s="4"/>
      <c r="D4" s="4">
        <f>SUM(D2:D3)</f>
        <v>562</v>
      </c>
      <c r="E4" s="4">
        <f>SUM(E2:E3)</f>
        <v>544</v>
      </c>
      <c r="F4" s="4">
        <f>D4-E4</f>
        <v>18</v>
      </c>
    </row>
    <row r="5" spans="1:6" ht="12.75">
      <c r="A5" s="3" t="s">
        <v>10</v>
      </c>
      <c r="B5" s="3" t="s">
        <v>11</v>
      </c>
      <c r="C5" s="3" t="s">
        <v>12</v>
      </c>
      <c r="D5" s="3">
        <v>2379</v>
      </c>
      <c r="E5" s="3"/>
      <c r="F5" s="3"/>
    </row>
    <row r="6" spans="1:6" ht="12.75">
      <c r="A6" s="3" t="s">
        <v>10</v>
      </c>
      <c r="B6" s="3" t="s">
        <v>13</v>
      </c>
      <c r="C6" s="3"/>
      <c r="D6" s="3"/>
      <c r="E6" s="3">
        <v>2363</v>
      </c>
      <c r="F6" s="3"/>
    </row>
    <row r="7" spans="1:6" ht="12.75">
      <c r="A7" s="4" t="s">
        <v>10</v>
      </c>
      <c r="B7" s="4"/>
      <c r="C7" s="4"/>
      <c r="D7" s="4">
        <f>SUM(D5:D6)</f>
        <v>2379</v>
      </c>
      <c r="E7" s="4">
        <f>SUM(E5:E6)</f>
        <v>2363</v>
      </c>
      <c r="F7" s="4">
        <f>D7-E7</f>
        <v>16</v>
      </c>
    </row>
    <row r="8" spans="1:6" ht="12.75">
      <c r="A8" s="3" t="s">
        <v>14</v>
      </c>
      <c r="B8" s="3" t="s">
        <v>15</v>
      </c>
      <c r="C8" s="3" t="s">
        <v>16</v>
      </c>
      <c r="D8" s="3">
        <v>2155</v>
      </c>
      <c r="E8" s="3"/>
      <c r="F8" s="3"/>
    </row>
    <row r="9" spans="1:6" ht="12.75">
      <c r="A9" s="3" t="s">
        <v>14</v>
      </c>
      <c r="B9" s="3" t="s">
        <v>17</v>
      </c>
      <c r="C9" s="3"/>
      <c r="D9" s="3"/>
      <c r="E9" s="3">
        <v>2137</v>
      </c>
      <c r="F9" s="3"/>
    </row>
    <row r="10" spans="1:6" ht="12.75">
      <c r="A10" s="4" t="s">
        <v>14</v>
      </c>
      <c r="B10" s="4"/>
      <c r="C10" s="4"/>
      <c r="D10" s="4">
        <f>SUM(D8:D9)</f>
        <v>2155</v>
      </c>
      <c r="E10" s="4">
        <f>SUM(E8:E9)</f>
        <v>2137</v>
      </c>
      <c r="F10" s="4">
        <f>D10-E10</f>
        <v>18</v>
      </c>
    </row>
    <row r="11" spans="1:6" ht="12.75">
      <c r="A11" s="3" t="s">
        <v>18</v>
      </c>
      <c r="B11" s="3" t="s">
        <v>19</v>
      </c>
      <c r="C11" s="3" t="s">
        <v>20</v>
      </c>
      <c r="D11" s="3">
        <v>332</v>
      </c>
      <c r="E11" s="3"/>
      <c r="F11" s="3"/>
    </row>
    <row r="12" spans="1:6" ht="12.75">
      <c r="A12" s="3" t="s">
        <v>18</v>
      </c>
      <c r="B12" s="3" t="s">
        <v>21</v>
      </c>
      <c r="C12" s="3" t="s">
        <v>22</v>
      </c>
      <c r="D12" s="3">
        <v>1995</v>
      </c>
      <c r="E12" s="3"/>
      <c r="F12" s="3"/>
    </row>
    <row r="13" spans="1:6" ht="12.75">
      <c r="A13" s="3" t="s">
        <v>18</v>
      </c>
      <c r="B13" s="3" t="s">
        <v>23</v>
      </c>
      <c r="C13" s="3"/>
      <c r="D13" s="3"/>
      <c r="E13" s="3">
        <v>2236</v>
      </c>
      <c r="F13" s="3"/>
    </row>
    <row r="14" spans="1:6" ht="12.75">
      <c r="A14" s="4" t="s">
        <v>18</v>
      </c>
      <c r="B14" s="4"/>
      <c r="C14" s="4"/>
      <c r="D14" s="4">
        <f>SUM(D11:D13)</f>
        <v>2327</v>
      </c>
      <c r="E14" s="4">
        <f>SUM(E11:E13)</f>
        <v>2236</v>
      </c>
      <c r="F14" s="4">
        <f>D14-E14</f>
        <v>91</v>
      </c>
    </row>
    <row r="15" spans="1:7" ht="12.75">
      <c r="A15" s="3" t="s">
        <v>24</v>
      </c>
      <c r="B15" s="3" t="s">
        <v>25</v>
      </c>
      <c r="C15" s="3" t="s">
        <v>26</v>
      </c>
      <c r="D15" s="3">
        <v>1731</v>
      </c>
      <c r="E15" s="3"/>
      <c r="F15" s="3"/>
      <c r="G15" t="s">
        <v>236</v>
      </c>
    </row>
    <row r="16" spans="1:6" ht="12.75">
      <c r="A16" s="3" t="s">
        <v>24</v>
      </c>
      <c r="B16" s="3" t="s">
        <v>27</v>
      </c>
      <c r="C16" s="3"/>
      <c r="D16" s="3"/>
      <c r="E16" s="3">
        <v>1575</v>
      </c>
      <c r="F16" s="3"/>
    </row>
    <row r="17" spans="1:6" ht="12.75">
      <c r="A17" s="4" t="s">
        <v>24</v>
      </c>
      <c r="B17" s="4"/>
      <c r="C17" s="4"/>
      <c r="D17" s="4">
        <f>SUM(D15:D16)</f>
        <v>1731</v>
      </c>
      <c r="E17" s="4">
        <f>SUM(E15:E16)</f>
        <v>1575</v>
      </c>
      <c r="F17" s="4">
        <f>D17-E17</f>
        <v>156</v>
      </c>
    </row>
    <row r="18" spans="1:6" ht="12.75">
      <c r="A18" s="3" t="s">
        <v>28</v>
      </c>
      <c r="B18" s="3" t="s">
        <v>11</v>
      </c>
      <c r="C18" s="3" t="s">
        <v>29</v>
      </c>
      <c r="D18" s="3">
        <v>2265</v>
      </c>
      <c r="E18" s="3"/>
      <c r="F18" s="3"/>
    </row>
    <row r="19" spans="1:6" ht="12.75">
      <c r="A19" s="3" t="s">
        <v>28</v>
      </c>
      <c r="B19" s="3" t="s">
        <v>30</v>
      </c>
      <c r="C19" s="3"/>
      <c r="D19" s="3"/>
      <c r="E19" s="3">
        <v>2250</v>
      </c>
      <c r="F19" s="3"/>
    </row>
    <row r="20" spans="1:6" ht="12.75">
      <c r="A20" s="4" t="s">
        <v>28</v>
      </c>
      <c r="B20" s="4"/>
      <c r="C20" s="4"/>
      <c r="D20" s="4">
        <f>SUM(D18:D19)</f>
        <v>2265</v>
      </c>
      <c r="E20" s="4">
        <f>SUM(E18:E19)</f>
        <v>2250</v>
      </c>
      <c r="F20" s="4">
        <f>D20-E20</f>
        <v>15</v>
      </c>
    </row>
    <row r="21" spans="1:6" ht="12.75">
      <c r="A21" s="3" t="s">
        <v>31</v>
      </c>
      <c r="B21" s="3" t="s">
        <v>32</v>
      </c>
      <c r="C21" s="3" t="s">
        <v>33</v>
      </c>
      <c r="D21" s="3">
        <v>499</v>
      </c>
      <c r="E21" s="3"/>
      <c r="F21" s="3"/>
    </row>
    <row r="22" spans="1:6" ht="12.75">
      <c r="A22" s="3" t="s">
        <v>31</v>
      </c>
      <c r="B22" s="3" t="s">
        <v>34</v>
      </c>
      <c r="C22" s="3"/>
      <c r="D22" s="3"/>
      <c r="E22" s="3">
        <v>507</v>
      </c>
      <c r="F22" s="3"/>
    </row>
    <row r="23" spans="1:6" ht="12.75">
      <c r="A23" s="4" t="s">
        <v>31</v>
      </c>
      <c r="B23" s="4"/>
      <c r="C23" s="4"/>
      <c r="D23" s="4">
        <f>SUM(D21:D22)</f>
        <v>499</v>
      </c>
      <c r="E23" s="4">
        <f>SUM(E21:E22)</f>
        <v>507</v>
      </c>
      <c r="F23" s="4">
        <f>D23-E23</f>
        <v>-8</v>
      </c>
    </row>
    <row r="24" spans="1:6" ht="12.75">
      <c r="A24" s="3" t="s">
        <v>35</v>
      </c>
      <c r="B24" s="3" t="s">
        <v>36</v>
      </c>
      <c r="C24" s="3" t="s">
        <v>37</v>
      </c>
      <c r="D24" s="3">
        <v>1290</v>
      </c>
      <c r="E24" s="3"/>
      <c r="F24" s="3"/>
    </row>
    <row r="25" spans="1:6" ht="12.75">
      <c r="A25" s="3" t="s">
        <v>35</v>
      </c>
      <c r="B25" s="3" t="s">
        <v>38</v>
      </c>
      <c r="C25" s="3" t="s">
        <v>39</v>
      </c>
      <c r="D25" s="3">
        <v>686</v>
      </c>
      <c r="E25" s="3"/>
      <c r="F25" s="3"/>
    </row>
    <row r="26" spans="1:6" ht="12.75">
      <c r="A26" s="3" t="s">
        <v>35</v>
      </c>
      <c r="B26" s="3" t="s">
        <v>40</v>
      </c>
      <c r="C26" s="3"/>
      <c r="D26" s="3"/>
      <c r="E26" s="3">
        <v>1950</v>
      </c>
      <c r="F26" s="3"/>
    </row>
    <row r="27" spans="1:6" ht="12.75">
      <c r="A27" s="4" t="s">
        <v>35</v>
      </c>
      <c r="B27" s="4"/>
      <c r="C27" s="4"/>
      <c r="D27" s="4">
        <f>SUM(D24:D26)</f>
        <v>1976</v>
      </c>
      <c r="E27" s="4">
        <f>SUM(E24:E26)</f>
        <v>1950</v>
      </c>
      <c r="F27" s="4">
        <f>D27-E27</f>
        <v>26</v>
      </c>
    </row>
    <row r="28" spans="1:6" ht="12.75">
      <c r="A28" s="3" t="s">
        <v>41</v>
      </c>
      <c r="B28" s="3" t="s">
        <v>42</v>
      </c>
      <c r="C28" s="3" t="s">
        <v>43</v>
      </c>
      <c r="D28" s="3">
        <v>630</v>
      </c>
      <c r="E28" s="3"/>
      <c r="F28" s="3"/>
    </row>
    <row r="29" spans="1:6" ht="12.75">
      <c r="A29" s="3" t="s">
        <v>41</v>
      </c>
      <c r="B29" s="3" t="s">
        <v>36</v>
      </c>
      <c r="C29" s="3" t="s">
        <v>44</v>
      </c>
      <c r="D29" s="3">
        <v>2902</v>
      </c>
      <c r="E29" s="3"/>
      <c r="F29" s="3"/>
    </row>
    <row r="30" spans="1:6" ht="12.75">
      <c r="A30" s="3" t="s">
        <v>41</v>
      </c>
      <c r="B30" s="3" t="s">
        <v>45</v>
      </c>
      <c r="C30" s="3"/>
      <c r="D30" s="3"/>
      <c r="E30" s="3">
        <v>3477</v>
      </c>
      <c r="F30" s="3"/>
    </row>
    <row r="31" spans="1:6" ht="12.75">
      <c r="A31" s="4" t="s">
        <v>41</v>
      </c>
      <c r="B31" s="4"/>
      <c r="C31" s="4"/>
      <c r="D31" s="4">
        <f>SUM(D28:D30)</f>
        <v>3532</v>
      </c>
      <c r="E31" s="4">
        <f>SUM(E28:E30)</f>
        <v>3477</v>
      </c>
      <c r="F31" s="4">
        <f>D31-E31</f>
        <v>55</v>
      </c>
    </row>
    <row r="32" spans="1:7" ht="12.75">
      <c r="A32" s="3" t="s">
        <v>46</v>
      </c>
      <c r="B32" s="3" t="s">
        <v>47</v>
      </c>
      <c r="C32" s="3" t="s">
        <v>26</v>
      </c>
      <c r="D32" s="3">
        <v>1731</v>
      </c>
      <c r="E32" s="3"/>
      <c r="F32" s="3"/>
      <c r="G32" t="s">
        <v>236</v>
      </c>
    </row>
    <row r="33" spans="1:6" ht="12.75">
      <c r="A33" s="3" t="s">
        <v>46</v>
      </c>
      <c r="B33" s="3" t="s">
        <v>48</v>
      </c>
      <c r="C33" s="3"/>
      <c r="D33" s="3"/>
      <c r="E33" s="3">
        <v>1600</v>
      </c>
      <c r="F33" s="3"/>
    </row>
    <row r="34" spans="1:6" ht="12.75">
      <c r="A34" s="4" t="s">
        <v>46</v>
      </c>
      <c r="B34" s="4"/>
      <c r="C34" s="4"/>
      <c r="D34" s="4">
        <f>SUM(D32:D33)</f>
        <v>1731</v>
      </c>
      <c r="E34" s="4">
        <f>SUM(E32:E33)</f>
        <v>1600</v>
      </c>
      <c r="F34" s="4">
        <f>D34-E34</f>
        <v>131</v>
      </c>
    </row>
    <row r="35" spans="1:6" ht="12.75">
      <c r="A35" s="3" t="s">
        <v>49</v>
      </c>
      <c r="B35" s="3" t="s">
        <v>50</v>
      </c>
      <c r="C35" s="3" t="s">
        <v>51</v>
      </c>
      <c r="D35" s="3">
        <v>419</v>
      </c>
      <c r="E35" s="3"/>
      <c r="F35" s="3"/>
    </row>
    <row r="36" spans="1:6" ht="12.75">
      <c r="A36" s="3" t="s">
        <v>49</v>
      </c>
      <c r="B36" s="3" t="s">
        <v>52</v>
      </c>
      <c r="C36" s="3" t="s">
        <v>53</v>
      </c>
      <c r="D36" s="3">
        <v>458</v>
      </c>
      <c r="E36" s="3"/>
      <c r="F36" s="3"/>
    </row>
    <row r="37" spans="1:6" ht="12.75">
      <c r="A37" s="3" t="s">
        <v>49</v>
      </c>
      <c r="B37" s="3" t="s">
        <v>54</v>
      </c>
      <c r="C37" s="3" t="s">
        <v>55</v>
      </c>
      <c r="D37" s="3">
        <v>477</v>
      </c>
      <c r="E37" s="3"/>
      <c r="F37" s="3"/>
    </row>
    <row r="38" spans="1:6" ht="12.75">
      <c r="A38" s="3" t="s">
        <v>49</v>
      </c>
      <c r="B38" s="3" t="s">
        <v>56</v>
      </c>
      <c r="C38" s="3" t="s">
        <v>57</v>
      </c>
      <c r="D38" s="3">
        <v>1089</v>
      </c>
      <c r="E38" s="3"/>
      <c r="F38" s="3"/>
    </row>
    <row r="39" spans="1:6" ht="12.75">
      <c r="A39" s="3" t="s">
        <v>49</v>
      </c>
      <c r="B39" s="3" t="s">
        <v>58</v>
      </c>
      <c r="C39" s="3"/>
      <c r="D39" s="3"/>
      <c r="E39" s="3">
        <v>1900</v>
      </c>
      <c r="F39" s="3"/>
    </row>
    <row r="40" spans="1:6" ht="12.75">
      <c r="A40" s="3" t="s">
        <v>49</v>
      </c>
      <c r="B40" s="3" t="s">
        <v>59</v>
      </c>
      <c r="C40" s="3"/>
      <c r="D40" s="3"/>
      <c r="E40" s="3">
        <v>737</v>
      </c>
      <c r="F40" s="3"/>
    </row>
    <row r="41" spans="1:6" ht="12.75">
      <c r="A41" s="4" t="s">
        <v>49</v>
      </c>
      <c r="B41" s="4"/>
      <c r="C41" s="4"/>
      <c r="D41" s="4">
        <f>SUM(D35:D40)</f>
        <v>2443</v>
      </c>
      <c r="E41" s="4">
        <f>SUM(E35:E40)</f>
        <v>2637</v>
      </c>
      <c r="F41" s="4">
        <f>D41-E41</f>
        <v>-194</v>
      </c>
    </row>
    <row r="42" spans="1:6" ht="12.75">
      <c r="A42" s="3" t="s">
        <v>60</v>
      </c>
      <c r="B42" s="3" t="s">
        <v>11</v>
      </c>
      <c r="C42" s="3" t="s">
        <v>61</v>
      </c>
      <c r="D42" s="3">
        <v>2831</v>
      </c>
      <c r="E42" s="3"/>
      <c r="F42" s="3"/>
    </row>
    <row r="43" spans="1:6" ht="12.75">
      <c r="A43" s="3" t="s">
        <v>60</v>
      </c>
      <c r="B43" s="3" t="s">
        <v>62</v>
      </c>
      <c r="C43" s="3"/>
      <c r="D43" s="3"/>
      <c r="E43" s="3">
        <v>2813</v>
      </c>
      <c r="F43" s="3"/>
    </row>
    <row r="44" spans="1:6" ht="12.75">
      <c r="A44" s="4" t="s">
        <v>60</v>
      </c>
      <c r="B44" s="4"/>
      <c r="C44" s="4"/>
      <c r="D44" s="4">
        <f>SUM(D42:D43)</f>
        <v>2831</v>
      </c>
      <c r="E44" s="4">
        <f>SUM(E42:E43)</f>
        <v>2813</v>
      </c>
      <c r="F44" s="4">
        <f>D44-E44</f>
        <v>18</v>
      </c>
    </row>
    <row r="45" spans="1:6" ht="12.75">
      <c r="A45" s="3" t="s">
        <v>63</v>
      </c>
      <c r="B45" s="3" t="s">
        <v>64</v>
      </c>
      <c r="C45" s="3" t="s">
        <v>65</v>
      </c>
      <c r="D45" s="3">
        <v>2587</v>
      </c>
      <c r="E45" s="3"/>
      <c r="F45" s="3"/>
    </row>
    <row r="46" spans="1:6" ht="12.75">
      <c r="A46" s="3" t="s">
        <v>63</v>
      </c>
      <c r="B46" s="3" t="s">
        <v>66</v>
      </c>
      <c r="C46" s="3"/>
      <c r="D46" s="3"/>
      <c r="E46" s="3">
        <v>2020</v>
      </c>
      <c r="F46" s="3"/>
    </row>
    <row r="47" spans="1:6" ht="12.75">
      <c r="A47" s="3" t="s">
        <v>63</v>
      </c>
      <c r="B47" s="3" t="s">
        <v>67</v>
      </c>
      <c r="C47" s="3"/>
      <c r="D47" s="3"/>
      <c r="E47" s="3">
        <v>545</v>
      </c>
      <c r="F47" s="3"/>
    </row>
    <row r="48" spans="1:6" ht="12.75">
      <c r="A48" s="4" t="s">
        <v>63</v>
      </c>
      <c r="B48" s="4"/>
      <c r="C48" s="4"/>
      <c r="D48" s="4">
        <f>SUM(D45:D47)</f>
        <v>2587</v>
      </c>
      <c r="E48" s="4">
        <f>SUM(E45:E47)</f>
        <v>2565</v>
      </c>
      <c r="F48" s="4">
        <f>D48-E48</f>
        <v>22</v>
      </c>
    </row>
    <row r="49" spans="1:6" ht="12.75">
      <c r="A49" s="3" t="s">
        <v>68</v>
      </c>
      <c r="B49" s="3" t="s">
        <v>69</v>
      </c>
      <c r="C49" s="3" t="s">
        <v>70</v>
      </c>
      <c r="D49" s="3">
        <v>3869</v>
      </c>
      <c r="E49" s="3"/>
      <c r="F49" s="3"/>
    </row>
    <row r="50" spans="1:6" ht="12.75">
      <c r="A50" s="3" t="s">
        <v>68</v>
      </c>
      <c r="B50" s="3" t="s">
        <v>71</v>
      </c>
      <c r="C50" s="3" t="s">
        <v>72</v>
      </c>
      <c r="D50" s="3">
        <v>3194</v>
      </c>
      <c r="E50" s="3"/>
      <c r="F50" s="3"/>
    </row>
    <row r="51" spans="1:6" ht="12.75">
      <c r="A51" s="3" t="s">
        <v>68</v>
      </c>
      <c r="B51" s="3" t="s">
        <v>73</v>
      </c>
      <c r="C51" s="3"/>
      <c r="D51" s="3"/>
      <c r="E51" s="3">
        <v>6975</v>
      </c>
      <c r="F51" s="3"/>
    </row>
    <row r="52" spans="1:6" ht="12.75">
      <c r="A52" s="4" t="s">
        <v>68</v>
      </c>
      <c r="B52" s="4"/>
      <c r="C52" s="4"/>
      <c r="D52" s="4">
        <f>SUM(D49:D51)</f>
        <v>7063</v>
      </c>
      <c r="E52" s="4">
        <f>SUM(E49:E51)</f>
        <v>6975</v>
      </c>
      <c r="F52" s="4">
        <f>D52-E52</f>
        <v>88</v>
      </c>
    </row>
    <row r="53" spans="1:6" ht="12.75">
      <c r="A53" s="3" t="s">
        <v>74</v>
      </c>
      <c r="B53" s="3" t="s">
        <v>75</v>
      </c>
      <c r="C53" s="3" t="s">
        <v>76</v>
      </c>
      <c r="D53" s="3">
        <v>4310</v>
      </c>
      <c r="E53" s="3"/>
      <c r="F53" s="3"/>
    </row>
    <row r="54" spans="1:6" ht="12.75">
      <c r="A54" s="3" t="s">
        <v>74</v>
      </c>
      <c r="B54" s="3" t="s">
        <v>77</v>
      </c>
      <c r="C54" s="3"/>
      <c r="D54" s="3"/>
      <c r="E54" s="3">
        <v>4300</v>
      </c>
      <c r="F54" s="3"/>
    </row>
    <row r="55" spans="1:6" ht="12.75">
      <c r="A55" s="4" t="s">
        <v>74</v>
      </c>
      <c r="B55" s="4"/>
      <c r="C55" s="4"/>
      <c r="D55" s="4">
        <f>SUM(D53:D54)</f>
        <v>4310</v>
      </c>
      <c r="E55" s="4">
        <f>SUM(E53:E54)</f>
        <v>4300</v>
      </c>
      <c r="F55" s="4">
        <f>D55-E55</f>
        <v>10</v>
      </c>
    </row>
    <row r="56" spans="1:6" ht="12.75">
      <c r="A56" s="3" t="s">
        <v>78</v>
      </c>
      <c r="B56" s="3" t="s">
        <v>79</v>
      </c>
      <c r="C56" s="3" t="s">
        <v>80</v>
      </c>
      <c r="D56" s="3">
        <v>2593</v>
      </c>
      <c r="E56" s="3"/>
      <c r="F56" s="3"/>
    </row>
    <row r="57" spans="1:6" ht="12.75">
      <c r="A57" s="3" t="s">
        <v>78</v>
      </c>
      <c r="B57" s="3" t="s">
        <v>81</v>
      </c>
      <c r="C57" s="3"/>
      <c r="D57" s="3"/>
      <c r="E57" s="3">
        <v>2560</v>
      </c>
      <c r="F57" s="3"/>
    </row>
    <row r="58" spans="1:6" ht="12.75">
      <c r="A58" s="4" t="s">
        <v>78</v>
      </c>
      <c r="B58" s="4"/>
      <c r="C58" s="4"/>
      <c r="D58" s="4">
        <f>SUM(D56:D57)</f>
        <v>2593</v>
      </c>
      <c r="E58" s="4">
        <f>SUM(E56:E57)</f>
        <v>2560</v>
      </c>
      <c r="F58" s="4">
        <f>D58-E58</f>
        <v>33</v>
      </c>
    </row>
    <row r="59" spans="1:6" ht="12.75">
      <c r="A59" s="3" t="s">
        <v>82</v>
      </c>
      <c r="B59" s="3" t="s">
        <v>83</v>
      </c>
      <c r="C59" s="3" t="s">
        <v>84</v>
      </c>
      <c r="D59" s="3">
        <v>1597</v>
      </c>
      <c r="E59" s="3"/>
      <c r="F59" s="3"/>
    </row>
    <row r="60" spans="1:6" ht="12.75">
      <c r="A60" s="3" t="s">
        <v>82</v>
      </c>
      <c r="B60" s="3" t="s">
        <v>85</v>
      </c>
      <c r="C60" s="3"/>
      <c r="D60" s="3"/>
      <c r="E60" s="3">
        <v>1575</v>
      </c>
      <c r="F60" s="3"/>
    </row>
    <row r="61" spans="1:6" ht="12.75">
      <c r="A61" s="4" t="s">
        <v>82</v>
      </c>
      <c r="B61" s="4"/>
      <c r="C61" s="4"/>
      <c r="D61" s="4">
        <f>SUM(D59:D60)</f>
        <v>1597</v>
      </c>
      <c r="E61" s="4">
        <f>SUM(E59:E60)</f>
        <v>1575</v>
      </c>
      <c r="F61" s="4">
        <f>D61-E61</f>
        <v>22</v>
      </c>
    </row>
    <row r="62" spans="1:7" ht="12.75">
      <c r="A62" s="3" t="s">
        <v>86</v>
      </c>
      <c r="B62" s="3" t="s">
        <v>87</v>
      </c>
      <c r="C62" s="3" t="s">
        <v>88</v>
      </c>
      <c r="D62" s="3">
        <v>1491</v>
      </c>
      <c r="E62" s="3"/>
      <c r="F62" s="3"/>
      <c r="G62" t="s">
        <v>236</v>
      </c>
    </row>
    <row r="63" spans="1:6" ht="12.75">
      <c r="A63" s="3" t="s">
        <v>86</v>
      </c>
      <c r="B63" s="3" t="s">
        <v>89</v>
      </c>
      <c r="C63" s="3"/>
      <c r="D63" s="3"/>
      <c r="E63" s="3">
        <v>1339</v>
      </c>
      <c r="F63" s="3"/>
    </row>
    <row r="64" spans="1:6" ht="12.75">
      <c r="A64" s="4" t="s">
        <v>86</v>
      </c>
      <c r="B64" s="4"/>
      <c r="C64" s="4"/>
      <c r="D64" s="4">
        <f>SUM(D62:D63)</f>
        <v>1491</v>
      </c>
      <c r="E64" s="4">
        <f>SUM(E62:E63)</f>
        <v>1339</v>
      </c>
      <c r="F64" s="4">
        <f>D64-E64</f>
        <v>152</v>
      </c>
    </row>
    <row r="65" spans="1:6" ht="12.75">
      <c r="A65" s="3" t="s">
        <v>90</v>
      </c>
      <c r="B65" s="3" t="s">
        <v>91</v>
      </c>
      <c r="C65" s="3" t="s">
        <v>92</v>
      </c>
      <c r="D65" s="3">
        <v>675</v>
      </c>
      <c r="E65" s="3"/>
      <c r="F65" s="3"/>
    </row>
    <row r="66" spans="1:6" ht="12.75">
      <c r="A66" s="3" t="s">
        <v>90</v>
      </c>
      <c r="B66" s="3" t="s">
        <v>93</v>
      </c>
      <c r="C66" s="3"/>
      <c r="D66" s="3"/>
      <c r="E66" s="3">
        <v>700</v>
      </c>
      <c r="F66" s="3"/>
    </row>
    <row r="67" spans="1:6" ht="12.75">
      <c r="A67" s="4" t="s">
        <v>90</v>
      </c>
      <c r="B67" s="4"/>
      <c r="C67" s="4"/>
      <c r="D67" s="4">
        <f>SUM(D65:D66)</f>
        <v>675</v>
      </c>
      <c r="E67" s="4">
        <f>SUM(E65:E66)</f>
        <v>700</v>
      </c>
      <c r="F67" s="4">
        <f>D67-E67</f>
        <v>-25</v>
      </c>
    </row>
    <row r="68" spans="1:6" ht="12.75">
      <c r="A68" s="3" t="s">
        <v>94</v>
      </c>
      <c r="B68" s="3" t="s">
        <v>95</v>
      </c>
      <c r="C68" s="3" t="s">
        <v>96</v>
      </c>
      <c r="D68" s="3">
        <v>735</v>
      </c>
      <c r="E68" s="3"/>
      <c r="F68" s="3"/>
    </row>
    <row r="69" spans="1:6" ht="12.75">
      <c r="A69" s="3" t="s">
        <v>94</v>
      </c>
      <c r="B69" s="3" t="s">
        <v>97</v>
      </c>
      <c r="C69" s="3"/>
      <c r="D69" s="3"/>
      <c r="E69" s="3">
        <v>709</v>
      </c>
      <c r="F69" s="3"/>
    </row>
    <row r="70" spans="1:6" ht="12.75">
      <c r="A70" s="4" t="s">
        <v>94</v>
      </c>
      <c r="B70" s="4"/>
      <c r="C70" s="4"/>
      <c r="D70" s="4">
        <f>SUM(D68:D69)</f>
        <v>735</v>
      </c>
      <c r="E70" s="4">
        <f>SUM(E68:E69)</f>
        <v>709</v>
      </c>
      <c r="F70" s="4">
        <f>D70-E70</f>
        <v>26</v>
      </c>
    </row>
    <row r="71" spans="1:6" ht="12.75">
      <c r="A71" s="3" t="s">
        <v>98</v>
      </c>
      <c r="B71" s="3" t="s">
        <v>99</v>
      </c>
      <c r="C71" s="3" t="s">
        <v>100</v>
      </c>
      <c r="D71" s="3">
        <v>1683</v>
      </c>
      <c r="E71" s="3"/>
      <c r="F71" s="3"/>
    </row>
    <row r="72" spans="1:6" ht="12.75">
      <c r="A72" s="3" t="s">
        <v>98</v>
      </c>
      <c r="B72" s="3" t="s">
        <v>101</v>
      </c>
      <c r="C72" s="3"/>
      <c r="D72" s="3"/>
      <c r="E72" s="3">
        <v>1730</v>
      </c>
      <c r="F72" s="3"/>
    </row>
    <row r="73" spans="1:6" ht="12.75">
      <c r="A73" s="4" t="s">
        <v>98</v>
      </c>
      <c r="B73" s="4"/>
      <c r="C73" s="4"/>
      <c r="D73" s="4">
        <f>SUM(D71:D72)</f>
        <v>1683</v>
      </c>
      <c r="E73" s="4">
        <f>SUM(E71:E72)</f>
        <v>1730</v>
      </c>
      <c r="F73" s="4">
        <f>D73-E73</f>
        <v>-47</v>
      </c>
    </row>
    <row r="74" spans="1:6" ht="12.75">
      <c r="A74" s="3" t="s">
        <v>102</v>
      </c>
      <c r="B74" s="3" t="s">
        <v>75</v>
      </c>
      <c r="C74" s="3" t="s">
        <v>65</v>
      </c>
      <c r="D74" s="3">
        <v>2587</v>
      </c>
      <c r="E74" s="3"/>
      <c r="F74" s="3"/>
    </row>
    <row r="75" spans="1:6" ht="12.75">
      <c r="A75" s="3" t="s">
        <v>102</v>
      </c>
      <c r="B75" s="3" t="s">
        <v>103</v>
      </c>
      <c r="C75" s="3"/>
      <c r="D75" s="3"/>
      <c r="E75" s="3">
        <v>2565</v>
      </c>
      <c r="F75" s="3"/>
    </row>
    <row r="76" spans="1:6" ht="12.75">
      <c r="A76" s="4" t="s">
        <v>102</v>
      </c>
      <c r="B76" s="4"/>
      <c r="C76" s="4"/>
      <c r="D76" s="4">
        <f>SUM(D74:D75)</f>
        <v>2587</v>
      </c>
      <c r="E76" s="4">
        <f>SUM(E74:E75)</f>
        <v>2565</v>
      </c>
      <c r="F76" s="4">
        <f>D76-E76</f>
        <v>22</v>
      </c>
    </row>
    <row r="77" spans="1:6" ht="12.75">
      <c r="A77" s="3" t="s">
        <v>104</v>
      </c>
      <c r="B77" s="3" t="s">
        <v>105</v>
      </c>
      <c r="C77" s="3" t="s">
        <v>106</v>
      </c>
      <c r="D77" s="3">
        <v>3323</v>
      </c>
      <c r="E77" s="3"/>
      <c r="F77" s="3"/>
    </row>
    <row r="78" spans="1:6" ht="12.75">
      <c r="A78" s="3" t="s">
        <v>104</v>
      </c>
      <c r="B78" s="3" t="s">
        <v>105</v>
      </c>
      <c r="C78" s="3" t="s">
        <v>106</v>
      </c>
      <c r="D78" s="3">
        <v>3323</v>
      </c>
      <c r="E78" s="3"/>
      <c r="F78" s="3"/>
    </row>
    <row r="79" spans="1:6" ht="12.75">
      <c r="A79" s="3" t="s">
        <v>104</v>
      </c>
      <c r="B79" s="3" t="s">
        <v>107</v>
      </c>
      <c r="C79" s="3" t="s">
        <v>108</v>
      </c>
      <c r="D79" s="3">
        <v>648</v>
      </c>
      <c r="E79" s="3"/>
      <c r="F79" s="3"/>
    </row>
    <row r="80" spans="1:6" ht="12.75">
      <c r="A80" s="3" t="s">
        <v>104</v>
      </c>
      <c r="B80" s="3" t="s">
        <v>109</v>
      </c>
      <c r="C80" s="3" t="s">
        <v>110</v>
      </c>
      <c r="D80" s="3">
        <v>1124</v>
      </c>
      <c r="E80" s="3"/>
      <c r="F80" s="3"/>
    </row>
    <row r="81" spans="1:6" ht="12.75">
      <c r="A81" s="3" t="s">
        <v>104</v>
      </c>
      <c r="B81" s="3" t="s">
        <v>21</v>
      </c>
      <c r="C81" s="3" t="s">
        <v>111</v>
      </c>
      <c r="D81" s="3">
        <v>2279</v>
      </c>
      <c r="E81" s="3"/>
      <c r="F81" s="3"/>
    </row>
    <row r="82" spans="1:6" ht="12.75">
      <c r="A82" s="3" t="s">
        <v>104</v>
      </c>
      <c r="B82" s="3" t="s">
        <v>112</v>
      </c>
      <c r="C82" s="3"/>
      <c r="D82" s="3"/>
      <c r="E82" s="3">
        <v>10600</v>
      </c>
      <c r="F82" s="3"/>
    </row>
    <row r="83" spans="1:6" ht="12.75">
      <c r="A83" s="4" t="s">
        <v>104</v>
      </c>
      <c r="B83" s="4"/>
      <c r="C83" s="4"/>
      <c r="D83" s="4">
        <f>SUM(D77:D82)</f>
        <v>10697</v>
      </c>
      <c r="E83" s="4">
        <f>SUM(E77:E82)</f>
        <v>10600</v>
      </c>
      <c r="F83" s="4">
        <f>D83-E83</f>
        <v>97</v>
      </c>
    </row>
    <row r="84" spans="1:6" ht="12.75">
      <c r="A84" s="3" t="s">
        <v>113</v>
      </c>
      <c r="B84" s="3" t="s">
        <v>114</v>
      </c>
      <c r="C84" s="3" t="s">
        <v>115</v>
      </c>
      <c r="D84" s="3">
        <v>997</v>
      </c>
      <c r="E84" s="3"/>
      <c r="F84" s="3"/>
    </row>
    <row r="85" spans="1:6" ht="12.75">
      <c r="A85" s="3" t="s">
        <v>113</v>
      </c>
      <c r="B85" s="3" t="s">
        <v>116</v>
      </c>
      <c r="C85" s="3" t="s">
        <v>115</v>
      </c>
      <c r="D85" s="3">
        <v>997</v>
      </c>
      <c r="E85" s="3"/>
      <c r="F85" s="3"/>
    </row>
    <row r="86" spans="1:6" ht="12.75">
      <c r="A86" s="3" t="s">
        <v>113</v>
      </c>
      <c r="B86" s="3" t="s">
        <v>117</v>
      </c>
      <c r="C86" s="3" t="s">
        <v>118</v>
      </c>
      <c r="D86" s="3">
        <v>1425</v>
      </c>
      <c r="E86" s="3"/>
      <c r="F86" s="3"/>
    </row>
    <row r="87" spans="1:6" ht="12.75">
      <c r="A87" s="3" t="s">
        <v>113</v>
      </c>
      <c r="B87" s="3" t="s">
        <v>119</v>
      </c>
      <c r="C87" s="3"/>
      <c r="D87" s="3"/>
      <c r="E87" s="3">
        <v>1407</v>
      </c>
      <c r="F87" s="3"/>
    </row>
    <row r="88" spans="1:6" ht="12.75">
      <c r="A88" s="3" t="s">
        <v>113</v>
      </c>
      <c r="B88" s="3" t="s">
        <v>120</v>
      </c>
      <c r="C88" s="3"/>
      <c r="D88" s="3"/>
      <c r="E88" s="3">
        <v>1970</v>
      </c>
      <c r="F88" s="3"/>
    </row>
    <row r="89" spans="1:6" ht="12.75">
      <c r="A89" s="4" t="s">
        <v>113</v>
      </c>
      <c r="B89" s="4"/>
      <c r="C89" s="4"/>
      <c r="D89" s="4">
        <f>SUM(D84:D88)</f>
        <v>3419</v>
      </c>
      <c r="E89" s="4">
        <f>SUM(E84:E88)</f>
        <v>3377</v>
      </c>
      <c r="F89" s="4">
        <f>D89-E89</f>
        <v>42</v>
      </c>
    </row>
    <row r="90" spans="1:6" ht="12.75">
      <c r="A90" s="3" t="s">
        <v>121</v>
      </c>
      <c r="B90" s="3" t="s">
        <v>109</v>
      </c>
      <c r="C90" s="3" t="s">
        <v>122</v>
      </c>
      <c r="D90" s="3">
        <v>338</v>
      </c>
      <c r="E90" s="3"/>
      <c r="F90" s="3"/>
    </row>
    <row r="91" spans="1:6" ht="12.75">
      <c r="A91" s="3" t="s">
        <v>121</v>
      </c>
      <c r="B91" s="3" t="s">
        <v>123</v>
      </c>
      <c r="C91" s="3"/>
      <c r="D91" s="3"/>
      <c r="E91" s="3">
        <v>327</v>
      </c>
      <c r="F91" s="3"/>
    </row>
    <row r="92" spans="1:6" ht="12.75">
      <c r="A92" s="4" t="s">
        <v>121</v>
      </c>
      <c r="B92" s="4"/>
      <c r="C92" s="4"/>
      <c r="D92" s="4">
        <f>SUM(D90:D91)</f>
        <v>338</v>
      </c>
      <c r="E92" s="4">
        <f>SUM(E90:E91)</f>
        <v>327</v>
      </c>
      <c r="F92" s="4">
        <f>D92-E92</f>
        <v>11</v>
      </c>
    </row>
    <row r="93" spans="1:6" ht="12.75">
      <c r="A93" s="3" t="s">
        <v>124</v>
      </c>
      <c r="B93" s="3" t="s">
        <v>125</v>
      </c>
      <c r="C93" s="3" t="s">
        <v>126</v>
      </c>
      <c r="D93" s="3">
        <v>1495</v>
      </c>
      <c r="E93" s="3"/>
      <c r="F93" s="3"/>
    </row>
    <row r="94" spans="1:6" ht="12.75">
      <c r="A94" s="3" t="s">
        <v>124</v>
      </c>
      <c r="B94" s="3" t="s">
        <v>127</v>
      </c>
      <c r="C94" s="3"/>
      <c r="D94" s="3"/>
      <c r="E94" s="3">
        <v>1475</v>
      </c>
      <c r="F94" s="3"/>
    </row>
    <row r="95" spans="1:6" ht="12.75">
      <c r="A95" s="4" t="s">
        <v>124</v>
      </c>
      <c r="B95" s="4"/>
      <c r="C95" s="4"/>
      <c r="D95" s="4">
        <f>SUM(D93:D94)</f>
        <v>1495</v>
      </c>
      <c r="E95" s="4">
        <f>SUM(E93:E94)</f>
        <v>1475</v>
      </c>
      <c r="F95" s="4">
        <f>D95-E95</f>
        <v>20</v>
      </c>
    </row>
    <row r="96" spans="1:6" ht="12.75">
      <c r="A96" s="3" t="s">
        <v>128</v>
      </c>
      <c r="B96" s="3" t="s">
        <v>54</v>
      </c>
      <c r="C96" s="3" t="s">
        <v>129</v>
      </c>
      <c r="D96" s="3">
        <v>636</v>
      </c>
      <c r="E96" s="3"/>
      <c r="F96" s="3"/>
    </row>
    <row r="97" spans="1:6" ht="12.75">
      <c r="A97" s="3" t="s">
        <v>128</v>
      </c>
      <c r="B97" s="3" t="s">
        <v>75</v>
      </c>
      <c r="C97" s="3" t="s">
        <v>130</v>
      </c>
      <c r="D97" s="3">
        <v>3449</v>
      </c>
      <c r="E97" s="3"/>
      <c r="F97" s="3"/>
    </row>
    <row r="98" spans="1:6" ht="12.75">
      <c r="A98" s="3" t="s">
        <v>128</v>
      </c>
      <c r="B98" s="3" t="s">
        <v>131</v>
      </c>
      <c r="C98" s="3"/>
      <c r="D98" s="3"/>
      <c r="E98" s="3">
        <v>3420</v>
      </c>
      <c r="F98" s="3"/>
    </row>
    <row r="99" spans="1:6" ht="12.75">
      <c r="A99" s="3" t="s">
        <v>128</v>
      </c>
      <c r="B99" s="3" t="s">
        <v>132</v>
      </c>
      <c r="C99" s="3"/>
      <c r="D99" s="3"/>
      <c r="E99" s="3">
        <v>621</v>
      </c>
      <c r="F99" s="3"/>
    </row>
    <row r="100" spans="1:6" ht="12.75">
      <c r="A100" s="4" t="s">
        <v>128</v>
      </c>
      <c r="B100" s="4"/>
      <c r="C100" s="4"/>
      <c r="D100" s="4">
        <f>SUM(D96:D99)</f>
        <v>4085</v>
      </c>
      <c r="E100" s="4">
        <f>SUM(E96:E99)</f>
        <v>4041</v>
      </c>
      <c r="F100" s="4">
        <f>D100-E100</f>
        <v>44</v>
      </c>
    </row>
    <row r="101" spans="1:6" ht="12.75">
      <c r="A101" s="3" t="s">
        <v>133</v>
      </c>
      <c r="B101" s="3" t="s">
        <v>134</v>
      </c>
      <c r="C101" s="3" t="s">
        <v>65</v>
      </c>
      <c r="D101" s="3">
        <v>2587</v>
      </c>
      <c r="E101" s="3"/>
      <c r="F101" s="3"/>
    </row>
    <row r="102" spans="1:6" ht="12.75">
      <c r="A102" s="3" t="s">
        <v>133</v>
      </c>
      <c r="B102" s="3" t="s">
        <v>135</v>
      </c>
      <c r="C102" s="3"/>
      <c r="D102" s="3"/>
      <c r="E102" s="3">
        <v>2600</v>
      </c>
      <c r="F102" s="3"/>
    </row>
    <row r="103" spans="1:6" ht="12.75">
      <c r="A103" s="4" t="s">
        <v>133</v>
      </c>
      <c r="B103" s="4"/>
      <c r="C103" s="4"/>
      <c r="D103" s="4">
        <f>SUM(D101:D102)</f>
        <v>2587</v>
      </c>
      <c r="E103" s="4">
        <f>SUM(E101:E102)</f>
        <v>2600</v>
      </c>
      <c r="F103" s="4">
        <f>D103-E103</f>
        <v>-13</v>
      </c>
    </row>
    <row r="104" spans="1:6" ht="12.75">
      <c r="A104" s="3" t="s">
        <v>136</v>
      </c>
      <c r="B104" s="3" t="s">
        <v>52</v>
      </c>
      <c r="C104" s="3" t="s">
        <v>137</v>
      </c>
      <c r="D104" s="3">
        <v>1828</v>
      </c>
      <c r="E104" s="3"/>
      <c r="F104" s="3"/>
    </row>
    <row r="105" spans="1:6" ht="12.75">
      <c r="A105" s="3" t="s">
        <v>136</v>
      </c>
      <c r="B105" s="3" t="s">
        <v>138</v>
      </c>
      <c r="C105" s="3"/>
      <c r="D105" s="3"/>
      <c r="E105" s="3">
        <v>1799</v>
      </c>
      <c r="F105" s="3"/>
    </row>
    <row r="106" spans="1:6" ht="12.75">
      <c r="A106" s="4" t="s">
        <v>136</v>
      </c>
      <c r="B106" s="4"/>
      <c r="C106" s="4"/>
      <c r="D106" s="4">
        <f>SUM(D104:D105)</f>
        <v>1828</v>
      </c>
      <c r="E106" s="4">
        <f>SUM(E104:E105)</f>
        <v>1799</v>
      </c>
      <c r="F106" s="4">
        <f>D106-E106</f>
        <v>29</v>
      </c>
    </row>
    <row r="107" spans="1:6" ht="12.75">
      <c r="A107" s="3" t="s">
        <v>139</v>
      </c>
      <c r="B107" s="3" t="s">
        <v>42</v>
      </c>
      <c r="C107" s="3" t="s">
        <v>140</v>
      </c>
      <c r="D107" s="3">
        <v>557</v>
      </c>
      <c r="E107" s="3"/>
      <c r="F107" s="3"/>
    </row>
    <row r="108" spans="1:6" ht="12.75">
      <c r="A108" s="3" t="s">
        <v>139</v>
      </c>
      <c r="B108" s="3" t="s">
        <v>141</v>
      </c>
      <c r="C108" s="3"/>
      <c r="D108" s="3"/>
      <c r="E108" s="3">
        <v>537</v>
      </c>
      <c r="F108" s="3"/>
    </row>
    <row r="109" spans="1:6" ht="12.75">
      <c r="A109" s="4" t="s">
        <v>139</v>
      </c>
      <c r="B109" s="4"/>
      <c r="C109" s="4"/>
      <c r="D109" s="4">
        <f>SUM(D107:D108)</f>
        <v>557</v>
      </c>
      <c r="E109" s="4">
        <f>SUM(E107:E108)</f>
        <v>537</v>
      </c>
      <c r="F109" s="4">
        <f>D109-E109</f>
        <v>20</v>
      </c>
    </row>
    <row r="110" spans="1:6" ht="12.75">
      <c r="A110" s="3" t="s">
        <v>142</v>
      </c>
      <c r="B110" s="3" t="s">
        <v>143</v>
      </c>
      <c r="C110" s="3" t="s">
        <v>144</v>
      </c>
      <c r="D110" s="3">
        <v>525</v>
      </c>
      <c r="E110" s="3"/>
      <c r="F110" s="3"/>
    </row>
    <row r="111" spans="1:6" ht="12.75">
      <c r="A111" s="3" t="s">
        <v>142</v>
      </c>
      <c r="B111" s="3" t="s">
        <v>145</v>
      </c>
      <c r="C111" s="3"/>
      <c r="D111" s="3"/>
      <c r="E111" s="3">
        <v>507</v>
      </c>
      <c r="F111" s="3"/>
    </row>
    <row r="112" spans="1:6" ht="12.75">
      <c r="A112" s="4" t="s">
        <v>142</v>
      </c>
      <c r="B112" s="4"/>
      <c r="C112" s="4"/>
      <c r="D112" s="4">
        <f>SUM(D110:D111)</f>
        <v>525</v>
      </c>
      <c r="E112" s="4">
        <f>SUM(E110:E111)</f>
        <v>507</v>
      </c>
      <c r="F112" s="4">
        <f>D112-E112</f>
        <v>18</v>
      </c>
    </row>
    <row r="113" spans="1:6" ht="12.75">
      <c r="A113" s="3" t="s">
        <v>146</v>
      </c>
      <c r="B113" s="3" t="s">
        <v>147</v>
      </c>
      <c r="C113" s="3" t="s">
        <v>148</v>
      </c>
      <c r="D113" s="3">
        <v>1331</v>
      </c>
      <c r="E113" s="3"/>
      <c r="F113" s="3"/>
    </row>
    <row r="114" spans="1:6" ht="12.75">
      <c r="A114" s="3" t="s">
        <v>146</v>
      </c>
      <c r="B114" s="3" t="s">
        <v>149</v>
      </c>
      <c r="C114" s="3"/>
      <c r="D114" s="3"/>
      <c r="E114" s="3">
        <v>1313</v>
      </c>
      <c r="F114" s="3"/>
    </row>
    <row r="115" spans="1:6" ht="12.75">
      <c r="A115" s="4" t="s">
        <v>146</v>
      </c>
      <c r="B115" s="4"/>
      <c r="C115" s="4"/>
      <c r="D115" s="4">
        <f>SUM(D113:D114)</f>
        <v>1331</v>
      </c>
      <c r="E115" s="4">
        <f>SUM(E113:E114)</f>
        <v>1313</v>
      </c>
      <c r="F115" s="4">
        <f>D115-E115</f>
        <v>18</v>
      </c>
    </row>
    <row r="116" spans="1:6" ht="12.75">
      <c r="A116" s="3" t="s">
        <v>150</v>
      </c>
      <c r="B116" s="3" t="s">
        <v>151</v>
      </c>
      <c r="C116" s="3" t="s">
        <v>152</v>
      </c>
      <c r="D116" s="3">
        <v>1371</v>
      </c>
      <c r="E116" s="3"/>
      <c r="F116" s="3"/>
    </row>
    <row r="117" spans="1:6" ht="12.75">
      <c r="A117" s="3" t="s">
        <v>150</v>
      </c>
      <c r="B117" s="3" t="s">
        <v>153</v>
      </c>
      <c r="C117" s="3"/>
      <c r="D117" s="3"/>
      <c r="E117" s="3">
        <v>1349</v>
      </c>
      <c r="F117" s="3"/>
    </row>
    <row r="118" spans="1:6" ht="12.75">
      <c r="A118" s="4" t="s">
        <v>150</v>
      </c>
      <c r="B118" s="4"/>
      <c r="C118" s="4"/>
      <c r="D118" s="4">
        <f>SUM(D116:D117)</f>
        <v>1371</v>
      </c>
      <c r="E118" s="4">
        <f>SUM(E116:E117)</f>
        <v>1349</v>
      </c>
      <c r="F118" s="4">
        <f>D118-E118</f>
        <v>22</v>
      </c>
    </row>
    <row r="119" spans="1:6" ht="12.75">
      <c r="A119" s="3" t="s">
        <v>154</v>
      </c>
      <c r="B119" s="3" t="s">
        <v>155</v>
      </c>
      <c r="C119" s="3" t="s">
        <v>156</v>
      </c>
      <c r="D119" s="3">
        <v>4529</v>
      </c>
      <c r="E119" s="3"/>
      <c r="F119" s="3"/>
    </row>
    <row r="120" spans="1:6" ht="12.75">
      <c r="A120" s="3" t="s">
        <v>154</v>
      </c>
      <c r="B120" s="3" t="s">
        <v>157</v>
      </c>
      <c r="C120" s="3"/>
      <c r="D120" s="3"/>
      <c r="E120" s="3">
        <v>4500</v>
      </c>
      <c r="F120" s="3"/>
    </row>
    <row r="121" spans="1:6" ht="12.75">
      <c r="A121" s="4" t="s">
        <v>154</v>
      </c>
      <c r="B121" s="4"/>
      <c r="C121" s="4"/>
      <c r="D121" s="4">
        <f>SUM(D119:D120)</f>
        <v>4529</v>
      </c>
      <c r="E121" s="4">
        <f>SUM(E119:E120)</f>
        <v>4500</v>
      </c>
      <c r="F121" s="4">
        <f>D121-E121</f>
        <v>29</v>
      </c>
    </row>
    <row r="122" spans="1:6" ht="12.75">
      <c r="A122" s="3" t="s">
        <v>158</v>
      </c>
      <c r="B122" s="3" t="s">
        <v>159</v>
      </c>
      <c r="C122" s="3" t="s">
        <v>160</v>
      </c>
      <c r="D122" s="3">
        <v>3656</v>
      </c>
      <c r="E122" s="3"/>
      <c r="F122" s="3"/>
    </row>
    <row r="123" spans="1:6" ht="12.75">
      <c r="A123" s="3" t="s">
        <v>158</v>
      </c>
      <c r="B123" s="3" t="s">
        <v>161</v>
      </c>
      <c r="C123" s="3"/>
      <c r="D123" s="3"/>
      <c r="E123" s="3">
        <v>3600</v>
      </c>
      <c r="F123" s="3"/>
    </row>
    <row r="124" spans="1:6" ht="12.75">
      <c r="A124" s="4" t="s">
        <v>158</v>
      </c>
      <c r="B124" s="4"/>
      <c r="C124" s="4"/>
      <c r="D124" s="4">
        <f>SUM(D122:D123)</f>
        <v>3656</v>
      </c>
      <c r="E124" s="4">
        <f>SUM(E122:E123)</f>
        <v>3600</v>
      </c>
      <c r="F124" s="4">
        <f>D124-E124</f>
        <v>56</v>
      </c>
    </row>
    <row r="125" spans="1:6" ht="12.75">
      <c r="A125" s="3" t="s">
        <v>162</v>
      </c>
      <c r="B125" s="3" t="s">
        <v>163</v>
      </c>
      <c r="C125" s="3" t="s">
        <v>164</v>
      </c>
      <c r="D125" s="3">
        <v>816</v>
      </c>
      <c r="E125" s="3"/>
      <c r="F125" s="3"/>
    </row>
    <row r="126" spans="1:6" ht="12.75">
      <c r="A126" s="3" t="s">
        <v>162</v>
      </c>
      <c r="B126" s="3" t="s">
        <v>165</v>
      </c>
      <c r="C126" s="3"/>
      <c r="D126" s="3"/>
      <c r="E126" s="3">
        <v>805</v>
      </c>
      <c r="F126" s="3"/>
    </row>
    <row r="127" spans="1:6" ht="12.75">
      <c r="A127" s="4" t="s">
        <v>162</v>
      </c>
      <c r="B127" s="4"/>
      <c r="C127" s="4"/>
      <c r="D127" s="4">
        <f>SUM(D125:D126)</f>
        <v>816</v>
      </c>
      <c r="E127" s="4">
        <f>SUM(E125:E126)</f>
        <v>805</v>
      </c>
      <c r="F127" s="4">
        <f>D127-E127</f>
        <v>11</v>
      </c>
    </row>
    <row r="128" spans="1:6" ht="12.75">
      <c r="A128" s="3" t="s">
        <v>166</v>
      </c>
      <c r="B128" s="3" t="s">
        <v>56</v>
      </c>
      <c r="C128" s="3" t="s">
        <v>84</v>
      </c>
      <c r="D128" s="3">
        <v>1597</v>
      </c>
      <c r="E128" s="3"/>
      <c r="F128" s="3"/>
    </row>
    <row r="129" spans="1:6" ht="12.75">
      <c r="A129" s="3" t="s">
        <v>166</v>
      </c>
      <c r="B129" s="3" t="s">
        <v>11</v>
      </c>
      <c r="C129" s="3" t="s">
        <v>29</v>
      </c>
      <c r="D129" s="3">
        <v>2265</v>
      </c>
      <c r="E129" s="3"/>
      <c r="F129" s="3"/>
    </row>
    <row r="130" spans="1:6" ht="12.75">
      <c r="A130" s="4" t="s">
        <v>166</v>
      </c>
      <c r="B130" s="4"/>
      <c r="C130" s="4"/>
      <c r="D130" s="4">
        <f>SUM(D128:D129)</f>
        <v>3862</v>
      </c>
      <c r="E130" s="4">
        <f>SUM(E128:E129)</f>
        <v>0</v>
      </c>
      <c r="F130" s="4">
        <f>D130-E130</f>
        <v>3862</v>
      </c>
    </row>
    <row r="131" spans="1:6" ht="12.75">
      <c r="A131" s="3" t="s">
        <v>167</v>
      </c>
      <c r="B131" s="3" t="s">
        <v>168</v>
      </c>
      <c r="C131" s="3" t="s">
        <v>169</v>
      </c>
      <c r="D131" s="3">
        <v>1533</v>
      </c>
      <c r="E131" s="3"/>
      <c r="F131" s="3"/>
    </row>
    <row r="132" spans="1:6" ht="12.75">
      <c r="A132" s="3" t="s">
        <v>167</v>
      </c>
      <c r="B132" s="3" t="s">
        <v>170</v>
      </c>
      <c r="C132" s="3"/>
      <c r="D132" s="3"/>
      <c r="E132" s="3">
        <v>1500</v>
      </c>
      <c r="F132" s="3"/>
    </row>
    <row r="133" spans="1:6" ht="12.75">
      <c r="A133" s="4" t="s">
        <v>167</v>
      </c>
      <c r="B133" s="4"/>
      <c r="C133" s="4"/>
      <c r="D133" s="4">
        <f>SUM(D131:D132)</f>
        <v>1533</v>
      </c>
      <c r="E133" s="4">
        <f>SUM(E131:E132)</f>
        <v>1500</v>
      </c>
      <c r="F133" s="4">
        <f>D133-E133</f>
        <v>33</v>
      </c>
    </row>
    <row r="134" spans="1:6" ht="12.75">
      <c r="A134" s="3" t="s">
        <v>171</v>
      </c>
      <c r="B134" s="3" t="s">
        <v>172</v>
      </c>
      <c r="C134" s="3" t="s">
        <v>173</v>
      </c>
      <c r="D134" s="3">
        <v>2970</v>
      </c>
      <c r="E134" s="3"/>
      <c r="F134" s="3"/>
    </row>
    <row r="135" spans="1:6" ht="12.75">
      <c r="A135" s="3" t="s">
        <v>171</v>
      </c>
      <c r="B135" s="3" t="s">
        <v>174</v>
      </c>
      <c r="C135" s="3"/>
      <c r="D135" s="3"/>
      <c r="E135" s="3">
        <v>2923</v>
      </c>
      <c r="F135" s="3"/>
    </row>
    <row r="136" spans="1:6" ht="12.75">
      <c r="A136" s="4" t="s">
        <v>171</v>
      </c>
      <c r="B136" s="4"/>
      <c r="C136" s="4"/>
      <c r="D136" s="4">
        <f>SUM(D134:D135)</f>
        <v>2970</v>
      </c>
      <c r="E136" s="4">
        <f>SUM(E134:E135)</f>
        <v>2923</v>
      </c>
      <c r="F136" s="4">
        <f>D136-E136</f>
        <v>47</v>
      </c>
    </row>
    <row r="137" spans="1:7" ht="12.75">
      <c r="A137" s="3" t="s">
        <v>175</v>
      </c>
      <c r="B137" s="3" t="s">
        <v>87</v>
      </c>
      <c r="C137" s="3" t="s">
        <v>26</v>
      </c>
      <c r="D137" s="3">
        <v>1731</v>
      </c>
      <c r="E137" s="3"/>
      <c r="F137" s="3"/>
      <c r="G137" t="s">
        <v>236</v>
      </c>
    </row>
    <row r="138" spans="1:6" ht="12.75">
      <c r="A138" s="3" t="s">
        <v>175</v>
      </c>
      <c r="B138" s="3" t="s">
        <v>176</v>
      </c>
      <c r="C138" s="3"/>
      <c r="D138" s="3" t="s">
        <v>235</v>
      </c>
      <c r="E138" s="3">
        <v>3664</v>
      </c>
      <c r="F138" s="3"/>
    </row>
    <row r="139" spans="1:6" ht="12.75">
      <c r="A139" s="4" t="s">
        <v>175</v>
      </c>
      <c r="B139" s="4"/>
      <c r="C139" s="4"/>
      <c r="D139" s="4">
        <v>3819</v>
      </c>
      <c r="E139" s="4">
        <f>SUM(E137:E138)</f>
        <v>3664</v>
      </c>
      <c r="F139" s="4">
        <f>D139-E139</f>
        <v>155</v>
      </c>
    </row>
    <row r="140" spans="1:6" ht="12.75">
      <c r="A140" s="3" t="s">
        <v>177</v>
      </c>
      <c r="B140" s="3" t="s">
        <v>109</v>
      </c>
      <c r="C140" s="3" t="s">
        <v>178</v>
      </c>
      <c r="D140" s="3">
        <v>450</v>
      </c>
      <c r="E140" s="3"/>
      <c r="F140" s="3"/>
    </row>
    <row r="141" spans="1:6" ht="12.75">
      <c r="A141" s="3" t="s">
        <v>177</v>
      </c>
      <c r="B141" s="3" t="s">
        <v>179</v>
      </c>
      <c r="C141" s="3"/>
      <c r="D141" s="3"/>
      <c r="E141" s="3">
        <v>435</v>
      </c>
      <c r="F141" s="3"/>
    </row>
    <row r="142" spans="1:6" ht="12.75">
      <c r="A142" s="4" t="s">
        <v>177</v>
      </c>
      <c r="B142" s="4"/>
      <c r="C142" s="4"/>
      <c r="D142" s="4">
        <f>SUM(D140:D141)</f>
        <v>450</v>
      </c>
      <c r="E142" s="4">
        <f>SUM(E140:E141)</f>
        <v>435</v>
      </c>
      <c r="F142" s="4">
        <f>D142-E142</f>
        <v>15</v>
      </c>
    </row>
    <row r="143" spans="1:6" ht="12.75">
      <c r="A143" s="3" t="s">
        <v>180</v>
      </c>
      <c r="B143" s="3" t="s">
        <v>155</v>
      </c>
      <c r="C143" s="3" t="s">
        <v>156</v>
      </c>
      <c r="D143" s="3">
        <v>4529</v>
      </c>
      <c r="E143" s="3"/>
      <c r="F143" s="3"/>
    </row>
    <row r="144" spans="1:6" ht="12.75">
      <c r="A144" s="3" t="s">
        <v>180</v>
      </c>
      <c r="B144" s="3" t="s">
        <v>181</v>
      </c>
      <c r="C144" s="3"/>
      <c r="D144" s="3"/>
      <c r="E144" s="3">
        <v>4500</v>
      </c>
      <c r="F144" s="3"/>
    </row>
    <row r="145" spans="1:6" ht="12.75">
      <c r="A145" s="4" t="s">
        <v>180</v>
      </c>
      <c r="B145" s="4"/>
      <c r="C145" s="4"/>
      <c r="D145" s="4">
        <f>SUM(D143:D144)</f>
        <v>4529</v>
      </c>
      <c r="E145" s="4">
        <f>SUM(E143:E144)</f>
        <v>4500</v>
      </c>
      <c r="F145" s="4">
        <f>D145-E145</f>
        <v>29</v>
      </c>
    </row>
    <row r="146" spans="1:6" ht="12.75">
      <c r="A146" s="3" t="s">
        <v>182</v>
      </c>
      <c r="B146" s="3" t="s">
        <v>32</v>
      </c>
      <c r="C146" s="3" t="s">
        <v>183</v>
      </c>
      <c r="D146" s="3">
        <v>1678</v>
      </c>
      <c r="E146" s="3"/>
      <c r="F146" s="3"/>
    </row>
    <row r="147" spans="1:6" ht="12.75">
      <c r="A147" s="3" t="s">
        <v>182</v>
      </c>
      <c r="B147" s="3" t="s">
        <v>184</v>
      </c>
      <c r="C147" s="3"/>
      <c r="D147" s="3"/>
      <c r="E147" s="3">
        <v>1629</v>
      </c>
      <c r="F147" s="3"/>
    </row>
    <row r="148" spans="1:6" ht="12.75">
      <c r="A148" s="4" t="s">
        <v>182</v>
      </c>
      <c r="B148" s="4"/>
      <c r="C148" s="4"/>
      <c r="D148" s="4">
        <f>SUM(D146:D147)</f>
        <v>1678</v>
      </c>
      <c r="E148" s="4">
        <f>SUM(E146:E147)</f>
        <v>1629</v>
      </c>
      <c r="F148" s="4">
        <f>D148-E148</f>
        <v>49</v>
      </c>
    </row>
    <row r="149" spans="1:6" ht="12.75">
      <c r="A149" s="3" t="s">
        <v>185</v>
      </c>
      <c r="B149" s="3" t="s">
        <v>50</v>
      </c>
      <c r="C149" s="3" t="s">
        <v>186</v>
      </c>
      <c r="D149" s="3">
        <v>1393</v>
      </c>
      <c r="E149" s="3"/>
      <c r="F149" s="3"/>
    </row>
    <row r="150" spans="1:6" ht="12.75">
      <c r="A150" s="3" t="s">
        <v>185</v>
      </c>
      <c r="B150" s="3" t="s">
        <v>187</v>
      </c>
      <c r="C150" s="3"/>
      <c r="D150" s="3"/>
      <c r="E150" s="3">
        <v>1357</v>
      </c>
      <c r="F150" s="3"/>
    </row>
    <row r="151" spans="1:6" ht="12.75">
      <c r="A151" s="4" t="s">
        <v>185</v>
      </c>
      <c r="B151" s="4"/>
      <c r="C151" s="4"/>
      <c r="D151" s="4">
        <f>SUM(D149:D150)</f>
        <v>1393</v>
      </c>
      <c r="E151" s="4">
        <f>SUM(E149:E150)</f>
        <v>1357</v>
      </c>
      <c r="F151" s="4">
        <f>D151-E151</f>
        <v>36</v>
      </c>
    </row>
    <row r="152" spans="1:6" ht="12.75">
      <c r="A152" s="3" t="s">
        <v>188</v>
      </c>
      <c r="B152" s="3" t="s">
        <v>147</v>
      </c>
      <c r="C152" s="3" t="s">
        <v>189</v>
      </c>
      <c r="D152" s="3">
        <v>799</v>
      </c>
      <c r="E152" s="3"/>
      <c r="F152" s="3"/>
    </row>
    <row r="153" spans="1:6" ht="12.75">
      <c r="A153" s="3" t="s">
        <v>188</v>
      </c>
      <c r="B153" s="3" t="s">
        <v>190</v>
      </c>
      <c r="C153" s="3"/>
      <c r="D153" s="3"/>
      <c r="E153" s="3">
        <v>788</v>
      </c>
      <c r="F153" s="3"/>
    </row>
    <row r="154" spans="1:6" ht="12.75">
      <c r="A154" s="4" t="s">
        <v>188</v>
      </c>
      <c r="B154" s="4"/>
      <c r="C154" s="4"/>
      <c r="D154" s="4">
        <f>SUM(D152:D153)</f>
        <v>799</v>
      </c>
      <c r="E154" s="4">
        <f>SUM(E152:E153)</f>
        <v>788</v>
      </c>
      <c r="F154" s="4">
        <f>D154-E154</f>
        <v>11</v>
      </c>
    </row>
    <row r="155" spans="1:6" ht="12.75">
      <c r="A155" s="3" t="s">
        <v>191</v>
      </c>
      <c r="B155" s="3" t="s">
        <v>192</v>
      </c>
      <c r="C155" s="3" t="s">
        <v>193</v>
      </c>
      <c r="D155" s="3">
        <v>2308</v>
      </c>
      <c r="E155" s="3"/>
      <c r="F155" s="3"/>
    </row>
    <row r="156" spans="1:6" ht="12.75">
      <c r="A156" s="3" t="s">
        <v>191</v>
      </c>
      <c r="B156" s="3" t="s">
        <v>194</v>
      </c>
      <c r="C156" s="3"/>
      <c r="D156" s="3"/>
      <c r="E156" s="3">
        <v>2228</v>
      </c>
      <c r="F156" s="3"/>
    </row>
    <row r="157" spans="1:6" ht="12.75">
      <c r="A157" s="4" t="s">
        <v>191</v>
      </c>
      <c r="B157" s="4"/>
      <c r="C157" s="4"/>
      <c r="D157" s="4">
        <f>SUM(D155:D156)</f>
        <v>2308</v>
      </c>
      <c r="E157" s="4">
        <f>SUM(E155:E156)</f>
        <v>2228</v>
      </c>
      <c r="F157" s="4">
        <f>D157-E157</f>
        <v>80</v>
      </c>
    </row>
    <row r="158" spans="1:7" ht="12.75">
      <c r="A158" s="3" t="s">
        <v>195</v>
      </c>
      <c r="B158" s="3" t="s">
        <v>25</v>
      </c>
      <c r="C158" s="3" t="s">
        <v>26</v>
      </c>
      <c r="D158" s="3">
        <v>1731</v>
      </c>
      <c r="E158" s="3"/>
      <c r="F158" s="3"/>
      <c r="G158" t="s">
        <v>236</v>
      </c>
    </row>
    <row r="159" spans="1:6" ht="12.75">
      <c r="A159" s="3" t="s">
        <v>195</v>
      </c>
      <c r="B159" s="3" t="s">
        <v>196</v>
      </c>
      <c r="C159" s="3"/>
      <c r="D159" s="3"/>
      <c r="E159" s="3">
        <v>1575</v>
      </c>
      <c r="F159" s="3"/>
    </row>
    <row r="160" spans="1:6" ht="12.75">
      <c r="A160" s="4" t="s">
        <v>195</v>
      </c>
      <c r="B160" s="4"/>
      <c r="C160" s="4"/>
      <c r="D160" s="4">
        <f>SUM(D158:D159)</f>
        <v>1731</v>
      </c>
      <c r="E160" s="4">
        <f>SUM(E158:E159)</f>
        <v>1575</v>
      </c>
      <c r="F160" s="4">
        <f>D160-E160</f>
        <v>156</v>
      </c>
    </row>
    <row r="161" spans="1:6" ht="12.75">
      <c r="A161" s="3" t="s">
        <v>197</v>
      </c>
      <c r="B161" s="3" t="s">
        <v>198</v>
      </c>
      <c r="C161" s="3" t="s">
        <v>199</v>
      </c>
      <c r="D161" s="3">
        <v>5815</v>
      </c>
      <c r="E161" s="3"/>
      <c r="F161" s="3"/>
    </row>
    <row r="162" spans="1:6" ht="12.75">
      <c r="A162" s="3" t="s">
        <v>197</v>
      </c>
      <c r="B162" s="3" t="s">
        <v>200</v>
      </c>
      <c r="C162" s="3" t="s">
        <v>201</v>
      </c>
      <c r="D162" s="3">
        <v>200</v>
      </c>
      <c r="E162" s="3"/>
      <c r="F162" s="3"/>
    </row>
    <row r="163" spans="1:6" ht="12.75">
      <c r="A163" s="3" t="s">
        <v>197</v>
      </c>
      <c r="B163" s="3" t="s">
        <v>202</v>
      </c>
      <c r="C163" s="3" t="s">
        <v>203</v>
      </c>
      <c r="D163" s="3">
        <v>1631</v>
      </c>
      <c r="E163" s="3"/>
      <c r="F163" s="3"/>
    </row>
    <row r="164" spans="1:6" ht="12.75">
      <c r="A164" s="3" t="s">
        <v>197</v>
      </c>
      <c r="B164" s="3" t="s">
        <v>15</v>
      </c>
      <c r="C164" s="3" t="s">
        <v>65</v>
      </c>
      <c r="D164" s="3">
        <v>2587</v>
      </c>
      <c r="E164" s="3"/>
      <c r="F164" s="3"/>
    </row>
    <row r="165" spans="1:6" ht="12.75">
      <c r="A165" s="3" t="s">
        <v>197</v>
      </c>
      <c r="B165" s="3" t="s">
        <v>204</v>
      </c>
      <c r="C165" s="3" t="s">
        <v>205</v>
      </c>
      <c r="D165" s="3">
        <v>217</v>
      </c>
      <c r="E165" s="3"/>
      <c r="F165" s="3"/>
    </row>
    <row r="166" spans="1:6" ht="12.75">
      <c r="A166" s="3" t="s">
        <v>197</v>
      </c>
      <c r="B166" s="3" t="s">
        <v>206</v>
      </c>
      <c r="C166" s="3"/>
      <c r="D166" s="3"/>
      <c r="E166" s="3">
        <v>4174</v>
      </c>
      <c r="F166" s="3"/>
    </row>
    <row r="167" spans="1:6" ht="12.75">
      <c r="A167" s="3" t="s">
        <v>197</v>
      </c>
      <c r="B167" s="3" t="s">
        <v>207</v>
      </c>
      <c r="C167" s="3"/>
      <c r="D167" s="3"/>
      <c r="E167" s="3">
        <v>6161</v>
      </c>
      <c r="F167" s="3"/>
    </row>
    <row r="168" spans="1:6" ht="12.75">
      <c r="A168" s="4" t="s">
        <v>197</v>
      </c>
      <c r="B168" s="4"/>
      <c r="C168" s="4"/>
      <c r="D168" s="4">
        <f>SUM(D161:D167)</f>
        <v>10450</v>
      </c>
      <c r="E168" s="4">
        <f>SUM(E161:E167)</f>
        <v>10335</v>
      </c>
      <c r="F168" s="4">
        <f>D168-E168</f>
        <v>115</v>
      </c>
    </row>
    <row r="169" spans="1:6" ht="12.75">
      <c r="A169" s="3" t="s">
        <v>208</v>
      </c>
      <c r="B169" s="3" t="s">
        <v>209</v>
      </c>
      <c r="C169" s="3" t="s">
        <v>148</v>
      </c>
      <c r="D169" s="3">
        <v>1331</v>
      </c>
      <c r="E169" s="3"/>
      <c r="F169" s="3"/>
    </row>
    <row r="170" spans="1:6" ht="12.75">
      <c r="A170" s="3" t="s">
        <v>208</v>
      </c>
      <c r="B170" s="3" t="s">
        <v>125</v>
      </c>
      <c r="C170" s="3" t="s">
        <v>210</v>
      </c>
      <c r="D170" s="3">
        <v>1904</v>
      </c>
      <c r="E170" s="3"/>
      <c r="F170" s="3"/>
    </row>
    <row r="171" spans="1:6" ht="12.75">
      <c r="A171" s="3" t="s">
        <v>208</v>
      </c>
      <c r="B171" s="3" t="s">
        <v>211</v>
      </c>
      <c r="C171" s="3"/>
      <c r="D171" s="3"/>
      <c r="E171" s="3">
        <v>3191</v>
      </c>
      <c r="F171" s="3"/>
    </row>
    <row r="172" spans="1:6" ht="12.75">
      <c r="A172" s="4" t="s">
        <v>208</v>
      </c>
      <c r="B172" s="4"/>
      <c r="C172" s="4"/>
      <c r="D172" s="4">
        <f>SUM(D169:D171)</f>
        <v>3235</v>
      </c>
      <c r="E172" s="4">
        <f>SUM(E169:E171)</f>
        <v>3191</v>
      </c>
      <c r="F172" s="4">
        <f>D172-E172</f>
        <v>44</v>
      </c>
    </row>
    <row r="173" spans="1:6" ht="12.75">
      <c r="A173" s="3" t="s">
        <v>212</v>
      </c>
      <c r="B173" s="3" t="s">
        <v>56</v>
      </c>
      <c r="C173" s="3" t="s">
        <v>84</v>
      </c>
      <c r="D173" s="3">
        <v>1597</v>
      </c>
      <c r="E173" s="3"/>
      <c r="F173" s="3"/>
    </row>
    <row r="174" spans="1:6" ht="12.75">
      <c r="A174" s="3" t="s">
        <v>212</v>
      </c>
      <c r="B174" s="3" t="s">
        <v>213</v>
      </c>
      <c r="C174" s="3"/>
      <c r="D174" s="3"/>
      <c r="E174" s="3">
        <v>1575</v>
      </c>
      <c r="F174" s="3"/>
    </row>
    <row r="175" spans="1:6" ht="12.75">
      <c r="A175" s="4" t="s">
        <v>212</v>
      </c>
      <c r="B175" s="4"/>
      <c r="C175" s="4"/>
      <c r="D175" s="4">
        <f>SUM(D173:D174)</f>
        <v>1597</v>
      </c>
      <c r="E175" s="4">
        <f>SUM(E173:E174)</f>
        <v>1575</v>
      </c>
      <c r="F175" s="4">
        <f>D175-E175</f>
        <v>22</v>
      </c>
    </row>
    <row r="176" spans="1:6" ht="12.75">
      <c r="A176" s="3" t="s">
        <v>214</v>
      </c>
      <c r="B176" s="3" t="s">
        <v>215</v>
      </c>
      <c r="C176" s="3" t="s">
        <v>216</v>
      </c>
      <c r="D176" s="3">
        <v>3780</v>
      </c>
      <c r="E176" s="3"/>
      <c r="F176" s="3"/>
    </row>
    <row r="177" spans="1:6" ht="12.75">
      <c r="A177" s="3" t="s">
        <v>214</v>
      </c>
      <c r="B177" s="3" t="s">
        <v>217</v>
      </c>
      <c r="C177" s="3" t="s">
        <v>218</v>
      </c>
      <c r="D177" s="3">
        <v>2297</v>
      </c>
      <c r="E177" s="3"/>
      <c r="F177" s="3"/>
    </row>
    <row r="178" spans="1:6" ht="12.75">
      <c r="A178" s="3" t="s">
        <v>214</v>
      </c>
      <c r="B178" s="3" t="s">
        <v>219</v>
      </c>
      <c r="C178" s="3" t="s">
        <v>220</v>
      </c>
      <c r="D178" s="3">
        <v>326</v>
      </c>
      <c r="E178" s="3"/>
      <c r="F178" s="3"/>
    </row>
    <row r="179" spans="1:6" ht="12.75">
      <c r="A179" s="3" t="s">
        <v>214</v>
      </c>
      <c r="B179" s="3" t="s">
        <v>221</v>
      </c>
      <c r="C179" s="3" t="s">
        <v>222</v>
      </c>
      <c r="D179" s="3">
        <v>10737</v>
      </c>
      <c r="E179" s="3"/>
      <c r="F179" s="3"/>
    </row>
    <row r="180" spans="1:6" ht="12.75">
      <c r="A180" s="3" t="s">
        <v>214</v>
      </c>
      <c r="B180" s="3" t="s">
        <v>223</v>
      </c>
      <c r="C180" s="3" t="s">
        <v>224</v>
      </c>
      <c r="D180" s="3">
        <v>3654</v>
      </c>
      <c r="E180" s="3"/>
      <c r="F180" s="3"/>
    </row>
    <row r="181" spans="1:6" ht="12.75">
      <c r="A181" s="3" t="s">
        <v>214</v>
      </c>
      <c r="B181" s="3" t="s">
        <v>36</v>
      </c>
      <c r="C181" s="3" t="s">
        <v>225</v>
      </c>
      <c r="D181" s="3">
        <v>1532</v>
      </c>
      <c r="E181" s="3"/>
      <c r="F181" s="3"/>
    </row>
    <row r="182" spans="1:6" ht="12.75">
      <c r="A182" s="3" t="s">
        <v>214</v>
      </c>
      <c r="B182" s="3" t="s">
        <v>15</v>
      </c>
      <c r="C182" s="3" t="s">
        <v>226</v>
      </c>
      <c r="D182" s="3">
        <v>3880</v>
      </c>
      <c r="E182" s="3"/>
      <c r="F182" s="3"/>
    </row>
    <row r="183" spans="1:6" ht="12.75">
      <c r="A183" s="3" t="s">
        <v>214</v>
      </c>
      <c r="B183" s="3" t="s">
        <v>50</v>
      </c>
      <c r="C183" s="3" t="s">
        <v>227</v>
      </c>
      <c r="D183" s="3">
        <v>741</v>
      </c>
      <c r="E183" s="3"/>
      <c r="F183" s="3"/>
    </row>
    <row r="184" spans="1:6" ht="12.75">
      <c r="A184" s="3" t="s">
        <v>214</v>
      </c>
      <c r="B184" s="3" t="s">
        <v>202</v>
      </c>
      <c r="C184" s="3" t="s">
        <v>228</v>
      </c>
      <c r="D184" s="3">
        <v>1251</v>
      </c>
      <c r="E184" s="3"/>
      <c r="F184" s="3"/>
    </row>
    <row r="185" spans="1:6" ht="12.75">
      <c r="A185" s="3" t="s">
        <v>214</v>
      </c>
      <c r="B185" s="3" t="s">
        <v>229</v>
      </c>
      <c r="C185" s="3" t="s">
        <v>230</v>
      </c>
      <c r="D185" s="3">
        <v>2452</v>
      </c>
      <c r="E185" s="3"/>
      <c r="F185" s="3"/>
    </row>
    <row r="186" spans="1:6" ht="12.75">
      <c r="A186" s="4" t="s">
        <v>214</v>
      </c>
      <c r="B186" s="4"/>
      <c r="C186" s="4"/>
      <c r="D186" s="4">
        <f>SUM(D176:D185)</f>
        <v>30650</v>
      </c>
      <c r="E186" s="4">
        <f>SUM(E176:E185)</f>
        <v>0</v>
      </c>
      <c r="F186" s="4">
        <f>D186-E186</f>
        <v>30650</v>
      </c>
    </row>
    <row r="187" spans="1:6" ht="12.75">
      <c r="A187" s="3" t="s">
        <v>231</v>
      </c>
      <c r="B187" s="3" t="s">
        <v>232</v>
      </c>
      <c r="C187" s="3" t="s">
        <v>233</v>
      </c>
      <c r="D187" s="3">
        <v>1143</v>
      </c>
      <c r="E187" s="3">
        <v>495</v>
      </c>
      <c r="F187" s="3"/>
    </row>
    <row r="188" spans="1:6" ht="12.75">
      <c r="A188" s="3" t="s">
        <v>231</v>
      </c>
      <c r="B188" s="3" t="s">
        <v>234</v>
      </c>
      <c r="C188" s="3"/>
      <c r="D188" s="3"/>
      <c r="E188" s="3">
        <v>660</v>
      </c>
      <c r="F188" s="3"/>
    </row>
    <row r="189" spans="1:6" ht="12.75">
      <c r="A189" s="4" t="s">
        <v>231</v>
      </c>
      <c r="B189" s="4"/>
      <c r="C189" s="4"/>
      <c r="D189" s="4">
        <f>SUM(D187:D188)</f>
        <v>1143</v>
      </c>
      <c r="E189" s="4">
        <f>SUM(E187:E188)</f>
        <v>1155</v>
      </c>
      <c r="F189" s="4">
        <f>D189-E189</f>
        <v>-12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2016-06-22T21:12:25Z</dcterms:created>
  <dcterms:modified xsi:type="dcterms:W3CDTF">2016-06-22T15:19:54Z</dcterms:modified>
  <cp:category/>
  <cp:version/>
  <cp:contentType/>
  <cp:contentStatus/>
</cp:coreProperties>
</file>