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0791" sheetId="1" r:id="rId1"/>
  </sheets>
  <definedNames/>
  <calcPr fullCalcOnLoad="1"/>
</workbook>
</file>

<file path=xl/sharedStrings.xml><?xml version="1.0" encoding="utf-8"?>
<sst xmlns="http://schemas.openxmlformats.org/spreadsheetml/2006/main" count="323" uniqueCount="161">
  <si>
    <t>УЗ</t>
  </si>
  <si>
    <t>Описание</t>
  </si>
  <si>
    <t>Формула</t>
  </si>
  <si>
    <t>Стоимость</t>
  </si>
  <si>
    <t>Оплачено</t>
  </si>
  <si>
    <t>Сальдо</t>
  </si>
  <si>
    <t>aliya01</t>
  </si>
  <si>
    <t>Блэкаут двусторонний листик фиолетовый КИТАЙ (ELEN)</t>
  </si>
  <si>
    <t>5x265+15%+59TP</t>
  </si>
  <si>
    <t>Вуаль однотонная белая Артикул: 98-8529 ширина 280 цена 60р</t>
  </si>
  <si>
    <t>8x60+15%+40TP</t>
  </si>
  <si>
    <t>способ: альфа-клик, время: 13-56,  дата: 16/02/17,  дополн: Со счета  4081***4022, Референс C011602170002475</t>
  </si>
  <si>
    <t>Alyona1987</t>
  </si>
  <si>
    <t>Блэкаут двусторонний листик фиолетовый 307-1 ширина 280 Цена 280р</t>
  </si>
  <si>
    <t>6x265+15%+71TP</t>
  </si>
  <si>
    <t>Вуаль однотонная белая Артикул: 98-8529</t>
  </si>
  <si>
    <t>10x60+15%+50TP</t>
  </si>
  <si>
    <t>способ: Перевод с карты на карту, время: 12/38,  дата: 17/02/17,  дополн: Алена Муратовна Б.</t>
  </si>
  <si>
    <t>способ: Перевод с карты на карту, время: 8.38,  дата: 22/02/17,  дополн: Алена Муратовна Б.</t>
  </si>
  <si>
    <t>anna9om</t>
  </si>
  <si>
    <t>Кисея радуга с люрексом и шариком 300х300 2660</t>
  </si>
  <si>
    <t>1x1040+15%+20TP</t>
  </si>
  <si>
    <t>Блэкаут паутинка двусторонняя бежево-золотистый 280-154</t>
  </si>
  <si>
    <t>2x265+15%+24TP</t>
  </si>
  <si>
    <t>способ: сбербанк онл@йн, время: (МСК): 1,  дата: 15/02/17,  дополн: ****5656 Анна Александровна М.</t>
  </si>
  <si>
    <t>brilancy</t>
  </si>
  <si>
    <t>Органза Деворе, арт. 77972-45</t>
  </si>
  <si>
    <t>5x319+15%+25TP</t>
  </si>
  <si>
    <t>способ: сбер-онлайн, время: 18:04,  дата: 15/02/17,  дополн: Людмила Александровна М.</t>
  </si>
  <si>
    <t>Dopler</t>
  </si>
  <si>
    <t>2717 Кисея радуга с камнем 300х300</t>
  </si>
  <si>
    <t>1x999+15%+5TP</t>
  </si>
  <si>
    <t>способ: сберонлайн, время: 10.54,  дата: 17/02/17,  дополн: евгения валерьевна ш.</t>
  </si>
  <si>
    <t>Elya</t>
  </si>
  <si>
    <t>Блэкаут двусторонний узор коричневый ELEN 280 Цена 280р</t>
  </si>
  <si>
    <t>способ: сберонлайн, время: 13:02,  дата: 15/02/17,  дополн: Елена Ивановна Я.</t>
  </si>
  <si>
    <t>fns123</t>
  </si>
  <si>
    <t>Вуаль однотонная белая Артикул: 98-8529 ширина 280</t>
  </si>
  <si>
    <t>5x60+15%+25TP</t>
  </si>
  <si>
    <t>способ: Сбербанк-Онлайн, время: 17.29,  дата: 15/02/17,  дополн: Надежда Степановна П.   ****0286</t>
  </si>
  <si>
    <t>HEleo</t>
  </si>
  <si>
    <t>способ: сбер онлан, время: 8-01,  дата: 17/02/17,  дополн: елена Леонидовна К</t>
  </si>
  <si>
    <t>LENA0507</t>
  </si>
  <si>
    <t>Тюль лен печать арт. 79907-45, высота 280</t>
  </si>
  <si>
    <t>10x215+15%+50TP</t>
  </si>
  <si>
    <t>способ: сб, время: 13.18,  дата: 20/02/17,  дополн: Елена ПЕТРОВНА П</t>
  </si>
  <si>
    <t>lena111</t>
  </si>
  <si>
    <t>способ: сбербанк онлайн, время: 21:33,  дата: 16/02/17,  дополн: Елена Григорьевна Ж</t>
  </si>
  <si>
    <t>LINZ</t>
  </si>
  <si>
    <t>Блэкаут двусторонний узор коричневый ELEN 280</t>
  </si>
  <si>
    <t>способ: сберонлайн, время: 18-00,  дата: 18/02/17,  дополн: Кристина Игоревна  О</t>
  </si>
  <si>
    <t>olga_777</t>
  </si>
  <si>
    <t>способ: перевод с карты сбербанка, время: 09:42,  дата: 20/02/17,  дополн: VISA*1995   Ольга Ивановна З.</t>
  </si>
  <si>
    <t>OllaL</t>
  </si>
  <si>
    <t>Блэкаут паутинка двусторонняя коричневый 280-153</t>
  </si>
  <si>
    <t>8x265+15%+94TP</t>
  </si>
  <si>
    <t>способ: сбер онлайн, время: 16:49,  дата: 16/02/17,  дополн: 8288 Ольга Николаевна Л.</t>
  </si>
  <si>
    <t>способ: сбер онлайн, время: 10:28,  дата: 19/02/17,  дополн: 8288 Ольга Николаевна Л.</t>
  </si>
  <si>
    <t>Pikly</t>
  </si>
  <si>
    <t>способ: Сбербанк Онлайн, время: 15:49,  дата: 16/02/17,  дополн: Екатерина Александровна Г. 3804</t>
  </si>
  <si>
    <t>Rita22</t>
  </si>
  <si>
    <t>Блэкаут паутинка двусторонняя коричневый 280-153 ширина 280</t>
  </si>
  <si>
    <t>способ: карта альфа, время: 13-35,  дата: 28/02/17,  дополн: **7172</t>
  </si>
  <si>
    <t>SaintHelena</t>
  </si>
  <si>
    <t>ТУРЦИЯ Вуаль однотонная без утяжелителя, цвет КРЕМ, Артикул: 300-1018</t>
  </si>
  <si>
    <t>10x99+15%+50TP</t>
  </si>
  <si>
    <t>Органза Деворе КИТАЙ/ТУРЦИЯ (BL) Артикул: 77972-45</t>
  </si>
  <si>
    <t>4x319+15%+20TP</t>
  </si>
  <si>
    <t>способ: Сбербанк Онлайн, время: 9:57,  дата: 16/02/17,  дополн: Елена Эдуардовна Д.</t>
  </si>
  <si>
    <t>Sofa12</t>
  </si>
  <si>
    <t>4x60+15%+20TP</t>
  </si>
  <si>
    <t>способ: Сбербанк онлайн, время: 11-08,  дата: 16/02/17,  дополн: Анна Валерьевна Г. 1039</t>
  </si>
  <si>
    <t>способ: Сбербанк онлайн, время: 20-30,  дата: 17/02/17,  дополн: Анна Валерьевна Г. 1039</t>
  </si>
  <si>
    <t>tat72</t>
  </si>
  <si>
    <t>4x265+15%+47TP</t>
  </si>
  <si>
    <t>способ: сберонлайн, время: 9:11,  дата: 17/02/17,  дополн: Татьяна Вениаминовна Ч</t>
  </si>
  <si>
    <t>Yulia1999</t>
  </si>
  <si>
    <t>лэкаут двусторонний листик фиолетовый 307-1 ширина 280</t>
  </si>
  <si>
    <t>3x265+15%+36TP</t>
  </si>
  <si>
    <t>способ: сберонлайн, время: 20.58,  дата: 28/02/17,  дополн: 1195 Н. Юлия Викторовна</t>
  </si>
  <si>
    <t>zenga</t>
  </si>
  <si>
    <t>Тюль лен печать 79911-45</t>
  </si>
  <si>
    <t>6x215+15%+30TP</t>
  </si>
  <si>
    <t>4.8x215+15%+24TP</t>
  </si>
  <si>
    <t>способ: сбер онлайн, время: 13:29,  дата: 16/02/17,  дополн: Ирина Васильевна К.</t>
  </si>
  <si>
    <t>способ: сбер онлайн, время: 05:39,  дата: 23/02/17,  дополн: Ирина Васильевна К.</t>
  </si>
  <si>
    <t>АВК</t>
  </si>
  <si>
    <t>Органза Деворе КИТАЙ/ТУРЦИЯ (BL) Артикул: 77972-45 280</t>
  </si>
  <si>
    <t>3x319+15%+15TP</t>
  </si>
  <si>
    <t>способ: сбербанк-онлайн, время: 15:59,  дата: 15/02/17,  дополн: Анна Валерьевна К.</t>
  </si>
  <si>
    <t>Анна Монс</t>
  </si>
  <si>
    <t>способ: Сбербанк онлайн, время: 17:20,  дата: 17/02/17,  дополн: 7814 Валентина Сергеевна Н.</t>
  </si>
  <si>
    <t>Бро</t>
  </si>
  <si>
    <t>4.7x265+15%+55TP</t>
  </si>
  <si>
    <t>способ: сбербанк онлайн, время: 11:29,  дата: 17/02/17,  дополн: от Любовь Николаевна Н.</t>
  </si>
  <si>
    <t>Верушенька</t>
  </si>
  <si>
    <t>способ: сбер онлайн, время: 22-21,  дата: 24/02/17,  дополн: *2259 Вера Сергеевна С.</t>
  </si>
  <si>
    <t>Елена123</t>
  </si>
  <si>
    <t>5x215+15%+25TP</t>
  </si>
  <si>
    <t>7x265+15%+82TP</t>
  </si>
  <si>
    <t>способ: ОНЛАЙН, время: 23 05,  дата: 16/02/17,  дополн: •••• 1337  [Visa Classic]  руб. Елена Владимировна Б</t>
  </si>
  <si>
    <t>Ирина 777</t>
  </si>
  <si>
    <t>способ: сбербанк онлайн, время: 07:07,  дата: 16/02/17,  дополн: Ирина Владимировна Е</t>
  </si>
  <si>
    <t>катяч</t>
  </si>
  <si>
    <t>Блэкаут двусторонний листик фиолетовый 307-1</t>
  </si>
  <si>
    <t>способ: онлайн, время: 17:43,  дата: 17/02/17,  дополн: Александр Валерьевич</t>
  </si>
  <si>
    <t>Ласточка74</t>
  </si>
  <si>
    <t>способ: СБ онлайн, время: 08:16,  дата: 16/02/17,  дополн: 5974 Елена Германовна З.</t>
  </si>
  <si>
    <t>Лидия Куликова 50</t>
  </si>
  <si>
    <t>способ: сбербанк, время: 18-00,  дата: 15/02/17,  дополн: Лидия Владимировна Г........... 5682</t>
  </si>
  <si>
    <t>МАМА АринКи</t>
  </si>
  <si>
    <t>Блэкаут паутинка двусторонняя коричневый 280-153 ширина 280 Цена 280р</t>
  </si>
  <si>
    <t>3x60+15%+15TP</t>
  </si>
  <si>
    <t>способ: oнлайн сбер, время: 19.16,  дата: 15/02/17,  дополн: надежда валерьевна к****5436</t>
  </si>
  <si>
    <t>способ: oнлайн сбер, время: 20.27,  дата: 16/02/17,  дополн: надежда валерьевна к****5436</t>
  </si>
  <si>
    <t>Марина Селезнева</t>
  </si>
  <si>
    <t>Блэкаут Паутинка двусторонняя бежево-золотистый 280-154</t>
  </si>
  <si>
    <t>способ: карта, время: 12:45:15,  дата: 15/02/17,  дополн: 5076 Марина С.</t>
  </si>
  <si>
    <t>способ: карта, время: 11:18:11,  дата: 16/02/17,  дополн: 5076 Марина С.</t>
  </si>
  <si>
    <t>Марусель</t>
  </si>
  <si>
    <t>способ: сберонлайн, время: 17-19,  дата: 15/02/17,  дополн: Елена Викторовна Б.  ****1413</t>
  </si>
  <si>
    <t>Норд</t>
  </si>
  <si>
    <t>4x215+15%+20TP</t>
  </si>
  <si>
    <t>способ: перевод с карты Сбербанка, время: 14:36мск,  дата: 17/02/17,  дополн: Татьяна Сергеевна Г. ***7265</t>
  </si>
  <si>
    <t>СантёринА</t>
  </si>
  <si>
    <t>способ: с карты сбер на карту сбер, время: 11:24,  дата: 17/02/17,  дополн: мария олеговна м.</t>
  </si>
  <si>
    <t>Света Лень</t>
  </si>
  <si>
    <t>Тюль лен печать артикул 79911-45 ширина 280</t>
  </si>
  <si>
    <t>способ: сбербанк онлайн, время: 09:52 (М,  дата: 24/02/17,  дополн: Константин Васильевич Г.</t>
  </si>
  <si>
    <t>Светунчик</t>
  </si>
  <si>
    <t>Вуаль однотонная белая Артикул:98-8529 ширина 280</t>
  </si>
  <si>
    <t>способ: Оплата через терминал, время: 18'20,  дата: 21/02/17,  дополн: Светлана Владимировна К.</t>
  </si>
  <si>
    <t>Семибратик</t>
  </si>
  <si>
    <t>Блэкаут двусторонний листик фиолетовый 307-1 ширина 280</t>
  </si>
  <si>
    <t>способ: Онлайн сбербанк, время: 22.59,  дата: 16/02/17,  дополн: Елена Викторовна Р</t>
  </si>
  <si>
    <t>Серсея</t>
  </si>
  <si>
    <t>Блэкаут паутинка двусторонняя коричневый 280-153 ширина 280 265р</t>
  </si>
  <si>
    <t>способ: Карта сбер, время: 13.23,  дата: 27/02/17,  дополн: Наталья Эдуардовна М.</t>
  </si>
  <si>
    <t>Танечка-1985</t>
  </si>
  <si>
    <t>способ: сбер, время: 14/15,  дата: 22/02/17,  дополн: татьяна Сергеевна Ш</t>
  </si>
  <si>
    <t>Татьяна_006</t>
  </si>
  <si>
    <t>11x60+15%+55TP</t>
  </si>
  <si>
    <t>способ: Сберонлайн, время: *,  дата: 15/02/17,  дополн: Татьяна Юрьевна Л.</t>
  </si>
  <si>
    <t>Технолог:)</t>
  </si>
  <si>
    <t>6x319+15%+30TP</t>
  </si>
  <si>
    <t>способ: терминал, время: 12=12,  дата: 17/02/17,  дополн: 4493 Ирина Викторовна В</t>
  </si>
  <si>
    <t>Триумф</t>
  </si>
  <si>
    <t>Вуаль однотонная белая Артикул: 98-8529 ширина 280 цена 60</t>
  </si>
  <si>
    <t>6x60+15%+30TP</t>
  </si>
  <si>
    <t>способ: сбер онлайн, время: 12.57,  дата: 15/02/17,  дополн: 1038 инна петровна ш.</t>
  </si>
  <si>
    <t>Цыпленок76</t>
  </si>
  <si>
    <t>способ: сберонлайн, время: 09:40,  дата: 21/02/17,  дополн: карта 0965 Валентина Вадимовна Ш.</t>
  </si>
  <si>
    <t>Юлианк@</t>
  </si>
  <si>
    <t>блэкаут</t>
  </si>
  <si>
    <t>36.8x265+15%+431TP</t>
  </si>
  <si>
    <t>9x319+15%+45TP</t>
  </si>
  <si>
    <t>Тюль лен печать артикул 79911-45</t>
  </si>
  <si>
    <t>26.9x215+15%+135TP</t>
  </si>
  <si>
    <t>Вуаль однотонная без утяжелителя, цвет КРЕМ,</t>
  </si>
  <si>
    <t>42.3x99+15%+212TP</t>
  </si>
  <si>
    <t>минус-мой долг, пишим куда вернуть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</si>
</sst>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1">
      <selection activeCell="D33" sqref="D33"/>
    </sheetView>
  </sheetViews>
  <sheetFormatPr defaultColWidth="9.140625" defaultRowHeight="12.75" outlineLevelRow="1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38.8515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160</v>
      </c>
    </row>
    <row r="2" spans="1:6" ht="12.75" outlineLevel="1">
      <c r="A2" s="3" t="s">
        <v>6</v>
      </c>
      <c r="B2" s="3" t="s">
        <v>7</v>
      </c>
      <c r="C2" s="3" t="s">
        <v>8</v>
      </c>
      <c r="D2" s="3">
        <v>1583</v>
      </c>
      <c r="E2" s="3"/>
      <c r="F2" s="3"/>
    </row>
    <row r="3" spans="1:6" ht="12.75" outlineLevel="1">
      <c r="A3" s="3" t="s">
        <v>6</v>
      </c>
      <c r="B3" s="3" t="s">
        <v>9</v>
      </c>
      <c r="C3" s="3" t="s">
        <v>10</v>
      </c>
      <c r="D3" s="3">
        <v>592</v>
      </c>
      <c r="E3" s="3"/>
      <c r="F3" s="3"/>
    </row>
    <row r="4" spans="1:6" ht="12.75" outlineLevel="1">
      <c r="A4" s="3" t="s">
        <v>6</v>
      </c>
      <c r="B4" s="3" t="s">
        <v>11</v>
      </c>
      <c r="C4" s="3"/>
      <c r="D4" s="3"/>
      <c r="E4" s="3">
        <v>2162</v>
      </c>
      <c r="F4" s="3"/>
    </row>
    <row r="5" spans="1:6" ht="12.75">
      <c r="A5" s="4" t="s">
        <v>6</v>
      </c>
      <c r="B5" s="4"/>
      <c r="C5" s="4"/>
      <c r="D5" s="4">
        <f>SUM(D2:D4)</f>
        <v>2175</v>
      </c>
      <c r="E5" s="4">
        <f>SUM(E2:E4)</f>
        <v>2162</v>
      </c>
      <c r="F5" s="4">
        <f>D5-E5</f>
        <v>13</v>
      </c>
    </row>
    <row r="6" spans="1:6" ht="12.75" outlineLevel="1">
      <c r="A6" s="3" t="s">
        <v>12</v>
      </c>
      <c r="B6" s="3" t="s">
        <v>13</v>
      </c>
      <c r="C6" s="3" t="s">
        <v>14</v>
      </c>
      <c r="D6" s="3">
        <v>1900</v>
      </c>
      <c r="E6" s="3"/>
      <c r="F6" s="3"/>
    </row>
    <row r="7" spans="1:6" ht="12.75" outlineLevel="1">
      <c r="A7" s="3" t="s">
        <v>12</v>
      </c>
      <c r="B7" s="3" t="s">
        <v>15</v>
      </c>
      <c r="C7" s="3" t="s">
        <v>16</v>
      </c>
      <c r="D7" s="3">
        <v>740</v>
      </c>
      <c r="E7" s="3"/>
      <c r="F7" s="3"/>
    </row>
    <row r="8" spans="1:6" ht="12.75" outlineLevel="1">
      <c r="A8" s="3" t="s">
        <v>12</v>
      </c>
      <c r="B8" s="3" t="s">
        <v>17</v>
      </c>
      <c r="C8" s="3"/>
      <c r="D8" s="3"/>
      <c r="E8" s="3">
        <v>1829</v>
      </c>
      <c r="F8" s="3"/>
    </row>
    <row r="9" spans="1:6" ht="12.75" outlineLevel="1">
      <c r="A9" s="3" t="s">
        <v>12</v>
      </c>
      <c r="B9" s="3" t="s">
        <v>18</v>
      </c>
      <c r="C9" s="3"/>
      <c r="D9" s="3"/>
      <c r="E9" s="3">
        <v>690</v>
      </c>
      <c r="F9" s="3"/>
    </row>
    <row r="10" spans="1:6" ht="12.75">
      <c r="A10" s="4" t="s">
        <v>12</v>
      </c>
      <c r="B10" s="4"/>
      <c r="C10" s="4"/>
      <c r="D10" s="4">
        <f>SUM(D6:D9)</f>
        <v>2640</v>
      </c>
      <c r="E10" s="4">
        <f>SUM(E6:E9)</f>
        <v>2519</v>
      </c>
      <c r="F10" s="4">
        <f>D10-E10</f>
        <v>121</v>
      </c>
    </row>
    <row r="11" spans="1:6" ht="12.75" outlineLevel="1">
      <c r="A11" s="3" t="s">
        <v>19</v>
      </c>
      <c r="B11" s="3" t="s">
        <v>20</v>
      </c>
      <c r="C11" s="3" t="s">
        <v>21</v>
      </c>
      <c r="D11" s="3">
        <v>1216</v>
      </c>
      <c r="E11" s="3"/>
      <c r="F11" s="3"/>
    </row>
    <row r="12" spans="1:6" ht="12.75" outlineLevel="1">
      <c r="A12" s="3" t="s">
        <v>19</v>
      </c>
      <c r="B12" s="3" t="s">
        <v>22</v>
      </c>
      <c r="C12" s="3" t="s">
        <v>23</v>
      </c>
      <c r="D12" s="3">
        <v>634</v>
      </c>
      <c r="E12" s="3"/>
      <c r="F12" s="3"/>
    </row>
    <row r="13" spans="1:6" ht="12.75" outlineLevel="1">
      <c r="A13" s="3" t="s">
        <v>19</v>
      </c>
      <c r="B13" s="3" t="s">
        <v>24</v>
      </c>
      <c r="C13" s="3"/>
      <c r="D13" s="3"/>
      <c r="E13" s="3">
        <v>1840</v>
      </c>
      <c r="F13" s="3"/>
    </row>
    <row r="14" spans="1:6" ht="12.75">
      <c r="A14" s="4" t="s">
        <v>19</v>
      </c>
      <c r="B14" s="4"/>
      <c r="C14" s="4"/>
      <c r="D14" s="4">
        <f>SUM(D11:D13)</f>
        <v>1850</v>
      </c>
      <c r="E14" s="4">
        <f>SUM(E11:E13)</f>
        <v>1840</v>
      </c>
      <c r="F14" s="4">
        <f>D14-E14</f>
        <v>10</v>
      </c>
    </row>
    <row r="15" spans="1:6" ht="12.75" outlineLevel="1">
      <c r="A15" s="3" t="s">
        <v>25</v>
      </c>
      <c r="B15" s="3" t="s">
        <v>26</v>
      </c>
      <c r="C15" s="3" t="s">
        <v>27</v>
      </c>
      <c r="D15" s="3">
        <v>1859</v>
      </c>
      <c r="E15" s="3"/>
      <c r="F15" s="3"/>
    </row>
    <row r="16" spans="1:6" ht="12.75" outlineLevel="1">
      <c r="A16" s="3" t="s">
        <v>25</v>
      </c>
      <c r="B16" s="3" t="s">
        <v>28</v>
      </c>
      <c r="C16" s="3"/>
      <c r="D16" s="3"/>
      <c r="E16" s="3">
        <v>1834</v>
      </c>
      <c r="F16" s="3"/>
    </row>
    <row r="17" spans="1:6" ht="12.75">
      <c r="A17" s="4" t="s">
        <v>25</v>
      </c>
      <c r="B17" s="4"/>
      <c r="C17" s="4"/>
      <c r="D17" s="4">
        <f>SUM(D15:D16)</f>
        <v>1859</v>
      </c>
      <c r="E17" s="4">
        <f>SUM(E15:E16)</f>
        <v>1834</v>
      </c>
      <c r="F17" s="4">
        <f>D17-E17</f>
        <v>25</v>
      </c>
    </row>
    <row r="18" spans="1:6" ht="12.75" outlineLevel="1">
      <c r="A18" s="3" t="s">
        <v>29</v>
      </c>
      <c r="B18" s="3" t="s">
        <v>30</v>
      </c>
      <c r="C18" s="3" t="s">
        <v>31</v>
      </c>
      <c r="D18" s="3">
        <v>1154</v>
      </c>
      <c r="E18" s="3"/>
      <c r="F18" s="3"/>
    </row>
    <row r="19" spans="1:6" ht="12.75" outlineLevel="1">
      <c r="A19" s="3" t="s">
        <v>29</v>
      </c>
      <c r="B19" s="3" t="s">
        <v>32</v>
      </c>
      <c r="C19" s="3"/>
      <c r="D19" s="3"/>
      <c r="E19" s="3">
        <v>1149</v>
      </c>
      <c r="F19" s="3"/>
    </row>
    <row r="20" spans="1:6" ht="12.75">
      <c r="A20" s="4" t="s">
        <v>29</v>
      </c>
      <c r="B20" s="4"/>
      <c r="C20" s="4"/>
      <c r="D20" s="4">
        <f>SUM(D18:D19)</f>
        <v>1154</v>
      </c>
      <c r="E20" s="4">
        <f>SUM(E18:E19)</f>
        <v>1149</v>
      </c>
      <c r="F20" s="4">
        <f>D20-E20</f>
        <v>5</v>
      </c>
    </row>
    <row r="21" spans="1:6" ht="12.75" outlineLevel="1">
      <c r="A21" s="3" t="s">
        <v>33</v>
      </c>
      <c r="B21" s="3" t="s">
        <v>34</v>
      </c>
      <c r="C21" s="3" t="s">
        <v>8</v>
      </c>
      <c r="D21" s="3">
        <v>1583</v>
      </c>
      <c r="E21" s="3"/>
      <c r="F21" s="3"/>
    </row>
    <row r="22" spans="1:6" ht="12.75" outlineLevel="1">
      <c r="A22" s="3" t="s">
        <v>33</v>
      </c>
      <c r="B22" s="3" t="s">
        <v>35</v>
      </c>
      <c r="C22" s="3"/>
      <c r="D22" s="3"/>
      <c r="E22" s="3">
        <v>1610</v>
      </c>
      <c r="F22" s="3"/>
    </row>
    <row r="23" spans="1:6" ht="12.75">
      <c r="A23" s="4" t="s">
        <v>33</v>
      </c>
      <c r="B23" s="4"/>
      <c r="C23" s="4"/>
      <c r="D23" s="4">
        <f>SUM(D21:D22)</f>
        <v>1583</v>
      </c>
      <c r="E23" s="4">
        <f>SUM(E21:E22)</f>
        <v>1610</v>
      </c>
      <c r="F23" s="4">
        <f>D23-E23</f>
        <v>-27</v>
      </c>
    </row>
    <row r="24" spans="1:6" ht="12.75" outlineLevel="1">
      <c r="A24" s="3" t="s">
        <v>36</v>
      </c>
      <c r="B24" s="3" t="s">
        <v>37</v>
      </c>
      <c r="C24" s="3" t="s">
        <v>38</v>
      </c>
      <c r="D24" s="3">
        <v>370</v>
      </c>
      <c r="E24" s="3"/>
      <c r="F24" s="3"/>
    </row>
    <row r="25" spans="1:6" ht="12.75" outlineLevel="1">
      <c r="A25" s="3" t="s">
        <v>36</v>
      </c>
      <c r="B25" s="3" t="s">
        <v>39</v>
      </c>
      <c r="C25" s="3"/>
      <c r="D25" s="3"/>
      <c r="E25" s="3">
        <v>345</v>
      </c>
      <c r="F25" s="3"/>
    </row>
    <row r="26" spans="1:6" ht="12.75">
      <c r="A26" s="4" t="s">
        <v>36</v>
      </c>
      <c r="B26" s="4"/>
      <c r="C26" s="4"/>
      <c r="D26" s="4">
        <f>SUM(D24:D25)</f>
        <v>370</v>
      </c>
      <c r="E26" s="4">
        <f>SUM(E24:E25)</f>
        <v>345</v>
      </c>
      <c r="F26" s="4">
        <f>D26-E26</f>
        <v>25</v>
      </c>
    </row>
    <row r="27" spans="1:6" ht="12.75" outlineLevel="1">
      <c r="A27" s="3" t="s">
        <v>40</v>
      </c>
      <c r="B27" s="3" t="s">
        <v>9</v>
      </c>
      <c r="C27" s="3" t="s">
        <v>16</v>
      </c>
      <c r="D27" s="3">
        <v>740</v>
      </c>
      <c r="E27" s="3"/>
      <c r="F27" s="3"/>
    </row>
    <row r="28" spans="1:6" ht="12.75" outlineLevel="1">
      <c r="A28" s="3" t="s">
        <v>40</v>
      </c>
      <c r="B28" s="3" t="s">
        <v>41</v>
      </c>
      <c r="C28" s="3"/>
      <c r="D28" s="3"/>
      <c r="E28" s="3">
        <v>690</v>
      </c>
      <c r="F28" s="3"/>
    </row>
    <row r="29" spans="1:6" ht="12.75">
      <c r="A29" s="4" t="s">
        <v>40</v>
      </c>
      <c r="B29" s="4"/>
      <c r="C29" s="4"/>
      <c r="D29" s="4">
        <f>SUM(D27:D28)</f>
        <v>740</v>
      </c>
      <c r="E29" s="4">
        <f>SUM(E27:E28)</f>
        <v>690</v>
      </c>
      <c r="F29" s="4">
        <f>D29-E29</f>
        <v>50</v>
      </c>
    </row>
    <row r="30" spans="1:6" ht="12.75" outlineLevel="1">
      <c r="A30" s="3" t="s">
        <v>42</v>
      </c>
      <c r="B30" s="3" t="s">
        <v>43</v>
      </c>
      <c r="C30" s="3" t="s">
        <v>44</v>
      </c>
      <c r="D30" s="3">
        <v>2523</v>
      </c>
      <c r="E30" s="3"/>
      <c r="F30" s="3"/>
    </row>
    <row r="31" spans="1:6" ht="12.75" outlineLevel="1">
      <c r="A31" s="3" t="s">
        <v>42</v>
      </c>
      <c r="B31" s="3" t="s">
        <v>45</v>
      </c>
      <c r="C31" s="3"/>
      <c r="D31" s="3"/>
      <c r="E31" s="3">
        <v>7663</v>
      </c>
      <c r="F31" s="3"/>
    </row>
    <row r="32" spans="1:6" ht="12.75">
      <c r="A32" s="4" t="s">
        <v>42</v>
      </c>
      <c r="B32" s="4"/>
      <c r="C32" s="4"/>
      <c r="D32" s="4">
        <v>7713</v>
      </c>
      <c r="E32" s="4">
        <f>SUM(E30:E31)</f>
        <v>7663</v>
      </c>
      <c r="F32" s="4">
        <f>D32-E32</f>
        <v>50</v>
      </c>
    </row>
    <row r="33" spans="1:6" ht="12.75" outlineLevel="1">
      <c r="A33" s="3" t="s">
        <v>46</v>
      </c>
      <c r="B33" s="3" t="s">
        <v>34</v>
      </c>
      <c r="C33" s="3" t="s">
        <v>8</v>
      </c>
      <c r="D33" s="3">
        <v>1583</v>
      </c>
      <c r="E33" s="3"/>
      <c r="F33" s="3"/>
    </row>
    <row r="34" spans="1:6" ht="12.75" outlineLevel="1">
      <c r="A34" s="3" t="s">
        <v>46</v>
      </c>
      <c r="B34" s="3" t="s">
        <v>47</v>
      </c>
      <c r="C34" s="3"/>
      <c r="D34" s="3"/>
      <c r="E34" s="3">
        <v>1610</v>
      </c>
      <c r="F34" s="3"/>
    </row>
    <row r="35" spans="1:6" ht="12.75">
      <c r="A35" s="4" t="s">
        <v>46</v>
      </c>
      <c r="B35" s="4"/>
      <c r="C35" s="4"/>
      <c r="D35" s="4">
        <f>SUM(D33:D34)</f>
        <v>1583</v>
      </c>
      <c r="E35" s="4">
        <f>SUM(E33:E34)</f>
        <v>1610</v>
      </c>
      <c r="F35" s="4">
        <f>D35-E35</f>
        <v>-27</v>
      </c>
    </row>
    <row r="36" spans="1:6" ht="12.75" outlineLevel="1">
      <c r="A36" s="3" t="s">
        <v>48</v>
      </c>
      <c r="B36" s="3" t="s">
        <v>49</v>
      </c>
      <c r="C36" s="3" t="s">
        <v>8</v>
      </c>
      <c r="D36" s="3">
        <v>1583</v>
      </c>
      <c r="E36" s="3"/>
      <c r="F36" s="3"/>
    </row>
    <row r="37" spans="1:6" ht="12.75" outlineLevel="1">
      <c r="A37" s="3" t="s">
        <v>48</v>
      </c>
      <c r="B37" s="3" t="s">
        <v>50</v>
      </c>
      <c r="C37" s="3"/>
      <c r="D37" s="3"/>
      <c r="E37" s="3">
        <v>1524</v>
      </c>
      <c r="F37" s="3"/>
    </row>
    <row r="38" spans="1:6" ht="12.75">
      <c r="A38" s="4" t="s">
        <v>48</v>
      </c>
      <c r="B38" s="4"/>
      <c r="C38" s="4"/>
      <c r="D38" s="4">
        <f>SUM(D36:D37)</f>
        <v>1583</v>
      </c>
      <c r="E38" s="4">
        <f>SUM(E36:E37)</f>
        <v>1524</v>
      </c>
      <c r="F38" s="4">
        <f>D38-E38</f>
        <v>59</v>
      </c>
    </row>
    <row r="39" spans="1:6" ht="12.75" outlineLevel="1">
      <c r="A39" s="3" t="s">
        <v>51</v>
      </c>
      <c r="B39" s="3" t="s">
        <v>22</v>
      </c>
      <c r="C39" s="3" t="s">
        <v>8</v>
      </c>
      <c r="D39" s="3">
        <v>1583</v>
      </c>
      <c r="E39" s="3"/>
      <c r="F39" s="3"/>
    </row>
    <row r="40" spans="1:6" ht="12.75" outlineLevel="1">
      <c r="A40" s="3" t="s">
        <v>51</v>
      </c>
      <c r="B40" s="3" t="s">
        <v>52</v>
      </c>
      <c r="C40" s="3"/>
      <c r="D40" s="3"/>
      <c r="E40" s="3">
        <v>1524</v>
      </c>
      <c r="F40" s="3"/>
    </row>
    <row r="41" spans="1:6" ht="12.75">
      <c r="A41" s="4" t="s">
        <v>51</v>
      </c>
      <c r="B41" s="4"/>
      <c r="C41" s="4"/>
      <c r="D41" s="4">
        <f>SUM(D39:D40)</f>
        <v>1583</v>
      </c>
      <c r="E41" s="4">
        <f>SUM(E39:E40)</f>
        <v>1524</v>
      </c>
      <c r="F41" s="4">
        <f>D41-E41</f>
        <v>59</v>
      </c>
    </row>
    <row r="42" spans="1:6" ht="12.75" outlineLevel="1">
      <c r="A42" s="3" t="s">
        <v>53</v>
      </c>
      <c r="B42" s="3" t="s">
        <v>54</v>
      </c>
      <c r="C42" s="3" t="s">
        <v>55</v>
      </c>
      <c r="D42" s="3">
        <v>2532</v>
      </c>
      <c r="E42" s="3"/>
      <c r="F42" s="3"/>
    </row>
    <row r="43" spans="1:6" ht="12.75" outlineLevel="1">
      <c r="A43" s="3" t="s">
        <v>53</v>
      </c>
      <c r="B43" s="3" t="s">
        <v>56</v>
      </c>
      <c r="C43" s="3"/>
      <c r="D43" s="3"/>
      <c r="E43" s="3">
        <v>2254</v>
      </c>
      <c r="F43" s="3"/>
    </row>
    <row r="44" spans="1:6" ht="12.75" outlineLevel="1">
      <c r="A44" s="3" t="s">
        <v>53</v>
      </c>
      <c r="B44" s="3" t="s">
        <v>57</v>
      </c>
      <c r="C44" s="3"/>
      <c r="D44" s="3"/>
      <c r="E44" s="3">
        <v>184</v>
      </c>
      <c r="F44" s="3"/>
    </row>
    <row r="45" spans="1:6" ht="12.75">
      <c r="A45" s="4" t="s">
        <v>53</v>
      </c>
      <c r="B45" s="4"/>
      <c r="C45" s="4"/>
      <c r="D45" s="4">
        <f>SUM(D42:D44)</f>
        <v>2532</v>
      </c>
      <c r="E45" s="4">
        <f>SUM(E42:E44)</f>
        <v>2438</v>
      </c>
      <c r="F45" s="4">
        <f>D45-E45</f>
        <v>94</v>
      </c>
    </row>
    <row r="46" spans="1:6" ht="12.75" outlineLevel="1">
      <c r="A46" s="3" t="s">
        <v>58</v>
      </c>
      <c r="B46" s="3" t="s">
        <v>54</v>
      </c>
      <c r="C46" s="3" t="s">
        <v>55</v>
      </c>
      <c r="D46" s="3">
        <v>2532</v>
      </c>
      <c r="E46" s="3"/>
      <c r="F46" s="3"/>
    </row>
    <row r="47" spans="1:6" ht="12.75" outlineLevel="1">
      <c r="A47" s="3" t="s">
        <v>58</v>
      </c>
      <c r="B47" s="3" t="s">
        <v>59</v>
      </c>
      <c r="C47" s="3"/>
      <c r="D47" s="3"/>
      <c r="E47" s="3">
        <v>2576</v>
      </c>
      <c r="F47" s="3"/>
    </row>
    <row r="48" spans="1:6" ht="12.75">
      <c r="A48" s="4" t="s">
        <v>58</v>
      </c>
      <c r="B48" s="4"/>
      <c r="C48" s="4"/>
      <c r="D48" s="4">
        <f>SUM(D46:D47)</f>
        <v>2532</v>
      </c>
      <c r="E48" s="4">
        <f>SUM(E46:E47)</f>
        <v>2576</v>
      </c>
      <c r="F48" s="4">
        <f>D48-E48</f>
        <v>-44</v>
      </c>
    </row>
    <row r="49" spans="1:6" ht="12.75" outlineLevel="1">
      <c r="A49" s="3" t="s">
        <v>60</v>
      </c>
      <c r="B49" s="3" t="s">
        <v>61</v>
      </c>
      <c r="C49" s="3" t="s">
        <v>8</v>
      </c>
      <c r="D49" s="3">
        <v>1583</v>
      </c>
      <c r="E49" s="3"/>
      <c r="F49" s="3"/>
    </row>
    <row r="50" spans="1:6" ht="12.75" outlineLevel="1">
      <c r="A50" s="3" t="s">
        <v>60</v>
      </c>
      <c r="B50" s="3" t="s">
        <v>62</v>
      </c>
      <c r="C50" s="3"/>
      <c r="D50" s="3"/>
      <c r="E50" s="3">
        <v>1524</v>
      </c>
      <c r="F50" s="3"/>
    </row>
    <row r="51" spans="1:6" ht="12.75">
      <c r="A51" s="4" t="s">
        <v>60</v>
      </c>
      <c r="B51" s="4"/>
      <c r="C51" s="4"/>
      <c r="D51" s="4">
        <f>SUM(D49:D50)</f>
        <v>1583</v>
      </c>
      <c r="E51" s="4">
        <f>SUM(E49:E50)</f>
        <v>1524</v>
      </c>
      <c r="F51" s="4">
        <f>D51-E51</f>
        <v>59</v>
      </c>
    </row>
    <row r="52" spans="1:6" ht="12.75" outlineLevel="1">
      <c r="A52" s="3" t="s">
        <v>63</v>
      </c>
      <c r="B52" s="3" t="s">
        <v>64</v>
      </c>
      <c r="C52" s="3" t="s">
        <v>65</v>
      </c>
      <c r="D52" s="3">
        <v>1189</v>
      </c>
      <c r="E52" s="3"/>
      <c r="F52" s="3"/>
    </row>
    <row r="53" spans="1:6" ht="12.75" outlineLevel="1">
      <c r="A53" s="3" t="s">
        <v>63</v>
      </c>
      <c r="B53" s="3" t="s">
        <v>66</v>
      </c>
      <c r="C53" s="3" t="s">
        <v>67</v>
      </c>
      <c r="D53" s="3">
        <v>1487</v>
      </c>
      <c r="E53" s="3"/>
      <c r="F53" s="3"/>
    </row>
    <row r="54" spans="1:6" ht="12.75" outlineLevel="1">
      <c r="A54" s="3" t="s">
        <v>63</v>
      </c>
      <c r="B54" s="3" t="s">
        <v>68</v>
      </c>
      <c r="C54" s="3"/>
      <c r="D54" s="3"/>
      <c r="E54" s="3">
        <v>2606</v>
      </c>
      <c r="F54" s="3"/>
    </row>
    <row r="55" spans="1:6" ht="12.75">
      <c r="A55" s="4" t="s">
        <v>63</v>
      </c>
      <c r="B55" s="4"/>
      <c r="C55" s="4"/>
      <c r="D55" s="4">
        <f>SUM(D52:D54)</f>
        <v>2676</v>
      </c>
      <c r="E55" s="4">
        <f>SUM(E52:E54)</f>
        <v>2606</v>
      </c>
      <c r="F55" s="4">
        <f>D55-E55</f>
        <v>70</v>
      </c>
    </row>
    <row r="56" spans="1:6" ht="12.75" outlineLevel="1">
      <c r="A56" s="3" t="s">
        <v>69</v>
      </c>
      <c r="B56" s="3" t="s">
        <v>22</v>
      </c>
      <c r="C56" s="3" t="s">
        <v>8</v>
      </c>
      <c r="D56" s="3">
        <v>1583</v>
      </c>
      <c r="E56" s="3"/>
      <c r="F56" s="3"/>
    </row>
    <row r="57" spans="1:6" ht="12.75" outlineLevel="1">
      <c r="A57" s="3" t="s">
        <v>69</v>
      </c>
      <c r="B57" s="3" t="s">
        <v>37</v>
      </c>
      <c r="C57" s="3" t="s">
        <v>70</v>
      </c>
      <c r="D57" s="3">
        <v>296</v>
      </c>
      <c r="E57" s="3"/>
      <c r="F57" s="3"/>
    </row>
    <row r="58" spans="1:6" ht="12.75" outlineLevel="1">
      <c r="A58" s="3" t="s">
        <v>69</v>
      </c>
      <c r="B58" s="3" t="s">
        <v>71</v>
      </c>
      <c r="C58" s="3"/>
      <c r="D58" s="3"/>
      <c r="E58" s="3">
        <v>276</v>
      </c>
      <c r="F58" s="3"/>
    </row>
    <row r="59" spans="1:6" ht="12.75" outlineLevel="1">
      <c r="A59" s="3" t="s">
        <v>69</v>
      </c>
      <c r="B59" s="3" t="s">
        <v>72</v>
      </c>
      <c r="C59" s="3"/>
      <c r="D59" s="3"/>
      <c r="E59" s="3">
        <v>1524</v>
      </c>
      <c r="F59" s="3"/>
    </row>
    <row r="60" spans="1:6" ht="12.75">
      <c r="A60" s="4" t="s">
        <v>69</v>
      </c>
      <c r="B60" s="4"/>
      <c r="C60" s="4"/>
      <c r="D60" s="4">
        <f>SUM(D56:D59)</f>
        <v>1879</v>
      </c>
      <c r="E60" s="4">
        <f>SUM(E56:E59)</f>
        <v>1800</v>
      </c>
      <c r="F60" s="4">
        <f>D60-E60</f>
        <v>79</v>
      </c>
    </row>
    <row r="61" spans="1:6" ht="12.75" outlineLevel="1">
      <c r="A61" s="3" t="s">
        <v>73</v>
      </c>
      <c r="B61" s="3" t="s">
        <v>22</v>
      </c>
      <c r="C61" s="3" t="s">
        <v>74</v>
      </c>
      <c r="D61" s="3">
        <v>1266</v>
      </c>
      <c r="E61" s="3"/>
      <c r="F61" s="3"/>
    </row>
    <row r="62" spans="1:6" ht="12.75" outlineLevel="1">
      <c r="A62" s="3" t="s">
        <v>73</v>
      </c>
      <c r="B62" s="3" t="s">
        <v>75</v>
      </c>
      <c r="C62" s="3"/>
      <c r="D62" s="3"/>
      <c r="E62" s="3">
        <v>1219</v>
      </c>
      <c r="F62" s="3"/>
    </row>
    <row r="63" spans="1:6" ht="12.75">
      <c r="A63" s="4" t="s">
        <v>73</v>
      </c>
      <c r="B63" s="4"/>
      <c r="C63" s="4"/>
      <c r="D63" s="4">
        <f>SUM(D61:D62)</f>
        <v>1266</v>
      </c>
      <c r="E63" s="4">
        <f>SUM(E61:E62)</f>
        <v>1219</v>
      </c>
      <c r="F63" s="4">
        <f>D63-E63</f>
        <v>47</v>
      </c>
    </row>
    <row r="64" spans="1:6" ht="12.75" outlineLevel="1">
      <c r="A64" s="3" t="s">
        <v>76</v>
      </c>
      <c r="B64" s="3" t="s">
        <v>77</v>
      </c>
      <c r="C64" s="3" t="s">
        <v>78</v>
      </c>
      <c r="D64" s="3">
        <v>950</v>
      </c>
      <c r="E64" s="3"/>
      <c r="F64" s="3"/>
    </row>
    <row r="65" spans="1:6" ht="12.75" outlineLevel="1">
      <c r="A65" s="3" t="s">
        <v>76</v>
      </c>
      <c r="B65" s="3" t="s">
        <v>79</v>
      </c>
      <c r="C65" s="3"/>
      <c r="D65" s="3"/>
      <c r="E65" s="3">
        <v>914</v>
      </c>
      <c r="F65" s="3"/>
    </row>
    <row r="66" spans="1:6" ht="12.75">
      <c r="A66" s="4" t="s">
        <v>76</v>
      </c>
      <c r="B66" s="4"/>
      <c r="C66" s="4"/>
      <c r="D66" s="4">
        <f>SUM(D64:D65)</f>
        <v>950</v>
      </c>
      <c r="E66" s="4">
        <f>SUM(E64:E65)</f>
        <v>914</v>
      </c>
      <c r="F66" s="4">
        <f>D66-E66</f>
        <v>36</v>
      </c>
    </row>
    <row r="67" spans="1:6" ht="12.75" outlineLevel="1">
      <c r="A67" s="3" t="s">
        <v>80</v>
      </c>
      <c r="B67" s="3" t="s">
        <v>81</v>
      </c>
      <c r="C67" s="3" t="s">
        <v>82</v>
      </c>
      <c r="D67" s="3">
        <v>1514</v>
      </c>
      <c r="E67" s="3"/>
      <c r="F67" s="3"/>
    </row>
    <row r="68" spans="1:6" ht="12.75" outlineLevel="1">
      <c r="A68" s="3" t="s">
        <v>80</v>
      </c>
      <c r="B68" s="3" t="s">
        <v>43</v>
      </c>
      <c r="C68" s="3" t="s">
        <v>83</v>
      </c>
      <c r="D68" s="3">
        <v>1211</v>
      </c>
      <c r="E68" s="3"/>
      <c r="F68" s="3"/>
    </row>
    <row r="69" spans="1:6" ht="12.75" outlineLevel="1">
      <c r="A69" s="3" t="s">
        <v>80</v>
      </c>
      <c r="B69" s="3" t="s">
        <v>84</v>
      </c>
      <c r="C69" s="3"/>
      <c r="D69" s="3"/>
      <c r="E69" s="3">
        <v>1484</v>
      </c>
      <c r="F69" s="3"/>
    </row>
    <row r="70" spans="1:6" ht="12.75" outlineLevel="1">
      <c r="A70" s="3" t="s">
        <v>80</v>
      </c>
      <c r="B70" s="3" t="s">
        <v>85</v>
      </c>
      <c r="C70" s="3"/>
      <c r="D70" s="3"/>
      <c r="E70" s="3">
        <v>1187</v>
      </c>
      <c r="F70" s="3"/>
    </row>
    <row r="71" spans="1:6" ht="12.75">
      <c r="A71" s="4" t="s">
        <v>80</v>
      </c>
      <c r="B71" s="4"/>
      <c r="C71" s="4"/>
      <c r="D71" s="4">
        <f>SUM(D67:D70)</f>
        <v>2725</v>
      </c>
      <c r="E71" s="4">
        <f>SUM(E67:E70)</f>
        <v>2671</v>
      </c>
      <c r="F71" s="4">
        <f>D71-E71</f>
        <v>54</v>
      </c>
    </row>
    <row r="72" spans="1:6" ht="12.75" outlineLevel="1">
      <c r="A72" s="3" t="s">
        <v>86</v>
      </c>
      <c r="B72" s="3" t="s">
        <v>43</v>
      </c>
      <c r="C72" s="3" t="s">
        <v>82</v>
      </c>
      <c r="D72" s="3">
        <v>1514</v>
      </c>
      <c r="E72" s="3"/>
      <c r="F72" s="3"/>
    </row>
    <row r="73" spans="1:6" ht="12.75" outlineLevel="1">
      <c r="A73" s="3" t="s">
        <v>86</v>
      </c>
      <c r="B73" s="3" t="s">
        <v>87</v>
      </c>
      <c r="C73" s="3" t="s">
        <v>88</v>
      </c>
      <c r="D73" s="3">
        <v>1116</v>
      </c>
      <c r="E73" s="3"/>
      <c r="F73" s="3"/>
    </row>
    <row r="74" spans="1:6" ht="12.75" outlineLevel="1">
      <c r="A74" s="3" t="s">
        <v>86</v>
      </c>
      <c r="B74" s="3" t="s">
        <v>89</v>
      </c>
      <c r="C74" s="3"/>
      <c r="D74" s="3"/>
      <c r="E74" s="3">
        <v>2585</v>
      </c>
      <c r="F74" s="3"/>
    </row>
    <row r="75" spans="1:6" ht="12.75">
      <c r="A75" s="4" t="s">
        <v>86</v>
      </c>
      <c r="B75" s="4"/>
      <c r="C75" s="4"/>
      <c r="D75" s="4">
        <f>SUM(D72:D74)</f>
        <v>2630</v>
      </c>
      <c r="E75" s="4">
        <f>SUM(E72:E74)</f>
        <v>2585</v>
      </c>
      <c r="F75" s="4">
        <f>D75-E75</f>
        <v>45</v>
      </c>
    </row>
    <row r="76" spans="1:6" ht="12.75" outlineLevel="1">
      <c r="A76" s="3" t="s">
        <v>90</v>
      </c>
      <c r="B76" s="3" t="s">
        <v>61</v>
      </c>
      <c r="C76" s="3" t="s">
        <v>8</v>
      </c>
      <c r="D76" s="3">
        <v>1583</v>
      </c>
      <c r="E76" s="3"/>
      <c r="F76" s="3"/>
    </row>
    <row r="77" spans="1:6" ht="12.75" outlineLevel="1">
      <c r="A77" s="3" t="s">
        <v>90</v>
      </c>
      <c r="B77" s="3" t="s">
        <v>91</v>
      </c>
      <c r="C77" s="3"/>
      <c r="D77" s="3"/>
      <c r="E77" s="3">
        <v>1524</v>
      </c>
      <c r="F77" s="3"/>
    </row>
    <row r="78" spans="1:6" ht="12.75">
      <c r="A78" s="4" t="s">
        <v>90</v>
      </c>
      <c r="B78" s="4"/>
      <c r="C78" s="4"/>
      <c r="D78" s="4">
        <f>SUM(D76:D77)</f>
        <v>1583</v>
      </c>
      <c r="E78" s="4">
        <f>SUM(E76:E77)</f>
        <v>1524</v>
      </c>
      <c r="F78" s="4">
        <f>D78-E78</f>
        <v>59</v>
      </c>
    </row>
    <row r="79" spans="1:6" ht="12.75" outlineLevel="1">
      <c r="A79" s="3" t="s">
        <v>92</v>
      </c>
      <c r="B79" s="3" t="s">
        <v>61</v>
      </c>
      <c r="C79" s="3" t="s">
        <v>93</v>
      </c>
      <c r="D79" s="3">
        <v>1487</v>
      </c>
      <c r="E79" s="3"/>
      <c r="F79" s="3"/>
    </row>
    <row r="80" spans="1:6" ht="12.75" outlineLevel="1">
      <c r="A80" s="3" t="s">
        <v>92</v>
      </c>
      <c r="B80" s="3" t="s">
        <v>94</v>
      </c>
      <c r="C80" s="3"/>
      <c r="D80" s="3"/>
      <c r="E80" s="3">
        <v>1432</v>
      </c>
      <c r="F80" s="3"/>
    </row>
    <row r="81" spans="1:6" ht="12.75">
      <c r="A81" s="4" t="s">
        <v>92</v>
      </c>
      <c r="B81" s="4"/>
      <c r="C81" s="4"/>
      <c r="D81" s="4">
        <f>SUM(D79:D80)</f>
        <v>1487</v>
      </c>
      <c r="E81" s="4">
        <f>SUM(E79:E80)</f>
        <v>1432</v>
      </c>
      <c r="F81" s="4">
        <f>D81-E81</f>
        <v>55</v>
      </c>
    </row>
    <row r="82" spans="1:6" ht="12.75" outlineLevel="1">
      <c r="A82" s="3" t="s">
        <v>95</v>
      </c>
      <c r="B82" s="3" t="s">
        <v>49</v>
      </c>
      <c r="C82" s="3" t="s">
        <v>78</v>
      </c>
      <c r="D82" s="3">
        <v>950</v>
      </c>
      <c r="E82" s="3"/>
      <c r="F82" s="3"/>
    </row>
    <row r="83" spans="1:6" ht="12.75" outlineLevel="1">
      <c r="A83" s="3" t="s">
        <v>95</v>
      </c>
      <c r="B83" s="3" t="s">
        <v>96</v>
      </c>
      <c r="C83" s="3"/>
      <c r="D83" s="3"/>
      <c r="E83" s="3">
        <v>914</v>
      </c>
      <c r="F83" s="3"/>
    </row>
    <row r="84" spans="1:6" ht="12.75">
      <c r="A84" s="4" t="s">
        <v>95</v>
      </c>
      <c r="B84" s="4"/>
      <c r="C84" s="4"/>
      <c r="D84" s="4">
        <f>SUM(D82:D83)</f>
        <v>950</v>
      </c>
      <c r="E84" s="4">
        <f>SUM(E82:E83)</f>
        <v>914</v>
      </c>
      <c r="F84" s="4">
        <f>D84-E84</f>
        <v>36</v>
      </c>
    </row>
    <row r="85" spans="1:6" ht="12.75" outlineLevel="1">
      <c r="A85" s="3" t="s">
        <v>97</v>
      </c>
      <c r="B85" s="3" t="s">
        <v>43</v>
      </c>
      <c r="C85" s="3" t="s">
        <v>98</v>
      </c>
      <c r="D85" s="3">
        <v>1261</v>
      </c>
      <c r="E85" s="3"/>
      <c r="F85" s="3"/>
    </row>
    <row r="86" spans="1:6" ht="12.75" outlineLevel="1">
      <c r="A86" s="3" t="s">
        <v>97</v>
      </c>
      <c r="B86" s="3" t="s">
        <v>22</v>
      </c>
      <c r="C86" s="3" t="s">
        <v>99</v>
      </c>
      <c r="D86" s="3">
        <v>2215</v>
      </c>
      <c r="E86" s="3"/>
      <c r="F86" s="3"/>
    </row>
    <row r="87" spans="1:6" ht="12.75" outlineLevel="1">
      <c r="A87" s="3" t="s">
        <v>97</v>
      </c>
      <c r="B87" s="3" t="s">
        <v>100</v>
      </c>
      <c r="C87" s="3"/>
      <c r="D87" s="3"/>
      <c r="E87" s="3">
        <v>3369</v>
      </c>
      <c r="F87" s="3"/>
    </row>
    <row r="88" spans="1:6" ht="12.75">
      <c r="A88" s="4" t="s">
        <v>97</v>
      </c>
      <c r="B88" s="4"/>
      <c r="C88" s="4"/>
      <c r="D88" s="4">
        <f>SUM(D85:D87)</f>
        <v>3476</v>
      </c>
      <c r="E88" s="4">
        <f>SUM(E85:E87)</f>
        <v>3369</v>
      </c>
      <c r="F88" s="4">
        <f>D88-E88</f>
        <v>107</v>
      </c>
    </row>
    <row r="89" spans="1:6" ht="12.75" outlineLevel="1">
      <c r="A89" s="3" t="s">
        <v>101</v>
      </c>
      <c r="B89" s="3" t="s">
        <v>22</v>
      </c>
      <c r="C89" s="3" t="s">
        <v>8</v>
      </c>
      <c r="D89" s="3">
        <v>1583</v>
      </c>
      <c r="E89" s="3"/>
      <c r="F89" s="3"/>
    </row>
    <row r="90" spans="1:6" ht="12.75" outlineLevel="1">
      <c r="A90" s="3" t="s">
        <v>101</v>
      </c>
      <c r="B90" s="3" t="s">
        <v>102</v>
      </c>
      <c r="C90" s="3"/>
      <c r="D90" s="3"/>
      <c r="E90" s="3">
        <v>1610</v>
      </c>
      <c r="F90" s="3"/>
    </row>
    <row r="91" spans="1:6" ht="12.75">
      <c r="A91" s="4" t="s">
        <v>101</v>
      </c>
      <c r="B91" s="4"/>
      <c r="C91" s="4"/>
      <c r="D91" s="4">
        <f>SUM(D89:D90)</f>
        <v>1583</v>
      </c>
      <c r="E91" s="4">
        <f>SUM(E89:E90)</f>
        <v>1610</v>
      </c>
      <c r="F91" s="4">
        <f>D91-E91</f>
        <v>-27</v>
      </c>
    </row>
    <row r="92" spans="1:6" ht="12.75" outlineLevel="1">
      <c r="A92" s="3" t="s">
        <v>103</v>
      </c>
      <c r="B92" s="3" t="s">
        <v>104</v>
      </c>
      <c r="C92" s="3" t="s">
        <v>74</v>
      </c>
      <c r="D92" s="3">
        <v>1266</v>
      </c>
      <c r="E92" s="3"/>
      <c r="F92" s="3"/>
    </row>
    <row r="93" spans="1:6" ht="12.75" outlineLevel="1">
      <c r="A93" s="3" t="s">
        <v>103</v>
      </c>
      <c r="B93" s="3" t="s">
        <v>105</v>
      </c>
      <c r="C93" s="3"/>
      <c r="D93" s="3"/>
      <c r="E93" s="3">
        <v>1219</v>
      </c>
      <c r="F93" s="3"/>
    </row>
    <row r="94" spans="1:6" ht="12.75">
      <c r="A94" s="4" t="s">
        <v>103</v>
      </c>
      <c r="B94" s="4"/>
      <c r="C94" s="4"/>
      <c r="D94" s="4">
        <f>SUM(D92:D93)</f>
        <v>1266</v>
      </c>
      <c r="E94" s="4">
        <f>SUM(E92:E93)</f>
        <v>1219</v>
      </c>
      <c r="F94" s="4">
        <f>D94-E94</f>
        <v>47</v>
      </c>
    </row>
    <row r="95" spans="1:6" ht="12.75" outlineLevel="1">
      <c r="A95" s="3" t="s">
        <v>106</v>
      </c>
      <c r="B95" s="3" t="s">
        <v>54</v>
      </c>
      <c r="C95" s="3" t="s">
        <v>55</v>
      </c>
      <c r="D95" s="3">
        <v>2532</v>
      </c>
      <c r="E95" s="3"/>
      <c r="F95" s="3"/>
    </row>
    <row r="96" spans="1:6" ht="12.75" outlineLevel="1">
      <c r="A96" s="3" t="s">
        <v>106</v>
      </c>
      <c r="B96" s="3" t="s">
        <v>107</v>
      </c>
      <c r="C96" s="3"/>
      <c r="D96" s="3"/>
      <c r="E96" s="3">
        <v>2576</v>
      </c>
      <c r="F96" s="3"/>
    </row>
    <row r="97" spans="1:6" ht="12.75">
      <c r="A97" s="4" t="s">
        <v>106</v>
      </c>
      <c r="B97" s="4"/>
      <c r="C97" s="4"/>
      <c r="D97" s="4">
        <f>SUM(D95:D96)</f>
        <v>2532</v>
      </c>
      <c r="E97" s="4">
        <f>SUM(E95:E96)</f>
        <v>2576</v>
      </c>
      <c r="F97" s="4">
        <f>D97-E97</f>
        <v>-44</v>
      </c>
    </row>
    <row r="98" spans="1:6" ht="12.75" outlineLevel="1">
      <c r="A98" s="3" t="s">
        <v>108</v>
      </c>
      <c r="B98" s="3" t="s">
        <v>15</v>
      </c>
      <c r="C98" s="3" t="s">
        <v>10</v>
      </c>
      <c r="D98" s="3">
        <v>592</v>
      </c>
      <c r="E98" s="3"/>
      <c r="F98" s="3"/>
    </row>
    <row r="99" spans="1:6" ht="12.75" outlineLevel="1">
      <c r="A99" s="3" t="s">
        <v>108</v>
      </c>
      <c r="B99" s="3" t="s">
        <v>109</v>
      </c>
      <c r="C99" s="3"/>
      <c r="D99" s="3"/>
      <c r="E99" s="3">
        <v>552</v>
      </c>
      <c r="F99" s="3"/>
    </row>
    <row r="100" spans="1:6" ht="12.75">
      <c r="A100" s="4" t="s">
        <v>108</v>
      </c>
      <c r="B100" s="4"/>
      <c r="C100" s="4"/>
      <c r="D100" s="4">
        <f>SUM(D98:D99)</f>
        <v>592</v>
      </c>
      <c r="E100" s="4">
        <f>SUM(E98:E99)</f>
        <v>552</v>
      </c>
      <c r="F100" s="4">
        <f>D100-E100</f>
        <v>40</v>
      </c>
    </row>
    <row r="101" spans="1:6" ht="12.75" outlineLevel="1">
      <c r="A101" s="3" t="s">
        <v>110</v>
      </c>
      <c r="B101" s="3" t="s">
        <v>111</v>
      </c>
      <c r="C101" s="3" t="s">
        <v>8</v>
      </c>
      <c r="D101" s="3">
        <v>1583</v>
      </c>
      <c r="E101" s="3"/>
      <c r="F101" s="3"/>
    </row>
    <row r="102" spans="1:6" ht="12.75" outlineLevel="1">
      <c r="A102" s="3" t="s">
        <v>110</v>
      </c>
      <c r="B102" s="3" t="s">
        <v>9</v>
      </c>
      <c r="C102" s="3" t="s">
        <v>112</v>
      </c>
      <c r="D102" s="3">
        <v>222</v>
      </c>
      <c r="E102" s="3"/>
      <c r="F102" s="3"/>
    </row>
    <row r="103" spans="1:6" ht="12.75" outlineLevel="1">
      <c r="A103" s="3" t="s">
        <v>110</v>
      </c>
      <c r="B103" s="3" t="s">
        <v>113</v>
      </c>
      <c r="C103" s="3"/>
      <c r="D103" s="3"/>
      <c r="E103" s="3">
        <v>207</v>
      </c>
      <c r="F103" s="3"/>
    </row>
    <row r="104" spans="1:6" ht="12.75" outlineLevel="1">
      <c r="A104" s="3" t="s">
        <v>110</v>
      </c>
      <c r="B104" s="3" t="s">
        <v>114</v>
      </c>
      <c r="C104" s="3"/>
      <c r="D104" s="3"/>
      <c r="E104" s="3">
        <v>1610</v>
      </c>
      <c r="F104" s="3"/>
    </row>
    <row r="105" spans="1:6" ht="12.75">
      <c r="A105" s="4" t="s">
        <v>110</v>
      </c>
      <c r="B105" s="4"/>
      <c r="C105" s="4"/>
      <c r="D105" s="4">
        <f>SUM(D101:D104)</f>
        <v>1805</v>
      </c>
      <c r="E105" s="4">
        <f>SUM(E101:E104)</f>
        <v>1817</v>
      </c>
      <c r="F105" s="4">
        <f>D105-E105</f>
        <v>-12</v>
      </c>
    </row>
    <row r="106" spans="1:6" ht="12.75" outlineLevel="1">
      <c r="A106" s="3" t="s">
        <v>115</v>
      </c>
      <c r="B106" s="3" t="s">
        <v>43</v>
      </c>
      <c r="C106" s="3" t="s">
        <v>44</v>
      </c>
      <c r="D106" s="3">
        <v>2523</v>
      </c>
      <c r="E106" s="3"/>
      <c r="F106" s="3"/>
    </row>
    <row r="107" spans="1:6" ht="12.75" outlineLevel="1">
      <c r="A107" s="3" t="s">
        <v>115</v>
      </c>
      <c r="B107" s="3" t="s">
        <v>116</v>
      </c>
      <c r="C107" s="3" t="s">
        <v>78</v>
      </c>
      <c r="D107" s="3">
        <v>950</v>
      </c>
      <c r="E107" s="3"/>
      <c r="F107" s="3"/>
    </row>
    <row r="108" spans="1:6" ht="12.75" outlineLevel="1">
      <c r="A108" s="3" t="s">
        <v>115</v>
      </c>
      <c r="B108" s="3" t="s">
        <v>117</v>
      </c>
      <c r="C108" s="3"/>
      <c r="D108" s="3"/>
      <c r="E108" s="3">
        <v>2473</v>
      </c>
      <c r="F108" s="3"/>
    </row>
    <row r="109" spans="1:6" ht="12.75" outlineLevel="1">
      <c r="A109" s="3" t="s">
        <v>115</v>
      </c>
      <c r="B109" s="3" t="s">
        <v>118</v>
      </c>
      <c r="C109" s="3"/>
      <c r="D109" s="3"/>
      <c r="E109" s="3">
        <v>966</v>
      </c>
      <c r="F109" s="3"/>
    </row>
    <row r="110" spans="1:6" ht="12.75">
      <c r="A110" s="4" t="s">
        <v>115</v>
      </c>
      <c r="B110" s="4"/>
      <c r="C110" s="4"/>
      <c r="D110" s="4">
        <f>SUM(D106:D109)</f>
        <v>3473</v>
      </c>
      <c r="E110" s="4">
        <f>SUM(E106:E109)</f>
        <v>3439</v>
      </c>
      <c r="F110" s="4">
        <f>D110-E110</f>
        <v>34</v>
      </c>
    </row>
    <row r="111" spans="1:6" ht="12.75" outlineLevel="1">
      <c r="A111" s="3" t="s">
        <v>119</v>
      </c>
      <c r="B111" s="3" t="s">
        <v>13</v>
      </c>
      <c r="C111" s="3" t="s">
        <v>14</v>
      </c>
      <c r="D111" s="3">
        <v>1900</v>
      </c>
      <c r="E111" s="3"/>
      <c r="F111" s="3"/>
    </row>
    <row r="112" spans="1:6" ht="12.75" outlineLevel="1">
      <c r="A112" s="3" t="s">
        <v>119</v>
      </c>
      <c r="B112" s="3" t="s">
        <v>120</v>
      </c>
      <c r="C112" s="3"/>
      <c r="D112" s="3"/>
      <c r="E112" s="3">
        <v>1932</v>
      </c>
      <c r="F112" s="3"/>
    </row>
    <row r="113" spans="1:6" ht="12.75">
      <c r="A113" s="4" t="s">
        <v>119</v>
      </c>
      <c r="B113" s="4"/>
      <c r="C113" s="4"/>
      <c r="D113" s="4">
        <f>SUM(D111:D112)</f>
        <v>1900</v>
      </c>
      <c r="E113" s="4">
        <f>SUM(E111:E112)</f>
        <v>1932</v>
      </c>
      <c r="F113" s="4">
        <f>D113-E113</f>
        <v>-32</v>
      </c>
    </row>
    <row r="114" spans="1:6" ht="12.75" outlineLevel="1">
      <c r="A114" s="3" t="s">
        <v>121</v>
      </c>
      <c r="B114" s="3" t="s">
        <v>43</v>
      </c>
      <c r="C114" s="3" t="s">
        <v>122</v>
      </c>
      <c r="D114" s="3">
        <v>1009</v>
      </c>
      <c r="E114" s="3"/>
      <c r="F114" s="3"/>
    </row>
    <row r="115" spans="1:6" ht="12.75" outlineLevel="1">
      <c r="A115" s="3" t="s">
        <v>121</v>
      </c>
      <c r="B115" s="3" t="s">
        <v>123</v>
      </c>
      <c r="C115" s="3"/>
      <c r="D115" s="3"/>
      <c r="E115" s="3">
        <v>989</v>
      </c>
      <c r="F115" s="3"/>
    </row>
    <row r="116" spans="1:6" ht="12.75">
      <c r="A116" s="4" t="s">
        <v>121</v>
      </c>
      <c r="B116" s="4"/>
      <c r="C116" s="4"/>
      <c r="D116" s="4">
        <f>SUM(D114:D115)</f>
        <v>1009</v>
      </c>
      <c r="E116" s="4">
        <f>SUM(E114:E115)</f>
        <v>989</v>
      </c>
      <c r="F116" s="4">
        <f>D116-E116</f>
        <v>20</v>
      </c>
    </row>
    <row r="117" spans="1:6" ht="12.75" outlineLevel="1">
      <c r="A117" s="3" t="s">
        <v>124</v>
      </c>
      <c r="B117" s="3" t="s">
        <v>61</v>
      </c>
      <c r="C117" s="3" t="s">
        <v>8</v>
      </c>
      <c r="D117" s="3">
        <v>1583</v>
      </c>
      <c r="E117" s="3"/>
      <c r="F117" s="3"/>
    </row>
    <row r="118" spans="1:6" ht="12.75" outlineLevel="1">
      <c r="A118" s="3" t="s">
        <v>124</v>
      </c>
      <c r="B118" s="3" t="s">
        <v>125</v>
      </c>
      <c r="C118" s="3"/>
      <c r="D118" s="3"/>
      <c r="E118" s="3">
        <v>1524</v>
      </c>
      <c r="F118" s="3"/>
    </row>
    <row r="119" spans="1:6" ht="12.75">
      <c r="A119" s="4" t="s">
        <v>124</v>
      </c>
      <c r="B119" s="4"/>
      <c r="C119" s="4"/>
      <c r="D119" s="4">
        <f>SUM(D117:D118)</f>
        <v>1583</v>
      </c>
      <c r="E119" s="4">
        <f>SUM(E117:E118)</f>
        <v>1524</v>
      </c>
      <c r="F119" s="4">
        <f>D119-E119</f>
        <v>59</v>
      </c>
    </row>
    <row r="120" spans="1:6" ht="12.75" outlineLevel="1">
      <c r="A120" s="3" t="s">
        <v>126</v>
      </c>
      <c r="B120" s="3" t="s">
        <v>127</v>
      </c>
      <c r="C120" s="3" t="s">
        <v>98</v>
      </c>
      <c r="D120" s="3">
        <v>1261</v>
      </c>
      <c r="E120" s="3"/>
      <c r="F120" s="3"/>
    </row>
    <row r="121" spans="1:6" ht="12.75" outlineLevel="1">
      <c r="A121" s="3" t="s">
        <v>126</v>
      </c>
      <c r="B121" s="3" t="s">
        <v>128</v>
      </c>
      <c r="C121" s="3"/>
      <c r="D121" s="3"/>
      <c r="E121" s="3">
        <v>1236</v>
      </c>
      <c r="F121" s="3"/>
    </row>
    <row r="122" spans="1:6" ht="12.75">
      <c r="A122" s="4" t="s">
        <v>126</v>
      </c>
      <c r="B122" s="4"/>
      <c r="C122" s="4"/>
      <c r="D122" s="4">
        <f>SUM(D120:D121)</f>
        <v>1261</v>
      </c>
      <c r="E122" s="4">
        <f>SUM(E120:E121)</f>
        <v>1236</v>
      </c>
      <c r="F122" s="4">
        <f>D122-E122</f>
        <v>25</v>
      </c>
    </row>
    <row r="123" spans="1:6" ht="12.75" outlineLevel="1">
      <c r="A123" s="3" t="s">
        <v>129</v>
      </c>
      <c r="B123" s="3" t="s">
        <v>130</v>
      </c>
      <c r="C123" s="3" t="s">
        <v>10</v>
      </c>
      <c r="D123" s="3">
        <v>592</v>
      </c>
      <c r="E123" s="3"/>
      <c r="F123" s="3"/>
    </row>
    <row r="124" spans="1:6" ht="12.75" outlineLevel="1">
      <c r="A124" s="3" t="s">
        <v>129</v>
      </c>
      <c r="B124" s="3" t="s">
        <v>131</v>
      </c>
      <c r="C124" s="3"/>
      <c r="D124" s="3"/>
      <c r="E124" s="3">
        <v>552</v>
      </c>
      <c r="F124" s="3"/>
    </row>
    <row r="125" spans="1:6" ht="12.75">
      <c r="A125" s="4" t="s">
        <v>129</v>
      </c>
      <c r="B125" s="4"/>
      <c r="C125" s="4"/>
      <c r="D125" s="4">
        <f>SUM(D123:D124)</f>
        <v>592</v>
      </c>
      <c r="E125" s="4">
        <f>SUM(E123:E124)</f>
        <v>552</v>
      </c>
      <c r="F125" s="4">
        <f>D125-E125</f>
        <v>40</v>
      </c>
    </row>
    <row r="126" spans="1:6" ht="12.75" outlineLevel="1">
      <c r="A126" s="3" t="s">
        <v>132</v>
      </c>
      <c r="B126" s="3" t="s">
        <v>133</v>
      </c>
      <c r="C126" s="3" t="s">
        <v>78</v>
      </c>
      <c r="D126" s="3">
        <v>950</v>
      </c>
      <c r="E126" s="3"/>
      <c r="F126" s="3"/>
    </row>
    <row r="127" spans="1:6" ht="12.75" outlineLevel="1">
      <c r="A127" s="3" t="s">
        <v>132</v>
      </c>
      <c r="B127" s="3" t="s">
        <v>134</v>
      </c>
      <c r="C127" s="3"/>
      <c r="D127" s="3"/>
      <c r="E127" s="3">
        <v>1000</v>
      </c>
      <c r="F127" s="3"/>
    </row>
    <row r="128" spans="1:6" ht="12.75">
      <c r="A128" s="4" t="s">
        <v>132</v>
      </c>
      <c r="B128" s="4"/>
      <c r="C128" s="4"/>
      <c r="D128" s="4">
        <f>SUM(D126:D127)</f>
        <v>950</v>
      </c>
      <c r="E128" s="4">
        <f>SUM(E126:E127)</f>
        <v>1000</v>
      </c>
      <c r="F128" s="4">
        <f>D128-E128</f>
        <v>-50</v>
      </c>
    </row>
    <row r="129" spans="1:6" ht="12.75" outlineLevel="1">
      <c r="A129" s="3" t="s">
        <v>135</v>
      </c>
      <c r="B129" s="3" t="s">
        <v>136</v>
      </c>
      <c r="C129" s="3" t="s">
        <v>8</v>
      </c>
      <c r="D129" s="3">
        <v>1583</v>
      </c>
      <c r="E129" s="3"/>
      <c r="F129" s="3"/>
    </row>
    <row r="130" spans="1:6" ht="12.75" outlineLevel="1">
      <c r="A130" s="3" t="s">
        <v>135</v>
      </c>
      <c r="B130" s="3" t="s">
        <v>137</v>
      </c>
      <c r="C130" s="3"/>
      <c r="D130" s="3"/>
      <c r="E130" s="3">
        <v>1524</v>
      </c>
      <c r="F130" s="3"/>
    </row>
    <row r="131" spans="1:6" ht="12.75">
      <c r="A131" s="4" t="s">
        <v>135</v>
      </c>
      <c r="B131" s="4"/>
      <c r="C131" s="4"/>
      <c r="D131" s="4">
        <f>SUM(D129:D130)</f>
        <v>1583</v>
      </c>
      <c r="E131" s="4">
        <f>SUM(E129:E130)</f>
        <v>1524</v>
      </c>
      <c r="F131" s="4">
        <f>D131-E131</f>
        <v>59</v>
      </c>
    </row>
    <row r="132" spans="1:6" ht="12.75" outlineLevel="1">
      <c r="A132" s="3" t="s">
        <v>138</v>
      </c>
      <c r="B132" s="3" t="s">
        <v>49</v>
      </c>
      <c r="C132" s="3" t="s">
        <v>55</v>
      </c>
      <c r="D132" s="3">
        <v>2532</v>
      </c>
      <c r="E132" s="3"/>
      <c r="F132" s="3"/>
    </row>
    <row r="133" spans="1:6" ht="12.75" outlineLevel="1">
      <c r="A133" s="3" t="s">
        <v>138</v>
      </c>
      <c r="B133" s="3" t="s">
        <v>139</v>
      </c>
      <c r="C133" s="3"/>
      <c r="D133" s="3"/>
      <c r="E133" s="3">
        <v>2438</v>
      </c>
      <c r="F133" s="3"/>
    </row>
    <row r="134" spans="1:6" ht="12.75">
      <c r="A134" s="4" t="s">
        <v>138</v>
      </c>
      <c r="B134" s="4"/>
      <c r="C134" s="4"/>
      <c r="D134" s="4">
        <f>SUM(D132:D133)</f>
        <v>2532</v>
      </c>
      <c r="E134" s="4">
        <f>SUM(E132:E133)</f>
        <v>2438</v>
      </c>
      <c r="F134" s="4">
        <f>D134-E134</f>
        <v>94</v>
      </c>
    </row>
    <row r="135" spans="1:6" ht="12.75" outlineLevel="1">
      <c r="A135" s="3" t="s">
        <v>140</v>
      </c>
      <c r="B135" s="3" t="s">
        <v>9</v>
      </c>
      <c r="C135" s="3" t="s">
        <v>141</v>
      </c>
      <c r="D135" s="3">
        <v>814</v>
      </c>
      <c r="E135" s="3"/>
      <c r="F135" s="3"/>
    </row>
    <row r="136" spans="1:6" ht="12.75" outlineLevel="1">
      <c r="A136" s="3" t="s">
        <v>140</v>
      </c>
      <c r="B136" s="3" t="s">
        <v>142</v>
      </c>
      <c r="C136" s="3"/>
      <c r="D136" s="3"/>
      <c r="E136" s="3">
        <v>759</v>
      </c>
      <c r="F136" s="3"/>
    </row>
    <row r="137" spans="1:6" ht="12.75">
      <c r="A137" s="4" t="s">
        <v>140</v>
      </c>
      <c r="B137" s="4"/>
      <c r="C137" s="4"/>
      <c r="D137" s="4">
        <f>SUM(D135:D136)</f>
        <v>814</v>
      </c>
      <c r="E137" s="4">
        <f>SUM(E135:E136)</f>
        <v>759</v>
      </c>
      <c r="F137" s="4">
        <f>D137-E137</f>
        <v>55</v>
      </c>
    </row>
    <row r="138" spans="1:6" ht="12.75" outlineLevel="1">
      <c r="A138" s="3" t="s">
        <v>143</v>
      </c>
      <c r="B138" s="3" t="s">
        <v>87</v>
      </c>
      <c r="C138" s="3" t="s">
        <v>144</v>
      </c>
      <c r="D138" s="3">
        <v>2231</v>
      </c>
      <c r="E138" s="3"/>
      <c r="F138" s="3"/>
    </row>
    <row r="139" spans="1:6" ht="12.75" outlineLevel="1">
      <c r="A139" s="3" t="s">
        <v>143</v>
      </c>
      <c r="B139" s="3" t="s">
        <v>61</v>
      </c>
      <c r="C139" s="3" t="s">
        <v>8</v>
      </c>
      <c r="D139" s="3">
        <v>1583</v>
      </c>
      <c r="E139" s="3"/>
      <c r="F139" s="3"/>
    </row>
    <row r="140" spans="1:6" ht="12.75" outlineLevel="1">
      <c r="A140" s="3" t="s">
        <v>143</v>
      </c>
      <c r="B140" s="3" t="s">
        <v>145</v>
      </c>
      <c r="C140" s="3"/>
      <c r="D140" s="3"/>
      <c r="E140" s="3">
        <v>3725</v>
      </c>
      <c r="F140" s="3"/>
    </row>
    <row r="141" spans="1:6" ht="12.75">
      <c r="A141" s="4" t="s">
        <v>143</v>
      </c>
      <c r="B141" s="4"/>
      <c r="C141" s="4"/>
      <c r="D141" s="4">
        <f>SUM(D138:D140)</f>
        <v>3814</v>
      </c>
      <c r="E141" s="4">
        <f>SUM(E138:E140)</f>
        <v>3725</v>
      </c>
      <c r="F141" s="4">
        <f>D141-E141</f>
        <v>89</v>
      </c>
    </row>
    <row r="142" spans="1:6" ht="12.75" outlineLevel="1">
      <c r="A142" s="3" t="s">
        <v>146</v>
      </c>
      <c r="B142" s="3" t="s">
        <v>147</v>
      </c>
      <c r="C142" s="3" t="s">
        <v>148</v>
      </c>
      <c r="D142" s="3">
        <v>444</v>
      </c>
      <c r="E142" s="3"/>
      <c r="F142" s="3"/>
    </row>
    <row r="143" spans="1:6" ht="12.75" outlineLevel="1">
      <c r="A143" s="3" t="s">
        <v>146</v>
      </c>
      <c r="B143" s="3" t="s">
        <v>149</v>
      </c>
      <c r="C143" s="3"/>
      <c r="D143" s="3"/>
      <c r="E143" s="3">
        <v>414</v>
      </c>
      <c r="F143" s="3"/>
    </row>
    <row r="144" spans="1:6" ht="12.75">
      <c r="A144" s="4" t="s">
        <v>146</v>
      </c>
      <c r="B144" s="4"/>
      <c r="C144" s="4"/>
      <c r="D144" s="4">
        <f>SUM(D142:D143)</f>
        <v>444</v>
      </c>
      <c r="E144" s="4">
        <f>SUM(E142:E143)</f>
        <v>414</v>
      </c>
      <c r="F144" s="4">
        <f>D144-E144</f>
        <v>30</v>
      </c>
    </row>
    <row r="145" spans="1:6" ht="12.75" outlineLevel="1">
      <c r="A145" s="3" t="s">
        <v>150</v>
      </c>
      <c r="B145" s="3" t="s">
        <v>130</v>
      </c>
      <c r="C145" s="3" t="s">
        <v>38</v>
      </c>
      <c r="D145" s="3">
        <v>370</v>
      </c>
      <c r="E145" s="3"/>
      <c r="F145" s="3"/>
    </row>
    <row r="146" spans="1:6" ht="12.75" outlineLevel="1">
      <c r="A146" s="3" t="s">
        <v>150</v>
      </c>
      <c r="B146" s="3" t="s">
        <v>151</v>
      </c>
      <c r="C146" s="3"/>
      <c r="D146" s="3"/>
      <c r="E146" s="3">
        <v>345</v>
      </c>
      <c r="F146" s="3"/>
    </row>
    <row r="147" spans="1:6" ht="12.75">
      <c r="A147" s="4" t="s">
        <v>150</v>
      </c>
      <c r="B147" s="4"/>
      <c r="C147" s="4"/>
      <c r="D147" s="4">
        <f>SUM(D145:D146)</f>
        <v>370</v>
      </c>
      <c r="E147" s="4">
        <f>SUM(E145:E146)</f>
        <v>345</v>
      </c>
      <c r="F147" s="4">
        <f>D147-E147</f>
        <v>25</v>
      </c>
    </row>
    <row r="148" spans="1:6" ht="12.75" outlineLevel="1">
      <c r="A148" s="3" t="s">
        <v>152</v>
      </c>
      <c r="B148" s="3" t="s">
        <v>153</v>
      </c>
      <c r="C148" s="3" t="s">
        <v>154</v>
      </c>
      <c r="D148" s="3">
        <v>11646</v>
      </c>
      <c r="E148" s="3"/>
      <c r="F148" s="3"/>
    </row>
    <row r="149" spans="1:6" ht="12.75" outlineLevel="1">
      <c r="A149" s="3" t="s">
        <v>152</v>
      </c>
      <c r="B149" s="3" t="s">
        <v>66</v>
      </c>
      <c r="C149" s="3" t="s">
        <v>155</v>
      </c>
      <c r="D149" s="3">
        <v>3347</v>
      </c>
      <c r="E149" s="3"/>
      <c r="F149" s="3"/>
    </row>
    <row r="150" spans="1:6" ht="12.75" outlineLevel="1">
      <c r="A150" s="3" t="s">
        <v>152</v>
      </c>
      <c r="B150" s="3" t="s">
        <v>156</v>
      </c>
      <c r="C150" s="3" t="s">
        <v>157</v>
      </c>
      <c r="D150" s="3">
        <v>6786</v>
      </c>
      <c r="E150" s="3"/>
      <c r="F150" s="3"/>
    </row>
    <row r="151" spans="1:6" ht="12.75" outlineLevel="1">
      <c r="A151" s="3" t="s">
        <v>152</v>
      </c>
      <c r="B151" s="3" t="s">
        <v>158</v>
      </c>
      <c r="C151" s="3" t="s">
        <v>159</v>
      </c>
      <c r="D151" s="3">
        <v>5028</v>
      </c>
      <c r="E151" s="3"/>
      <c r="F151" s="3"/>
    </row>
    <row r="152" spans="1:6" ht="12.75">
      <c r="A152" s="4" t="s">
        <v>152</v>
      </c>
      <c r="B152" s="4"/>
      <c r="C152" s="4"/>
      <c r="D152" s="4">
        <f>SUM(D148:D151)</f>
        <v>26807</v>
      </c>
      <c r="E152" s="4">
        <f>SUM(E148:E151)</f>
        <v>0</v>
      </c>
      <c r="F152" s="4">
        <f>D152-E152</f>
        <v>26807</v>
      </c>
    </row>
    <row r="153" spans="1:6" ht="12.75">
      <c r="A153" s="5"/>
      <c r="B153" s="5"/>
      <c r="C153" s="5"/>
      <c r="D153" s="5">
        <f>D5+D10+D14+D17+D20+D23+D26+D29+D32+D35+D38+D41+D45+D48+D51+D55+D60+D63+D66+D71+D75+D78+D81+D84+D88+D91+D94+D97+D100+D105+D110+D113+D116+D119+D122+D125+D128+D131+D134+D137+D141+D144+D147+D152</f>
        <v>106012</v>
      </c>
      <c r="E153" s="5">
        <f>E5+E10+E14+E17+E20+E23+E26+E29+E32+E35+E38+E41+E45+E48+E51+E55+E60+E63+E66+E71+E75+E78+E81+E84+E88+E91+E94+E97+E100+E105+E110+E113+E116+E119+E122+E125+E128+E131+E134+E137+E141+E144+E147+E152</f>
        <v>77693</v>
      </c>
      <c r="F153" s="5">
        <f>D153-E153</f>
        <v>28319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KapkanovaYS</cp:lastModifiedBy>
  <dcterms:created xsi:type="dcterms:W3CDTF">2017-03-01T04:34:22Z</dcterms:created>
  <dcterms:modified xsi:type="dcterms:W3CDTF">2017-03-01T04:05:00Z</dcterms:modified>
  <cp:category/>
  <cp:version/>
  <cp:contentType/>
  <cp:contentStatus/>
</cp:coreProperties>
</file>