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23819" sheetId="1" r:id="rId1"/>
  </sheets>
  <definedNames/>
  <calcPr fullCalcOnLoad="1"/>
</workbook>
</file>

<file path=xl/sharedStrings.xml><?xml version="1.0" encoding="utf-8"?>
<sst xmlns="http://schemas.openxmlformats.org/spreadsheetml/2006/main" count="281" uniqueCount="129">
  <si>
    <t>УЗ</t>
  </si>
  <si>
    <t>Описание</t>
  </si>
  <si>
    <t>Формула</t>
  </si>
  <si>
    <t>Стоимость</t>
  </si>
  <si>
    <t>Оплачено</t>
  </si>
  <si>
    <t>Сальдо</t>
  </si>
  <si>
    <t>a-na</t>
  </si>
  <si>
    <t>Сап. муж. "АЛМИ" (арт. 7517-95918) "Игорь" (цвет черный размер 43 )</t>
  </si>
  <si>
    <t>1x688+15%+43TP</t>
  </si>
  <si>
    <t>Сап. жен. "АЛМИ" (арт. 4734-26618) "Европа" (цвет черный размер 40 )</t>
  </si>
  <si>
    <t>1x671+15%+43TP</t>
  </si>
  <si>
    <t>способ: перевод, время: 18.06,  дата: 13/11/16,  дополн: наталья александровна с</t>
  </si>
  <si>
    <t>feba</t>
  </si>
  <si>
    <t>сапоги мужские "Алми" "Игорь" (цвет черный размер 43 )</t>
  </si>
  <si>
    <t>способ: терминал, время: 17:54,  дата: 14/11/16,  дополн: Олеся Александровна Б. карта 9408</t>
  </si>
  <si>
    <t>Fia.lka</t>
  </si>
  <si>
    <t>Сап. жен. "АЛМИ" (арт. 4734-26618) "Европа" (цвет Черный размер 39 )</t>
  </si>
  <si>
    <t>способ: С карты сбербанк, время: 1.05,  дата: 12/11/16,  дополн: Ирина Анатольевна К. Карта 7067</t>
  </si>
  <si>
    <t>GoldKittti</t>
  </si>
  <si>
    <t>способ: сберонлайн, время: 8:12,  дата: 13/11/16,  дополн: ***7450 Екатерина Александровна С.</t>
  </si>
  <si>
    <t>Hataлья*</t>
  </si>
  <si>
    <t>Сапоги женские Жанна 9020-25718 (цвет черный размер 41 )</t>
  </si>
  <si>
    <t>1x934+15%+43TP</t>
  </si>
  <si>
    <t>способ: сбер, время: 13:57,  дата: 10/11/16,  дополн: 1422 Наталья Юрьевна З.</t>
  </si>
  <si>
    <t>Janna_N</t>
  </si>
  <si>
    <t>Дутики 9020-25718 (цвет Черный размер 39 )</t>
  </si>
  <si>
    <t>способ: на карту сбер, время: 20:00,  дата: 24/10/16,  дополн: Жанна Васильевна Н.</t>
  </si>
  <si>
    <t>Landysh</t>
  </si>
  <si>
    <t>Сап. жен. "АЛМИ" (арт. 4734-26618) "Европа" (цвет Черный размер 38 )</t>
  </si>
  <si>
    <t>способ: сберонлайн, время: 20:52,  дата: 10/11/16,  дополн: *5331 Евгений Николаевич В</t>
  </si>
  <si>
    <t>linochka7</t>
  </si>
  <si>
    <t>Арт. 59743-57218 - Сапоги женские Света (цвет черный размер 38 )</t>
  </si>
  <si>
    <t>1x1110+15%+43TP</t>
  </si>
  <si>
    <t>Сапоги женские Жанна 9020-25718 (цвет черный размер 38 )</t>
  </si>
  <si>
    <t>Сапоги женские Жанна 9020-25718 (цвет черный размер 39 )</t>
  </si>
  <si>
    <t>способ: СБЕР ОНЛАЙН, время: 12-21,  дата: 09/11/16,  дополн: Валентина Геннадьевна Х.</t>
  </si>
  <si>
    <t>способ: сбер онлайн, время: 6-43,  дата: 13/11/16,  дополн: Оксана Васильевна М.</t>
  </si>
  <si>
    <t>manyata</t>
  </si>
  <si>
    <t>Арт. 59743-57218 - Сапоги женские Света (цвет Черный размер 37 )</t>
  </si>
  <si>
    <t>способ: Сберонлайн, время: Вечер,  дата: 14/11/16,  дополн: Кирилл Игоревич П.</t>
  </si>
  <si>
    <t>Maro_19720911</t>
  </si>
  <si>
    <t>способ: Сберонлайн, время: 11...,  дата: 15/11/16,  дополн: Вячеслав Иванович Б</t>
  </si>
  <si>
    <t>MOTYS</t>
  </si>
  <si>
    <t xml:space="preserve">способ: ОРГ,  дополн: </t>
  </si>
  <si>
    <t>Natalida</t>
  </si>
  <si>
    <t>Сап. жен. "АЛМИ" (арт. 4734-26618) "Европа" Цвет Черный Цена 671р (цвет Черный размер 39 )</t>
  </si>
  <si>
    <t>Арт. 59743-57218 - Сапоги женские Света | Черный Цена 1100р (цвет Черный размер 41 )</t>
  </si>
  <si>
    <t>способ: Сбер онлайн, время: 23-16,  дата: 12/11/16,  дополн: Нат викт к</t>
  </si>
  <si>
    <t>natka757</t>
  </si>
  <si>
    <t>Сап. жен. "АЛМИ" (арт. 4734-26618) "Европа" (цвет Черный размер 40 )</t>
  </si>
  <si>
    <t>Сап. жен. "АЛМИ" (арт. 4734-26618) "Европа" (цвет Черный размер 41 )</t>
  </si>
  <si>
    <t>Сапоги женские Жанна 9020-25718 (цвет Черный размер 38 )</t>
  </si>
  <si>
    <t>способ: Он лайн сбер Visa, время: 11:17,  дата: 09/11/16,  дополн: Наталья Александр.Б.</t>
  </si>
  <si>
    <t>способ: Онлайн-сбер ***6643, время: 15:18,  дата: 09/11/16,  дополн: Наталья Александровна Б.</t>
  </si>
  <si>
    <t>oksanak71</t>
  </si>
  <si>
    <t>Арт. 59743-57218 - Сапоги женские Света (цвет черный размер 40 )</t>
  </si>
  <si>
    <t>способ: сбербанк онлайн, время: 06:18,  дата: 10/11/16,  дополн: Оксана Анатольевна К</t>
  </si>
  <si>
    <t>petunja</t>
  </si>
  <si>
    <t>способ: Сбербанк онлайн, время: 18-50,  дата: 09/11/16,  дополн: Елена Петровна С 8771</t>
  </si>
  <si>
    <t>sharik25</t>
  </si>
  <si>
    <t>способ: Сбер онлайн, время: Около 9.,  дата: 10/11/16,  дополн: Александр Евгеньевич М</t>
  </si>
  <si>
    <t>stv183</t>
  </si>
  <si>
    <t>Сапоги женские Жанна 9020-25718 цвет: черный Цена 1033 934р (цвет черный размер 40 )</t>
  </si>
  <si>
    <t>способ: Сбербанк-Онлайн, время: 08:58,  дата: 09/11/16,  дополн: Татьяна Владимировна С.</t>
  </si>
  <si>
    <t>Taiga_</t>
  </si>
  <si>
    <t>Сап. муж. "АЛМИ" (арт. 7517-95918) "Игорь" (цвет черный размер 44 )</t>
  </si>
  <si>
    <t>способ: Сбер он-лайн, время: 7-22,  дата: 10/11/16,  дополн: 7324 Ольга Анатольевна Е.</t>
  </si>
  <si>
    <t>Tonechka</t>
  </si>
  <si>
    <t>Арт. 59743-57218 (цвет черный размер 37 )</t>
  </si>
  <si>
    <t>способ: Мобильный банк сбер, время: 08:10,  дата: 09/11/16,  дополн: Татьяна Владимировна Т.</t>
  </si>
  <si>
    <t>Verolika</t>
  </si>
  <si>
    <t>способ: Сбербанк Онлайн, время: 09.07 МС,  дата: 09/11/16,  дополн: 7163 Елена Борисовна П.</t>
  </si>
  <si>
    <t>Verona</t>
  </si>
  <si>
    <t>Сап. муж. "АЛМИ" (арт. 7517-95918) "Игорь" (цвет черный размер 45 )</t>
  </si>
  <si>
    <t>способ: Сберонлайн, время: 15:57,  дата: 09/11/16,  дополн: Наталья Викторовна Б</t>
  </si>
  <si>
    <t>Анастасия_82</t>
  </si>
  <si>
    <t>Сап. жен. "АЛМИ" (арт. 4734-26618) "Европа" (цвет черный размер 38 )</t>
  </si>
  <si>
    <t>Сап. жен. "АЛМИ" (арт. 4734-26618) "Европа" (цвет черный размер 37 )</t>
  </si>
  <si>
    <t>способ: сберонлайн, время: 10 14,  дата: 09/11/16,  дополн: Валерия Владимировна к</t>
  </si>
  <si>
    <t>способ: альфа, время: 19 18,  дата: 10/11/16,  дополн: C011011160007242</t>
  </si>
  <si>
    <t>Иракса</t>
  </si>
  <si>
    <t>способ: сбербанк онлайн, время: 10:40 мс,  дата: 11/11/16,  дополн: Сергей Александрович Ш</t>
  </si>
  <si>
    <t>Ирина1979</t>
  </si>
  <si>
    <t>Сапоги женские Жанна 9020-25718 (цвет черный размер 40 )</t>
  </si>
  <si>
    <t>2x934+15%+86TP</t>
  </si>
  <si>
    <t>способ: сбербанк онлайн, время: (МСК): 0,  дата: 09/11/16,  дополн: Ирина Викторовна Ш.</t>
  </si>
  <si>
    <t>способ: сбербанк онлайн, время: (МСК): 0,  дата: 10/11/16,  дополн: Ирина Викторовна Ш.</t>
  </si>
  <si>
    <t>Ксения Кудрина</t>
  </si>
  <si>
    <t>59743-57218 - Сапоги женские Света (цвет черн размер 38 )</t>
  </si>
  <si>
    <t>способ: сбербанк онлайн, время: 09.58,  дата: 13/11/16,  дополн: Олеся Сергеевна С. карта сбера</t>
  </si>
  <si>
    <t>Марикуза</t>
  </si>
  <si>
    <t>способ: Карта сбер, время: 11:18,  дата: 10/11/16,  дополн: Марина Викторовна Р.</t>
  </si>
  <si>
    <t>Наталья Бредихина</t>
  </si>
  <si>
    <t>7601-95918 - Сапоги мужские Глеб (цвет черный )</t>
  </si>
  <si>
    <t>1x1383+15%</t>
  </si>
  <si>
    <t>Ок**САНА</t>
  </si>
  <si>
    <t>Сап. муж. "АЛМИ" (арт. 7517-95918) "Игорь" (цвет черный размер 41 )</t>
  </si>
  <si>
    <t>способ: банкомат, время: 6:42,  дата: 16/11/16,  дополн: Оксана Николаевна Д</t>
  </si>
  <si>
    <t>Оксана7979</t>
  </si>
  <si>
    <t>Сапоги Алми 4734-26618 "Европа" (цвет черный размер 38 )</t>
  </si>
  <si>
    <t>способ: сбербанк он-лайн, время: 20-02,  дата: 11/11/16,  дополн: Оксана Леонидовна К.</t>
  </si>
  <si>
    <t>Платиновая рыбка</t>
  </si>
  <si>
    <t>Сапоги женские Жанна 9020-25718 (цвет черный размер 36 )</t>
  </si>
  <si>
    <t>Сапоги женские Жанна 9020-25718 (цвет черный размер 37 )</t>
  </si>
  <si>
    <t>способ: сбербанк онлайн, время: 11:02,  дата: 11/11/16,  дополн: Владислав Александрович З. карта ***7968</t>
  </si>
  <si>
    <t>способ: сбербанк онлайн, время: 14:57,  дата: 14/11/16,  дополн: Владислав Александрович З. карта ***7968</t>
  </si>
  <si>
    <t>Ромовая баба</t>
  </si>
  <si>
    <t>способ: Сберонлайн, время: 03:20,  дата: 09/11/16,  дополн: Мария Сергеевна к</t>
  </si>
  <si>
    <t>способ: Сбербанконлайн, время: 14:01,  дата: 13/11/16,  дополн: Мария Сергеевна к</t>
  </si>
  <si>
    <t>степ</t>
  </si>
  <si>
    <t>Сапоги женские Жанна 9020-25718 (цвет чёрный размер 39 )</t>
  </si>
  <si>
    <t>способ: сберонзайн, время: -,  дата: 10/11/16,  дополн: Наталья Валерьевна С.</t>
  </si>
  <si>
    <t>ТаВиДи</t>
  </si>
  <si>
    <t>1x934+15%</t>
  </si>
  <si>
    <t>способ: сберонлайн, время: 09:07,  дата: 25/10/16,  дополн: **4242 Татьяна Владимировна Г.</t>
  </si>
  <si>
    <t>Юлианк@</t>
  </si>
  <si>
    <t>9020-25718 цвет: черный (цвет че размер разн )</t>
  </si>
  <si>
    <t>14x934+15%+602TP</t>
  </si>
  <si>
    <t>59743-57218 - (цвет черный размер разн )</t>
  </si>
  <si>
    <t>3x1110+15%+129TP</t>
  </si>
  <si>
    <t>7517-95918) "Игорь" (цвет ч размер разн )</t>
  </si>
  <si>
    <t>5x688+15%+215TP</t>
  </si>
  <si>
    <t>4734-26618 (цвет ч размер 37, 39 )</t>
  </si>
  <si>
    <t>2x671+15%+86TP</t>
  </si>
  <si>
    <t>ЮляSHк@</t>
  </si>
  <si>
    <t>Сапоги женские Жанна 9020-25718 (цвет Черный размер 40 )</t>
  </si>
  <si>
    <t>способ: Сбербанк-онлайн, время: 21:27,  дата: 09/11/16,  дополн: Юлия Владимировна К</t>
  </si>
  <si>
    <t>я Наталi</t>
  </si>
  <si>
    <t>способ: сбер-онлайн, время: 14.29,  дата: 09/11/16,  дополн: 9330 Наталья Геннадьевна З.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</si>
</sst>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workbookViewId="0" topLeftCell="A1">
      <selection activeCell="A1" sqref="A1:F131"/>
    </sheetView>
  </sheetViews>
  <sheetFormatPr defaultColWidth="9.140625" defaultRowHeight="12.75" outlineLevelRow="1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outlineLevel="1">
      <c r="A2" s="3" t="s">
        <v>6</v>
      </c>
      <c r="B2" s="3" t="s">
        <v>7</v>
      </c>
      <c r="C2" s="3" t="s">
        <v>8</v>
      </c>
      <c r="D2" s="3">
        <v>835</v>
      </c>
      <c r="E2" s="3"/>
      <c r="F2" s="3"/>
    </row>
    <row r="3" spans="1:6" ht="12.75" outlineLevel="1">
      <c r="A3" s="3" t="s">
        <v>6</v>
      </c>
      <c r="B3" s="3" t="s">
        <v>9</v>
      </c>
      <c r="C3" s="3" t="s">
        <v>10</v>
      </c>
      <c r="D3" s="3">
        <v>815</v>
      </c>
      <c r="E3" s="3"/>
      <c r="F3" s="3"/>
    </row>
    <row r="4" spans="1:6" ht="12.75" outlineLevel="1">
      <c r="A4" s="3" t="s">
        <v>6</v>
      </c>
      <c r="B4" s="3" t="s">
        <v>11</v>
      </c>
      <c r="C4" s="3"/>
      <c r="D4" s="3"/>
      <c r="E4" s="3">
        <v>1564</v>
      </c>
      <c r="F4" s="3"/>
    </row>
    <row r="5" spans="1:6" ht="12.75">
      <c r="A5" s="4" t="s">
        <v>6</v>
      </c>
      <c r="B5" s="4"/>
      <c r="C5" s="4"/>
      <c r="D5" s="4">
        <f>SUM(D2:D4)</f>
        <v>1650</v>
      </c>
      <c r="E5" s="4">
        <f>SUM(E2:E4)</f>
        <v>1564</v>
      </c>
      <c r="F5" s="4">
        <f>D5-E5</f>
        <v>86</v>
      </c>
    </row>
    <row r="6" spans="1:6" ht="12.75" outlineLevel="1">
      <c r="A6" s="3" t="s">
        <v>12</v>
      </c>
      <c r="B6" s="3" t="s">
        <v>13</v>
      </c>
      <c r="C6" s="3" t="s">
        <v>8</v>
      </c>
      <c r="D6" s="3">
        <v>835</v>
      </c>
      <c r="E6" s="3"/>
      <c r="F6" s="3"/>
    </row>
    <row r="7" spans="1:6" ht="12.75" outlineLevel="1">
      <c r="A7" s="3" t="s">
        <v>12</v>
      </c>
      <c r="B7" s="3" t="s">
        <v>14</v>
      </c>
      <c r="C7" s="3"/>
      <c r="D7" s="3"/>
      <c r="E7" s="3">
        <v>792</v>
      </c>
      <c r="F7" s="3"/>
    </row>
    <row r="8" spans="1:6" ht="12.75">
      <c r="A8" s="4" t="s">
        <v>12</v>
      </c>
      <c r="B8" s="4"/>
      <c r="C8" s="4"/>
      <c r="D8" s="4">
        <f>SUM(D6:D7)</f>
        <v>835</v>
      </c>
      <c r="E8" s="4">
        <f>SUM(E6:E7)</f>
        <v>792</v>
      </c>
      <c r="F8" s="4">
        <f>D8-E8</f>
        <v>43</v>
      </c>
    </row>
    <row r="9" spans="1:6" ht="12.75" outlineLevel="1">
      <c r="A9" s="3" t="s">
        <v>15</v>
      </c>
      <c r="B9" s="3" t="s">
        <v>16</v>
      </c>
      <c r="C9" s="3" t="s">
        <v>10</v>
      </c>
      <c r="D9" s="3">
        <v>815</v>
      </c>
      <c r="E9" s="3"/>
      <c r="F9" s="3"/>
    </row>
    <row r="10" spans="1:6" ht="12.75" outlineLevel="1">
      <c r="A10" s="3" t="s">
        <v>15</v>
      </c>
      <c r="B10" s="3" t="s">
        <v>17</v>
      </c>
      <c r="C10" s="3"/>
      <c r="D10" s="3"/>
      <c r="E10" s="3">
        <v>772</v>
      </c>
      <c r="F10" s="3"/>
    </row>
    <row r="11" spans="1:6" ht="12.75">
      <c r="A11" s="4" t="s">
        <v>15</v>
      </c>
      <c r="B11" s="4"/>
      <c r="C11" s="4"/>
      <c r="D11" s="4">
        <f>SUM(D9:D10)</f>
        <v>815</v>
      </c>
      <c r="E11" s="4">
        <f>SUM(E9:E10)</f>
        <v>772</v>
      </c>
      <c r="F11" s="4">
        <f>D11-E11</f>
        <v>43</v>
      </c>
    </row>
    <row r="12" spans="1:6" ht="12.75" outlineLevel="1">
      <c r="A12" s="3" t="s">
        <v>18</v>
      </c>
      <c r="B12" s="3" t="s">
        <v>7</v>
      </c>
      <c r="C12" s="3" t="s">
        <v>8</v>
      </c>
      <c r="D12" s="3">
        <v>835</v>
      </c>
      <c r="E12" s="3"/>
      <c r="F12" s="3"/>
    </row>
    <row r="13" spans="1:6" ht="12.75" outlineLevel="1">
      <c r="A13" s="3" t="s">
        <v>18</v>
      </c>
      <c r="B13" s="3" t="s">
        <v>19</v>
      </c>
      <c r="C13" s="3"/>
      <c r="D13" s="3"/>
      <c r="E13" s="3">
        <v>792</v>
      </c>
      <c r="F13" s="3"/>
    </row>
    <row r="14" spans="1:6" ht="12.75">
      <c r="A14" s="4" t="s">
        <v>18</v>
      </c>
      <c r="B14" s="4"/>
      <c r="C14" s="4"/>
      <c r="D14" s="4">
        <f>SUM(D12:D13)</f>
        <v>835</v>
      </c>
      <c r="E14" s="4">
        <f>SUM(E12:E13)</f>
        <v>792</v>
      </c>
      <c r="F14" s="4">
        <f>D14-E14</f>
        <v>43</v>
      </c>
    </row>
    <row r="15" spans="1:6" ht="12.75" outlineLevel="1">
      <c r="A15" s="3" t="s">
        <v>20</v>
      </c>
      <c r="B15" s="3" t="s">
        <v>21</v>
      </c>
      <c r="C15" s="3" t="s">
        <v>22</v>
      </c>
      <c r="D15" s="3">
        <v>1118</v>
      </c>
      <c r="E15" s="3"/>
      <c r="F15" s="3"/>
    </row>
    <row r="16" spans="1:6" ht="12.75" outlineLevel="1">
      <c r="A16" s="3" t="s">
        <v>20</v>
      </c>
      <c r="B16" s="3" t="s">
        <v>23</v>
      </c>
      <c r="C16" s="3"/>
      <c r="D16" s="3"/>
      <c r="E16" s="3">
        <v>1075</v>
      </c>
      <c r="F16" s="3"/>
    </row>
    <row r="17" spans="1:6" ht="12.75">
      <c r="A17" s="4" t="s">
        <v>20</v>
      </c>
      <c r="B17" s="4"/>
      <c r="C17" s="4"/>
      <c r="D17" s="4">
        <f>SUM(D15:D16)</f>
        <v>1118</v>
      </c>
      <c r="E17" s="4">
        <f>SUM(E15:E16)</f>
        <v>1075</v>
      </c>
      <c r="F17" s="4">
        <f>D17-E17</f>
        <v>43</v>
      </c>
    </row>
    <row r="18" spans="1:6" ht="12.75" outlineLevel="1">
      <c r="A18" s="3" t="s">
        <v>24</v>
      </c>
      <c r="B18" s="3" t="s">
        <v>25</v>
      </c>
      <c r="C18" s="3" t="s">
        <v>22</v>
      </c>
      <c r="D18" s="3">
        <v>1118</v>
      </c>
      <c r="E18" s="3"/>
      <c r="F18" s="3"/>
    </row>
    <row r="19" spans="1:6" ht="12.75" outlineLevel="1">
      <c r="A19" s="3" t="s">
        <v>24</v>
      </c>
      <c r="B19" s="3" t="s">
        <v>26</v>
      </c>
      <c r="C19" s="3"/>
      <c r="D19" s="3"/>
      <c r="E19" s="3">
        <v>1075</v>
      </c>
      <c r="F19" s="3"/>
    </row>
    <row r="20" spans="1:6" ht="12.75">
      <c r="A20" s="4" t="s">
        <v>24</v>
      </c>
      <c r="B20" s="4"/>
      <c r="C20" s="4"/>
      <c r="D20" s="4">
        <f>SUM(D18:D19)</f>
        <v>1118</v>
      </c>
      <c r="E20" s="4">
        <f>SUM(E18:E19)</f>
        <v>1075</v>
      </c>
      <c r="F20" s="4">
        <f>D20-E20</f>
        <v>43</v>
      </c>
    </row>
    <row r="21" spans="1:6" ht="12.75" outlineLevel="1">
      <c r="A21" s="3" t="s">
        <v>27</v>
      </c>
      <c r="B21" s="3" t="s">
        <v>28</v>
      </c>
      <c r="C21" s="3" t="s">
        <v>10</v>
      </c>
      <c r="D21" s="3">
        <v>815</v>
      </c>
      <c r="E21" s="3"/>
      <c r="F21" s="3"/>
    </row>
    <row r="22" spans="1:6" ht="12.75" outlineLevel="1">
      <c r="A22" s="3" t="s">
        <v>27</v>
      </c>
      <c r="B22" s="3" t="s">
        <v>29</v>
      </c>
      <c r="C22" s="3"/>
      <c r="D22" s="3"/>
      <c r="E22" s="3">
        <v>772</v>
      </c>
      <c r="F22" s="3"/>
    </row>
    <row r="23" spans="1:6" ht="12.75">
      <c r="A23" s="4" t="s">
        <v>27</v>
      </c>
      <c r="B23" s="4"/>
      <c r="C23" s="4"/>
      <c r="D23" s="4">
        <f>SUM(D21:D22)</f>
        <v>815</v>
      </c>
      <c r="E23" s="4">
        <f>SUM(E21:E22)</f>
        <v>772</v>
      </c>
      <c r="F23" s="4">
        <f>D23-E23</f>
        <v>43</v>
      </c>
    </row>
    <row r="24" spans="1:6" ht="12.75" outlineLevel="1">
      <c r="A24" s="3" t="s">
        <v>30</v>
      </c>
      <c r="B24" s="3" t="s">
        <v>31</v>
      </c>
      <c r="C24" s="3" t="s">
        <v>32</v>
      </c>
      <c r="D24" s="3">
        <v>1320</v>
      </c>
      <c r="E24" s="3"/>
      <c r="F24" s="3"/>
    </row>
    <row r="25" spans="1:6" ht="12.75" outlineLevel="1">
      <c r="A25" s="3" t="s">
        <v>30</v>
      </c>
      <c r="B25" s="3" t="s">
        <v>33</v>
      </c>
      <c r="C25" s="3" t="s">
        <v>22</v>
      </c>
      <c r="D25" s="3">
        <v>1118</v>
      </c>
      <c r="E25" s="3"/>
      <c r="F25" s="3"/>
    </row>
    <row r="26" spans="1:6" ht="12.75" outlineLevel="1">
      <c r="A26" s="3" t="s">
        <v>30</v>
      </c>
      <c r="B26" s="3" t="s">
        <v>34</v>
      </c>
      <c r="C26" s="3" t="s">
        <v>22</v>
      </c>
      <c r="D26" s="3">
        <v>1118</v>
      </c>
      <c r="E26" s="3"/>
      <c r="F26" s="3"/>
    </row>
    <row r="27" spans="1:6" ht="12.75" outlineLevel="1">
      <c r="A27" s="3" t="s">
        <v>30</v>
      </c>
      <c r="B27" s="3" t="s">
        <v>35</v>
      </c>
      <c r="C27" s="3"/>
      <c r="D27" s="3"/>
      <c r="E27" s="3">
        <v>2340</v>
      </c>
      <c r="F27" s="3"/>
    </row>
    <row r="28" spans="1:6" ht="12.75" outlineLevel="1">
      <c r="A28" s="3" t="s">
        <v>30</v>
      </c>
      <c r="B28" s="3" t="s">
        <v>36</v>
      </c>
      <c r="C28" s="3"/>
      <c r="D28" s="3"/>
      <c r="E28" s="3">
        <v>1075</v>
      </c>
      <c r="F28" s="3"/>
    </row>
    <row r="29" spans="1:6" ht="12.75">
      <c r="A29" s="4" t="s">
        <v>30</v>
      </c>
      <c r="B29" s="4"/>
      <c r="C29" s="4"/>
      <c r="D29" s="4">
        <f>SUM(D24:D28)</f>
        <v>3556</v>
      </c>
      <c r="E29" s="4">
        <f>SUM(E24:E28)</f>
        <v>3415</v>
      </c>
      <c r="F29" s="4">
        <f>D29-E29</f>
        <v>141</v>
      </c>
    </row>
    <row r="30" spans="1:6" ht="12.75" outlineLevel="1">
      <c r="A30" s="3" t="s">
        <v>37</v>
      </c>
      <c r="B30" s="3" t="s">
        <v>38</v>
      </c>
      <c r="C30" s="3" t="s">
        <v>32</v>
      </c>
      <c r="D30" s="3">
        <v>1320</v>
      </c>
      <c r="E30" s="3"/>
      <c r="F30" s="3"/>
    </row>
    <row r="31" spans="1:6" ht="12.75" outlineLevel="1">
      <c r="A31" s="3" t="s">
        <v>37</v>
      </c>
      <c r="B31" s="3" t="s">
        <v>39</v>
      </c>
      <c r="C31" s="3"/>
      <c r="D31" s="3"/>
      <c r="E31" s="3">
        <v>1277</v>
      </c>
      <c r="F31" s="3"/>
    </row>
    <row r="32" spans="1:6" ht="12.75">
      <c r="A32" s="4" t="s">
        <v>37</v>
      </c>
      <c r="B32" s="4"/>
      <c r="C32" s="4"/>
      <c r="D32" s="4">
        <f>SUM(D30:D31)</f>
        <v>1320</v>
      </c>
      <c r="E32" s="4">
        <f>SUM(E30:E31)</f>
        <v>1277</v>
      </c>
      <c r="F32" s="4">
        <f>D32-E32</f>
        <v>43</v>
      </c>
    </row>
    <row r="33" spans="1:6" ht="12.75" outlineLevel="1">
      <c r="A33" s="3" t="s">
        <v>40</v>
      </c>
      <c r="B33" s="3" t="s">
        <v>33</v>
      </c>
      <c r="C33" s="3" t="s">
        <v>22</v>
      </c>
      <c r="D33" s="3">
        <v>1118</v>
      </c>
      <c r="E33" s="3"/>
      <c r="F33" s="3"/>
    </row>
    <row r="34" spans="1:6" ht="12.75" outlineLevel="1">
      <c r="A34" s="3" t="s">
        <v>40</v>
      </c>
      <c r="B34" s="3" t="s">
        <v>41</v>
      </c>
      <c r="C34" s="3"/>
      <c r="D34" s="3"/>
      <c r="E34" s="3">
        <v>1075</v>
      </c>
      <c r="F34" s="3"/>
    </row>
    <row r="35" spans="1:6" ht="12.75">
      <c r="A35" s="4" t="s">
        <v>40</v>
      </c>
      <c r="B35" s="4"/>
      <c r="C35" s="4"/>
      <c r="D35" s="4">
        <f>SUM(D33:D34)</f>
        <v>1118</v>
      </c>
      <c r="E35" s="4">
        <f>SUM(E33:E34)</f>
        <v>1075</v>
      </c>
      <c r="F35" s="4">
        <f>D35-E35</f>
        <v>43</v>
      </c>
    </row>
    <row r="36" spans="1:6" ht="12.75" outlineLevel="1">
      <c r="A36" s="3" t="s">
        <v>42</v>
      </c>
      <c r="B36" s="3" t="s">
        <v>34</v>
      </c>
      <c r="C36" s="3" t="s">
        <v>22</v>
      </c>
      <c r="D36" s="3">
        <v>1118</v>
      </c>
      <c r="E36" s="3"/>
      <c r="F36" s="3"/>
    </row>
    <row r="37" spans="1:6" ht="12.75" outlineLevel="1">
      <c r="A37" s="3" t="s">
        <v>42</v>
      </c>
      <c r="B37" s="3" t="s">
        <v>43</v>
      </c>
      <c r="C37" s="3"/>
      <c r="D37" s="3"/>
      <c r="E37" s="3">
        <v>1075</v>
      </c>
      <c r="F37" s="3"/>
    </row>
    <row r="38" spans="1:6" ht="12.75">
      <c r="A38" s="4" t="s">
        <v>42</v>
      </c>
      <c r="B38" s="4"/>
      <c r="C38" s="4"/>
      <c r="D38" s="4">
        <f>SUM(D36:D37)</f>
        <v>1118</v>
      </c>
      <c r="E38" s="4">
        <f>SUM(E36:E37)</f>
        <v>1075</v>
      </c>
      <c r="F38" s="4">
        <f>D38-E38</f>
        <v>43</v>
      </c>
    </row>
    <row r="39" spans="1:6" ht="12.75" outlineLevel="1">
      <c r="A39" s="3" t="s">
        <v>44</v>
      </c>
      <c r="B39" s="3" t="s">
        <v>45</v>
      </c>
      <c r="C39" s="3" t="s">
        <v>10</v>
      </c>
      <c r="D39" s="3">
        <v>815</v>
      </c>
      <c r="E39" s="3"/>
      <c r="F39" s="3"/>
    </row>
    <row r="40" spans="1:6" ht="12.75" outlineLevel="1">
      <c r="A40" s="3" t="s">
        <v>44</v>
      </c>
      <c r="B40" s="3" t="s">
        <v>46</v>
      </c>
      <c r="C40" s="3" t="s">
        <v>32</v>
      </c>
      <c r="D40" s="3">
        <v>1320</v>
      </c>
      <c r="E40" s="3"/>
      <c r="F40" s="3"/>
    </row>
    <row r="41" spans="1:6" ht="12.75" outlineLevel="1">
      <c r="A41" s="3" t="s">
        <v>44</v>
      </c>
      <c r="B41" s="3" t="s">
        <v>47</v>
      </c>
      <c r="C41" s="3"/>
      <c r="D41" s="3"/>
      <c r="E41" s="3">
        <v>1934</v>
      </c>
      <c r="F41" s="3"/>
    </row>
    <row r="42" spans="1:6" ht="12.75">
      <c r="A42" s="4" t="s">
        <v>44</v>
      </c>
      <c r="B42" s="4"/>
      <c r="C42" s="4"/>
      <c r="D42" s="4">
        <f>SUM(D39:D41)</f>
        <v>2135</v>
      </c>
      <c r="E42" s="4">
        <f>SUM(E39:E41)</f>
        <v>1934</v>
      </c>
      <c r="F42" s="4">
        <f>D42-E42</f>
        <v>201</v>
      </c>
    </row>
    <row r="43" spans="1:6" ht="12.75" outlineLevel="1">
      <c r="A43" s="3" t="s">
        <v>48</v>
      </c>
      <c r="B43" s="3" t="s">
        <v>49</v>
      </c>
      <c r="C43" s="3" t="s">
        <v>10</v>
      </c>
      <c r="D43" s="3">
        <v>815</v>
      </c>
      <c r="E43" s="3"/>
      <c r="F43" s="3"/>
    </row>
    <row r="44" spans="1:6" ht="12.75" outlineLevel="1">
      <c r="A44" s="3" t="s">
        <v>48</v>
      </c>
      <c r="B44" s="3" t="s">
        <v>50</v>
      </c>
      <c r="C44" s="3" t="s">
        <v>10</v>
      </c>
      <c r="D44" s="3">
        <v>815</v>
      </c>
      <c r="E44" s="3"/>
      <c r="F44" s="3"/>
    </row>
    <row r="45" spans="1:6" ht="12.75" outlineLevel="1">
      <c r="A45" s="3" t="s">
        <v>48</v>
      </c>
      <c r="B45" s="3" t="s">
        <v>51</v>
      </c>
      <c r="C45" s="3" t="s">
        <v>22</v>
      </c>
      <c r="D45" s="3">
        <v>1118</v>
      </c>
      <c r="E45" s="3"/>
      <c r="F45" s="3"/>
    </row>
    <row r="46" spans="1:6" ht="12.75" outlineLevel="1">
      <c r="A46" s="3" t="s">
        <v>48</v>
      </c>
      <c r="B46" s="3" t="s">
        <v>28</v>
      </c>
      <c r="C46" s="3" t="s">
        <v>10</v>
      </c>
      <c r="D46" s="3">
        <v>815</v>
      </c>
      <c r="E46" s="3"/>
      <c r="F46" s="3"/>
    </row>
    <row r="47" spans="1:6" ht="12.75" outlineLevel="1">
      <c r="A47" s="3" t="s">
        <v>48</v>
      </c>
      <c r="B47" s="3" t="s">
        <v>52</v>
      </c>
      <c r="C47" s="3"/>
      <c r="D47" s="3"/>
      <c r="E47" s="3">
        <v>2619</v>
      </c>
      <c r="F47" s="3"/>
    </row>
    <row r="48" spans="1:6" ht="12.75" outlineLevel="1">
      <c r="A48" s="3" t="s">
        <v>48</v>
      </c>
      <c r="B48" s="3" t="s">
        <v>53</v>
      </c>
      <c r="C48" s="3"/>
      <c r="D48" s="3"/>
      <c r="E48" s="3">
        <v>772</v>
      </c>
      <c r="F48" s="3"/>
    </row>
    <row r="49" spans="1:6" ht="12.75">
      <c r="A49" s="4" t="s">
        <v>48</v>
      </c>
      <c r="B49" s="4"/>
      <c r="C49" s="4"/>
      <c r="D49" s="4">
        <f>SUM(D43:D48)</f>
        <v>3563</v>
      </c>
      <c r="E49" s="4">
        <f>SUM(E43:E48)</f>
        <v>3391</v>
      </c>
      <c r="F49" s="4">
        <f>D49-E49</f>
        <v>172</v>
      </c>
    </row>
    <row r="50" spans="1:6" ht="12.75" outlineLevel="1">
      <c r="A50" s="3" t="s">
        <v>54</v>
      </c>
      <c r="B50" s="3" t="s">
        <v>55</v>
      </c>
      <c r="C50" s="3" t="s">
        <v>32</v>
      </c>
      <c r="D50" s="3">
        <v>1320</v>
      </c>
      <c r="E50" s="3"/>
      <c r="F50" s="3"/>
    </row>
    <row r="51" spans="1:6" ht="12.75" outlineLevel="1">
      <c r="A51" s="3" t="s">
        <v>54</v>
      </c>
      <c r="B51" s="3" t="s">
        <v>56</v>
      </c>
      <c r="C51" s="3"/>
      <c r="D51" s="3"/>
      <c r="E51" s="3">
        <v>1265</v>
      </c>
      <c r="F51" s="3"/>
    </row>
    <row r="52" spans="1:6" ht="12.75">
      <c r="A52" s="4" t="s">
        <v>54</v>
      </c>
      <c r="B52" s="4"/>
      <c r="C52" s="4"/>
      <c r="D52" s="4">
        <f>SUM(D50:D51)</f>
        <v>1320</v>
      </c>
      <c r="E52" s="4">
        <f>SUM(E50:E51)</f>
        <v>1265</v>
      </c>
      <c r="F52" s="4">
        <f>D52-E52</f>
        <v>55</v>
      </c>
    </row>
    <row r="53" spans="1:6" ht="12.75" outlineLevel="1">
      <c r="A53" s="3" t="s">
        <v>57</v>
      </c>
      <c r="B53" s="3" t="s">
        <v>21</v>
      </c>
      <c r="C53" s="3" t="s">
        <v>22</v>
      </c>
      <c r="D53" s="3">
        <v>1118</v>
      </c>
      <c r="E53" s="3"/>
      <c r="F53" s="3"/>
    </row>
    <row r="54" spans="1:6" ht="12.75" outlineLevel="1">
      <c r="A54" s="3" t="s">
        <v>57</v>
      </c>
      <c r="B54" s="3" t="s">
        <v>58</v>
      </c>
      <c r="C54" s="3"/>
      <c r="D54" s="3"/>
      <c r="E54" s="3">
        <v>1075</v>
      </c>
      <c r="F54" s="3"/>
    </row>
    <row r="55" spans="1:6" ht="12.75">
      <c r="A55" s="4" t="s">
        <v>57</v>
      </c>
      <c r="B55" s="4"/>
      <c r="C55" s="4"/>
      <c r="D55" s="4">
        <f>SUM(D53:D54)</f>
        <v>1118</v>
      </c>
      <c r="E55" s="4">
        <f>SUM(E53:E54)</f>
        <v>1075</v>
      </c>
      <c r="F55" s="4">
        <f>D55-E55</f>
        <v>43</v>
      </c>
    </row>
    <row r="56" spans="1:6" ht="12.75" outlineLevel="1">
      <c r="A56" s="3" t="s">
        <v>59</v>
      </c>
      <c r="B56" s="3" t="s">
        <v>51</v>
      </c>
      <c r="C56" s="3" t="s">
        <v>22</v>
      </c>
      <c r="D56" s="3">
        <v>1118</v>
      </c>
      <c r="E56" s="3"/>
      <c r="F56" s="3"/>
    </row>
    <row r="57" spans="1:6" ht="12.75" outlineLevel="1">
      <c r="A57" s="3" t="s">
        <v>59</v>
      </c>
      <c r="B57" s="3" t="s">
        <v>60</v>
      </c>
      <c r="C57" s="3"/>
      <c r="D57" s="3"/>
      <c r="E57" s="3">
        <v>1075</v>
      </c>
      <c r="F57" s="3"/>
    </row>
    <row r="58" spans="1:6" ht="12.75">
      <c r="A58" s="4" t="s">
        <v>59</v>
      </c>
      <c r="B58" s="4"/>
      <c r="C58" s="4"/>
      <c r="D58" s="4">
        <f>SUM(D56:D57)</f>
        <v>1118</v>
      </c>
      <c r="E58" s="4">
        <f>SUM(E56:E57)</f>
        <v>1075</v>
      </c>
      <c r="F58" s="4">
        <f>D58-E58</f>
        <v>43</v>
      </c>
    </row>
    <row r="59" spans="1:6" ht="12.75" outlineLevel="1">
      <c r="A59" s="3" t="s">
        <v>61</v>
      </c>
      <c r="B59" s="3" t="s">
        <v>34</v>
      </c>
      <c r="C59" s="3" t="s">
        <v>22</v>
      </c>
      <c r="D59" s="3">
        <v>1118</v>
      </c>
      <c r="E59" s="3"/>
      <c r="F59" s="3"/>
    </row>
    <row r="60" spans="1:6" ht="12.75" outlineLevel="1">
      <c r="A60" s="3" t="s">
        <v>61</v>
      </c>
      <c r="B60" s="3" t="s">
        <v>62</v>
      </c>
      <c r="C60" s="3" t="s">
        <v>22</v>
      </c>
      <c r="D60" s="3">
        <v>1118</v>
      </c>
      <c r="E60" s="3"/>
      <c r="F60" s="3"/>
    </row>
    <row r="61" spans="1:6" ht="12.75" outlineLevel="1">
      <c r="A61" s="3" t="s">
        <v>61</v>
      </c>
      <c r="B61" s="3" t="s">
        <v>63</v>
      </c>
      <c r="C61" s="3"/>
      <c r="D61" s="3"/>
      <c r="E61" s="3">
        <v>2150</v>
      </c>
      <c r="F61" s="3"/>
    </row>
    <row r="62" spans="1:6" ht="12.75">
      <c r="A62" s="4" t="s">
        <v>61</v>
      </c>
      <c r="B62" s="4"/>
      <c r="C62" s="4"/>
      <c r="D62" s="4">
        <f>SUM(D59:D61)</f>
        <v>2236</v>
      </c>
      <c r="E62" s="4">
        <f>SUM(E59:E61)</f>
        <v>2150</v>
      </c>
      <c r="F62" s="4">
        <f>D62-E62</f>
        <v>86</v>
      </c>
    </row>
    <row r="63" spans="1:6" ht="12.75" outlineLevel="1">
      <c r="A63" s="3" t="s">
        <v>64</v>
      </c>
      <c r="B63" s="3" t="s">
        <v>65</v>
      </c>
      <c r="C63" s="3" t="s">
        <v>8</v>
      </c>
      <c r="D63" s="3">
        <v>835</v>
      </c>
      <c r="E63" s="3"/>
      <c r="F63" s="3"/>
    </row>
    <row r="64" spans="1:6" ht="12.75" outlineLevel="1">
      <c r="A64" s="3" t="s">
        <v>64</v>
      </c>
      <c r="B64" s="3" t="s">
        <v>66</v>
      </c>
      <c r="C64" s="3"/>
      <c r="D64" s="3"/>
      <c r="E64" s="3">
        <v>792</v>
      </c>
      <c r="F64" s="3"/>
    </row>
    <row r="65" spans="1:6" ht="12.75">
      <c r="A65" s="4" t="s">
        <v>64</v>
      </c>
      <c r="B65" s="4"/>
      <c r="C65" s="4"/>
      <c r="D65" s="4">
        <f>SUM(D63:D64)</f>
        <v>835</v>
      </c>
      <c r="E65" s="4">
        <f>SUM(E63:E64)</f>
        <v>792</v>
      </c>
      <c r="F65" s="4">
        <f>D65-E65</f>
        <v>43</v>
      </c>
    </row>
    <row r="66" spans="1:6" ht="12.75" outlineLevel="1">
      <c r="A66" s="3" t="s">
        <v>67</v>
      </c>
      <c r="B66" s="3" t="s">
        <v>68</v>
      </c>
      <c r="C66" s="3" t="s">
        <v>32</v>
      </c>
      <c r="D66" s="3">
        <v>1320</v>
      </c>
      <c r="E66" s="3"/>
      <c r="F66" s="3"/>
    </row>
    <row r="67" spans="1:6" ht="12.75" outlineLevel="1">
      <c r="A67" s="3" t="s">
        <v>67</v>
      </c>
      <c r="B67" s="3" t="s">
        <v>69</v>
      </c>
      <c r="C67" s="3"/>
      <c r="D67" s="3"/>
      <c r="E67" s="3">
        <v>1265</v>
      </c>
      <c r="F67" s="3"/>
    </row>
    <row r="68" spans="1:6" ht="12.75">
      <c r="A68" s="4" t="s">
        <v>67</v>
      </c>
      <c r="B68" s="4"/>
      <c r="C68" s="4"/>
      <c r="D68" s="4">
        <f>SUM(D66:D67)</f>
        <v>1320</v>
      </c>
      <c r="E68" s="4">
        <f>SUM(E66:E67)</f>
        <v>1265</v>
      </c>
      <c r="F68" s="4">
        <f>D68-E68</f>
        <v>55</v>
      </c>
    </row>
    <row r="69" spans="1:6" ht="12.75" outlineLevel="1">
      <c r="A69" s="3" t="s">
        <v>70</v>
      </c>
      <c r="B69" s="3" t="s">
        <v>33</v>
      </c>
      <c r="C69" s="3" t="s">
        <v>22</v>
      </c>
      <c r="D69" s="3">
        <v>1118</v>
      </c>
      <c r="E69" s="3"/>
      <c r="F69" s="3"/>
    </row>
    <row r="70" spans="1:6" ht="12.75" outlineLevel="1">
      <c r="A70" s="3" t="s">
        <v>70</v>
      </c>
      <c r="B70" s="3" t="s">
        <v>71</v>
      </c>
      <c r="C70" s="3"/>
      <c r="D70" s="3"/>
      <c r="E70" s="3">
        <v>1075</v>
      </c>
      <c r="F70" s="3"/>
    </row>
    <row r="71" spans="1:6" ht="12.75">
      <c r="A71" s="4" t="s">
        <v>70</v>
      </c>
      <c r="B71" s="4"/>
      <c r="C71" s="4"/>
      <c r="D71" s="4">
        <f>SUM(D69:D70)</f>
        <v>1118</v>
      </c>
      <c r="E71" s="4">
        <f>SUM(E69:E70)</f>
        <v>1075</v>
      </c>
      <c r="F71" s="4">
        <f>D71-E71</f>
        <v>43</v>
      </c>
    </row>
    <row r="72" spans="1:6" ht="12.75" outlineLevel="1">
      <c r="A72" s="3" t="s">
        <v>72</v>
      </c>
      <c r="B72" s="3" t="s">
        <v>73</v>
      </c>
      <c r="C72" s="3" t="s">
        <v>8</v>
      </c>
      <c r="D72" s="3">
        <v>835</v>
      </c>
      <c r="E72" s="3"/>
      <c r="F72" s="3"/>
    </row>
    <row r="73" spans="1:6" ht="12.75" outlineLevel="1">
      <c r="A73" s="3" t="s">
        <v>72</v>
      </c>
      <c r="B73" s="3" t="s">
        <v>74</v>
      </c>
      <c r="C73" s="3"/>
      <c r="D73" s="3"/>
      <c r="E73" s="3">
        <v>792</v>
      </c>
      <c r="F73" s="3"/>
    </row>
    <row r="74" spans="1:6" ht="12.75">
      <c r="A74" s="4" t="s">
        <v>72</v>
      </c>
      <c r="B74" s="4"/>
      <c r="C74" s="4"/>
      <c r="D74" s="4">
        <f>SUM(D72:D73)</f>
        <v>835</v>
      </c>
      <c r="E74" s="4">
        <f>SUM(E72:E73)</f>
        <v>792</v>
      </c>
      <c r="F74" s="4">
        <f>D74-E74</f>
        <v>43</v>
      </c>
    </row>
    <row r="75" spans="1:6" ht="12.75" outlineLevel="1">
      <c r="A75" s="3" t="s">
        <v>75</v>
      </c>
      <c r="B75" s="3" t="s">
        <v>76</v>
      </c>
      <c r="C75" s="3" t="s">
        <v>10</v>
      </c>
      <c r="D75" s="3">
        <v>815</v>
      </c>
      <c r="E75" s="3"/>
      <c r="F75" s="3"/>
    </row>
    <row r="76" spans="1:6" ht="12.75" outlineLevel="1">
      <c r="A76" s="3" t="s">
        <v>75</v>
      </c>
      <c r="B76" s="3" t="s">
        <v>77</v>
      </c>
      <c r="C76" s="3" t="s">
        <v>10</v>
      </c>
      <c r="D76" s="3">
        <v>815</v>
      </c>
      <c r="E76" s="3"/>
      <c r="F76" s="3"/>
    </row>
    <row r="77" spans="1:6" ht="12.75" outlineLevel="1">
      <c r="A77" s="3" t="s">
        <v>75</v>
      </c>
      <c r="B77" s="3" t="s">
        <v>78</v>
      </c>
      <c r="C77" s="3"/>
      <c r="D77" s="3"/>
      <c r="E77" s="3">
        <v>772</v>
      </c>
      <c r="F77" s="3"/>
    </row>
    <row r="78" spans="1:6" ht="12.75" outlineLevel="1">
      <c r="A78" s="3" t="s">
        <v>75</v>
      </c>
      <c r="B78" s="3" t="s">
        <v>79</v>
      </c>
      <c r="C78" s="3"/>
      <c r="D78" s="3"/>
      <c r="E78" s="3">
        <v>772</v>
      </c>
      <c r="F78" s="3"/>
    </row>
    <row r="79" spans="1:6" ht="12.75">
      <c r="A79" s="4" t="s">
        <v>75</v>
      </c>
      <c r="B79" s="4"/>
      <c r="C79" s="4"/>
      <c r="D79" s="4">
        <f>SUM(D75:D78)</f>
        <v>1630</v>
      </c>
      <c r="E79" s="4">
        <f>SUM(E75:E78)</f>
        <v>1544</v>
      </c>
      <c r="F79" s="4">
        <f>D79-E79</f>
        <v>86</v>
      </c>
    </row>
    <row r="80" spans="1:6" ht="12.75" outlineLevel="1">
      <c r="A80" s="3" t="s">
        <v>80</v>
      </c>
      <c r="B80" s="3" t="s">
        <v>21</v>
      </c>
      <c r="C80" s="3" t="s">
        <v>22</v>
      </c>
      <c r="D80" s="3">
        <v>1118</v>
      </c>
      <c r="E80" s="3"/>
      <c r="F80" s="3"/>
    </row>
    <row r="81" spans="1:6" ht="12.75" outlineLevel="1">
      <c r="A81" s="3" t="s">
        <v>80</v>
      </c>
      <c r="B81" s="3" t="s">
        <v>81</v>
      </c>
      <c r="C81" s="3"/>
      <c r="D81" s="3"/>
      <c r="E81" s="3">
        <v>1075</v>
      </c>
      <c r="F81" s="3"/>
    </row>
    <row r="82" spans="1:6" ht="12.75">
      <c r="A82" s="4" t="s">
        <v>80</v>
      </c>
      <c r="B82" s="4"/>
      <c r="C82" s="4"/>
      <c r="D82" s="4">
        <f>SUM(D80:D81)</f>
        <v>1118</v>
      </c>
      <c r="E82" s="4">
        <f>SUM(E80:E81)</f>
        <v>1075</v>
      </c>
      <c r="F82" s="4">
        <f>D82-E82</f>
        <v>43</v>
      </c>
    </row>
    <row r="83" spans="1:6" ht="12.75" outlineLevel="1">
      <c r="A83" s="3" t="s">
        <v>82</v>
      </c>
      <c r="B83" s="3" t="s">
        <v>83</v>
      </c>
      <c r="C83" s="3" t="s">
        <v>84</v>
      </c>
      <c r="D83" s="3">
        <v>2235</v>
      </c>
      <c r="E83" s="3"/>
      <c r="F83" s="3"/>
    </row>
    <row r="84" spans="1:6" ht="12.75" outlineLevel="1">
      <c r="A84" s="3" t="s">
        <v>82</v>
      </c>
      <c r="B84" s="3" t="s">
        <v>21</v>
      </c>
      <c r="C84" s="3" t="s">
        <v>22</v>
      </c>
      <c r="D84" s="3">
        <v>1118</v>
      </c>
      <c r="E84" s="3"/>
      <c r="F84" s="3"/>
    </row>
    <row r="85" spans="1:6" ht="12.75" outlineLevel="1">
      <c r="A85" s="3" t="s">
        <v>82</v>
      </c>
      <c r="B85" s="3" t="s">
        <v>7</v>
      </c>
      <c r="C85" s="3" t="s">
        <v>8</v>
      </c>
      <c r="D85" s="3">
        <v>835</v>
      </c>
      <c r="E85" s="3"/>
      <c r="F85" s="3"/>
    </row>
    <row r="86" spans="1:6" ht="12.75" outlineLevel="1">
      <c r="A86" s="3" t="s">
        <v>82</v>
      </c>
      <c r="B86" s="3" t="s">
        <v>85</v>
      </c>
      <c r="C86" s="3"/>
      <c r="D86" s="3"/>
      <c r="E86" s="3">
        <v>3224</v>
      </c>
      <c r="F86" s="3"/>
    </row>
    <row r="87" spans="1:6" ht="12.75" outlineLevel="1">
      <c r="A87" s="3" t="s">
        <v>82</v>
      </c>
      <c r="B87" s="3" t="s">
        <v>86</v>
      </c>
      <c r="C87" s="3"/>
      <c r="D87" s="3"/>
      <c r="E87" s="3">
        <v>792</v>
      </c>
      <c r="F87" s="3"/>
    </row>
    <row r="88" spans="1:6" ht="12.75">
      <c r="A88" s="4" t="s">
        <v>82</v>
      </c>
      <c r="B88" s="4"/>
      <c r="C88" s="4"/>
      <c r="D88" s="4">
        <f>SUM(D83:D87)</f>
        <v>4188</v>
      </c>
      <c r="E88" s="4">
        <f>SUM(E83:E87)</f>
        <v>4016</v>
      </c>
      <c r="F88" s="4">
        <f>D88-E88</f>
        <v>172</v>
      </c>
    </row>
    <row r="89" spans="1:6" ht="12.75" outlineLevel="1">
      <c r="A89" s="3" t="s">
        <v>87</v>
      </c>
      <c r="B89" s="3" t="s">
        <v>88</v>
      </c>
      <c r="C89" s="3" t="s">
        <v>32</v>
      </c>
      <c r="D89" s="3">
        <v>1320</v>
      </c>
      <c r="E89" s="3"/>
      <c r="F89" s="3"/>
    </row>
    <row r="90" spans="1:6" ht="12.75" outlineLevel="1">
      <c r="A90" s="3" t="s">
        <v>87</v>
      </c>
      <c r="B90" s="3" t="s">
        <v>89</v>
      </c>
      <c r="C90" s="3"/>
      <c r="D90" s="3"/>
      <c r="E90" s="3">
        <v>1265</v>
      </c>
      <c r="F90" s="3"/>
    </row>
    <row r="91" spans="1:6" ht="12.75">
      <c r="A91" s="4" t="s">
        <v>87</v>
      </c>
      <c r="B91" s="4"/>
      <c r="C91" s="4"/>
      <c r="D91" s="4">
        <f>SUM(D89:D90)</f>
        <v>1320</v>
      </c>
      <c r="E91" s="4">
        <f>SUM(E89:E90)</f>
        <v>1265</v>
      </c>
      <c r="F91" s="4">
        <f>D91-E91</f>
        <v>55</v>
      </c>
    </row>
    <row r="92" spans="1:6" ht="12.75" outlineLevel="1">
      <c r="A92" s="3" t="s">
        <v>90</v>
      </c>
      <c r="B92" s="3" t="s">
        <v>65</v>
      </c>
      <c r="C92" s="3" t="s">
        <v>8</v>
      </c>
      <c r="D92" s="3">
        <v>835</v>
      </c>
      <c r="E92" s="3"/>
      <c r="F92" s="3"/>
    </row>
    <row r="93" spans="1:6" ht="12.75" outlineLevel="1">
      <c r="A93" s="3" t="s">
        <v>90</v>
      </c>
      <c r="B93" s="3" t="s">
        <v>91</v>
      </c>
      <c r="C93" s="3"/>
      <c r="D93" s="3"/>
      <c r="E93" s="3">
        <v>800</v>
      </c>
      <c r="F93" s="3"/>
    </row>
    <row r="94" spans="1:6" ht="12.75">
      <c r="A94" s="4" t="s">
        <v>90</v>
      </c>
      <c r="B94" s="4"/>
      <c r="C94" s="4"/>
      <c r="D94" s="4">
        <f>SUM(D92:D93)</f>
        <v>835</v>
      </c>
      <c r="E94" s="4">
        <f>SUM(E92:E93)</f>
        <v>800</v>
      </c>
      <c r="F94" s="4">
        <f>D94-E94</f>
        <v>35</v>
      </c>
    </row>
    <row r="95" spans="1:6" ht="12.75" outlineLevel="1">
      <c r="A95" s="3" t="s">
        <v>92</v>
      </c>
      <c r="B95" s="3" t="s">
        <v>93</v>
      </c>
      <c r="C95" s="3" t="s">
        <v>94</v>
      </c>
      <c r="D95" s="3">
        <v>1591</v>
      </c>
      <c r="E95" s="3"/>
      <c r="F95" s="3"/>
    </row>
    <row r="96" spans="1:6" ht="12.75">
      <c r="A96" s="4" t="s">
        <v>92</v>
      </c>
      <c r="B96" s="4"/>
      <c r="C96" s="4"/>
      <c r="D96" s="4">
        <f>SUM(D95:D95)</f>
        <v>1591</v>
      </c>
      <c r="E96" s="4">
        <f>SUM(E95:E95)</f>
        <v>0</v>
      </c>
      <c r="F96" s="4">
        <f>D96-E96</f>
        <v>1591</v>
      </c>
    </row>
    <row r="97" spans="1:6" ht="12.75" outlineLevel="1">
      <c r="A97" s="3" t="s">
        <v>95</v>
      </c>
      <c r="B97" s="3" t="s">
        <v>96</v>
      </c>
      <c r="C97" s="3" t="s">
        <v>8</v>
      </c>
      <c r="D97" s="3">
        <v>835</v>
      </c>
      <c r="E97" s="3"/>
      <c r="F97" s="3"/>
    </row>
    <row r="98" spans="1:6" ht="12.75" outlineLevel="1">
      <c r="A98" s="3" t="s">
        <v>95</v>
      </c>
      <c r="B98" s="3" t="s">
        <v>97</v>
      </c>
      <c r="C98" s="3"/>
      <c r="D98" s="3"/>
      <c r="E98" s="3">
        <v>792</v>
      </c>
      <c r="F98" s="3"/>
    </row>
    <row r="99" spans="1:6" ht="12.75">
      <c r="A99" s="4" t="s">
        <v>95</v>
      </c>
      <c r="B99" s="4"/>
      <c r="C99" s="4"/>
      <c r="D99" s="4">
        <f>SUM(D97:D98)</f>
        <v>835</v>
      </c>
      <c r="E99" s="4">
        <f>SUM(E97:E98)</f>
        <v>792</v>
      </c>
      <c r="F99" s="4">
        <f>D99-E99</f>
        <v>43</v>
      </c>
    </row>
    <row r="100" spans="1:6" ht="12.75" outlineLevel="1">
      <c r="A100" s="3" t="s">
        <v>98</v>
      </c>
      <c r="B100" s="3" t="s">
        <v>99</v>
      </c>
      <c r="C100" s="3" t="s">
        <v>10</v>
      </c>
      <c r="D100" s="3">
        <v>815</v>
      </c>
      <c r="E100" s="3"/>
      <c r="F100" s="3"/>
    </row>
    <row r="101" spans="1:6" ht="12.75" outlineLevel="1">
      <c r="A101" s="3" t="s">
        <v>98</v>
      </c>
      <c r="B101" s="3" t="s">
        <v>100</v>
      </c>
      <c r="C101" s="3"/>
      <c r="D101" s="3"/>
      <c r="E101" s="3">
        <v>772</v>
      </c>
      <c r="F101" s="3"/>
    </row>
    <row r="102" spans="1:6" ht="12.75">
      <c r="A102" s="4" t="s">
        <v>98</v>
      </c>
      <c r="B102" s="4"/>
      <c r="C102" s="4"/>
      <c r="D102" s="4">
        <f>SUM(D100:D101)</f>
        <v>815</v>
      </c>
      <c r="E102" s="4">
        <f>SUM(E100:E101)</f>
        <v>772</v>
      </c>
      <c r="F102" s="4">
        <f>D102-E102</f>
        <v>43</v>
      </c>
    </row>
    <row r="103" spans="1:6" ht="12.75" outlineLevel="1">
      <c r="A103" s="3" t="s">
        <v>101</v>
      </c>
      <c r="B103" s="3" t="s">
        <v>73</v>
      </c>
      <c r="C103" s="3" t="s">
        <v>8</v>
      </c>
      <c r="D103" s="3">
        <v>835</v>
      </c>
      <c r="E103" s="3"/>
      <c r="F103" s="3"/>
    </row>
    <row r="104" spans="1:6" ht="12.75" outlineLevel="1">
      <c r="A104" s="3" t="s">
        <v>101</v>
      </c>
      <c r="B104" s="3" t="s">
        <v>102</v>
      </c>
      <c r="C104" s="3" t="s">
        <v>22</v>
      </c>
      <c r="D104" s="3">
        <v>1118</v>
      </c>
      <c r="E104" s="3"/>
      <c r="F104" s="3"/>
    </row>
    <row r="105" spans="1:6" ht="12.75" outlineLevel="1">
      <c r="A105" s="3" t="s">
        <v>101</v>
      </c>
      <c r="B105" s="3" t="s">
        <v>103</v>
      </c>
      <c r="C105" s="3" t="s">
        <v>22</v>
      </c>
      <c r="D105" s="3">
        <v>1118</v>
      </c>
      <c r="E105" s="3"/>
      <c r="F105" s="3"/>
    </row>
    <row r="106" spans="1:6" ht="12.75" outlineLevel="1">
      <c r="A106" s="3" t="s">
        <v>101</v>
      </c>
      <c r="B106" s="3" t="s">
        <v>104</v>
      </c>
      <c r="C106" s="3"/>
      <c r="D106" s="3"/>
      <c r="E106" s="3">
        <v>1075</v>
      </c>
      <c r="F106" s="3"/>
    </row>
    <row r="107" spans="1:6" ht="12.75" outlineLevel="1">
      <c r="A107" s="3" t="s">
        <v>101</v>
      </c>
      <c r="B107" s="3" t="s">
        <v>105</v>
      </c>
      <c r="C107" s="3"/>
      <c r="D107" s="3"/>
      <c r="E107" s="3">
        <v>1867</v>
      </c>
      <c r="F107" s="3"/>
    </row>
    <row r="108" spans="1:6" ht="12.75">
      <c r="A108" s="4" t="s">
        <v>101</v>
      </c>
      <c r="B108" s="4"/>
      <c r="C108" s="4"/>
      <c r="D108" s="4">
        <f>SUM(D103:D107)</f>
        <v>3071</v>
      </c>
      <c r="E108" s="4">
        <f>SUM(E103:E107)</f>
        <v>2942</v>
      </c>
      <c r="F108" s="4">
        <f>D108-E108</f>
        <v>129</v>
      </c>
    </row>
    <row r="109" spans="1:6" ht="12.75" outlineLevel="1">
      <c r="A109" s="3" t="s">
        <v>106</v>
      </c>
      <c r="B109" s="3" t="s">
        <v>50</v>
      </c>
      <c r="C109" s="3" t="s">
        <v>10</v>
      </c>
      <c r="D109" s="3">
        <v>815</v>
      </c>
      <c r="E109" s="3"/>
      <c r="F109" s="3"/>
    </row>
    <row r="110" spans="1:6" ht="12.75" outlineLevel="1">
      <c r="A110" s="3" t="s">
        <v>106</v>
      </c>
      <c r="B110" s="3" t="s">
        <v>16</v>
      </c>
      <c r="C110" s="3" t="s">
        <v>10</v>
      </c>
      <c r="D110" s="3">
        <v>815</v>
      </c>
      <c r="E110" s="3"/>
      <c r="F110" s="3"/>
    </row>
    <row r="111" spans="1:6" ht="12.75" outlineLevel="1">
      <c r="A111" s="3" t="s">
        <v>106</v>
      </c>
      <c r="B111" s="3" t="s">
        <v>107</v>
      </c>
      <c r="C111" s="3"/>
      <c r="D111" s="3"/>
      <c r="E111" s="3">
        <v>772</v>
      </c>
      <c r="F111" s="3"/>
    </row>
    <row r="112" spans="1:6" ht="12.75" outlineLevel="1">
      <c r="A112" s="3" t="s">
        <v>106</v>
      </c>
      <c r="B112" s="3" t="s">
        <v>108</v>
      </c>
      <c r="C112" s="3"/>
      <c r="D112" s="3"/>
      <c r="E112" s="3">
        <v>772</v>
      </c>
      <c r="F112" s="3"/>
    </row>
    <row r="113" spans="1:6" ht="12.75">
      <c r="A113" s="4" t="s">
        <v>106</v>
      </c>
      <c r="B113" s="4"/>
      <c r="C113" s="4"/>
      <c r="D113" s="4">
        <f>SUM(D109:D112)</f>
        <v>1630</v>
      </c>
      <c r="E113" s="4">
        <f>SUM(E109:E112)</f>
        <v>1544</v>
      </c>
      <c r="F113" s="4">
        <f>D113-E113</f>
        <v>86</v>
      </c>
    </row>
    <row r="114" spans="1:6" ht="12.75" outlineLevel="1">
      <c r="A114" s="3" t="s">
        <v>109</v>
      </c>
      <c r="B114" s="3" t="s">
        <v>110</v>
      </c>
      <c r="C114" s="3" t="s">
        <v>22</v>
      </c>
      <c r="D114" s="3">
        <v>1118</v>
      </c>
      <c r="E114" s="3"/>
      <c r="F114" s="3"/>
    </row>
    <row r="115" spans="1:6" ht="12.75" outlineLevel="1">
      <c r="A115" s="3" t="s">
        <v>109</v>
      </c>
      <c r="B115" s="3" t="s">
        <v>111</v>
      </c>
      <c r="C115" s="3"/>
      <c r="D115" s="3"/>
      <c r="E115" s="3">
        <v>1075</v>
      </c>
      <c r="F115" s="3"/>
    </row>
    <row r="116" spans="1:6" ht="12.75">
      <c r="A116" s="4" t="s">
        <v>109</v>
      </c>
      <c r="B116" s="4"/>
      <c r="C116" s="4"/>
      <c r="D116" s="4">
        <f>SUM(D114:D115)</f>
        <v>1118</v>
      </c>
      <c r="E116" s="4">
        <f>SUM(E114:E115)</f>
        <v>1075</v>
      </c>
      <c r="F116" s="4">
        <f>D116-E116</f>
        <v>43</v>
      </c>
    </row>
    <row r="117" spans="1:6" ht="12.75" outlineLevel="1">
      <c r="A117" s="3" t="s">
        <v>112</v>
      </c>
      <c r="B117" s="3" t="s">
        <v>34</v>
      </c>
      <c r="C117" s="3" t="s">
        <v>113</v>
      </c>
      <c r="D117" s="3">
        <v>1075</v>
      </c>
      <c r="E117" s="3"/>
      <c r="F117" s="3"/>
    </row>
    <row r="118" spans="1:6" ht="12.75" outlineLevel="1">
      <c r="A118" s="3" t="s">
        <v>112</v>
      </c>
      <c r="B118" s="3" t="s">
        <v>114</v>
      </c>
      <c r="C118" s="3"/>
      <c r="D118" s="3"/>
      <c r="E118" s="3">
        <v>1075</v>
      </c>
      <c r="F118" s="3"/>
    </row>
    <row r="119" spans="1:6" ht="12.75">
      <c r="A119" s="4" t="s">
        <v>112</v>
      </c>
      <c r="B119" s="4"/>
      <c r="C119" s="4"/>
      <c r="D119" s="4">
        <f>SUM(D117:D118)</f>
        <v>1075</v>
      </c>
      <c r="E119" s="4">
        <f>SUM(E117:E118)</f>
        <v>1075</v>
      </c>
      <c r="F119" s="4">
        <f>D119-E119</f>
        <v>0</v>
      </c>
    </row>
    <row r="120" spans="1:6" ht="12.75" outlineLevel="1">
      <c r="A120" s="3" t="s">
        <v>115</v>
      </c>
      <c r="B120" s="3" t="s">
        <v>116</v>
      </c>
      <c r="C120" s="3" t="s">
        <v>117</v>
      </c>
      <c r="D120" s="3">
        <v>15640</v>
      </c>
      <c r="E120" s="3"/>
      <c r="F120" s="3"/>
    </row>
    <row r="121" spans="1:6" ht="12.75" outlineLevel="1">
      <c r="A121" s="3" t="s">
        <v>115</v>
      </c>
      <c r="B121" s="3" t="s">
        <v>118</v>
      </c>
      <c r="C121" s="3" t="s">
        <v>119</v>
      </c>
      <c r="D121" s="3">
        <v>3959</v>
      </c>
      <c r="E121" s="3"/>
      <c r="F121" s="3"/>
    </row>
    <row r="122" spans="1:6" ht="12.75" outlineLevel="1">
      <c r="A122" s="3" t="s">
        <v>115</v>
      </c>
      <c r="B122" s="3" t="s">
        <v>120</v>
      </c>
      <c r="C122" s="3" t="s">
        <v>121</v>
      </c>
      <c r="D122" s="3">
        <v>4171</v>
      </c>
      <c r="E122" s="3"/>
      <c r="F122" s="3"/>
    </row>
    <row r="123" spans="1:6" ht="12.75" outlineLevel="1">
      <c r="A123" s="3" t="s">
        <v>115</v>
      </c>
      <c r="B123" s="3" t="s">
        <v>122</v>
      </c>
      <c r="C123" s="3" t="s">
        <v>123</v>
      </c>
      <c r="D123" s="3">
        <v>1630</v>
      </c>
      <c r="E123" s="3"/>
      <c r="F123" s="3"/>
    </row>
    <row r="124" spans="1:6" ht="12.75">
      <c r="A124" s="4" t="s">
        <v>115</v>
      </c>
      <c r="B124" s="4"/>
      <c r="C124" s="4"/>
      <c r="D124" s="4">
        <f>SUM(D120:D123)</f>
        <v>25400</v>
      </c>
      <c r="E124" s="4">
        <f>SUM(E120:E123)</f>
        <v>0</v>
      </c>
      <c r="F124" s="4">
        <f>D124-E124</f>
        <v>25400</v>
      </c>
    </row>
    <row r="125" spans="1:6" ht="12.75" outlineLevel="1">
      <c r="A125" s="3" t="s">
        <v>124</v>
      </c>
      <c r="B125" s="3" t="s">
        <v>125</v>
      </c>
      <c r="C125" s="3" t="s">
        <v>22</v>
      </c>
      <c r="D125" s="3">
        <v>1118</v>
      </c>
      <c r="E125" s="3"/>
      <c r="F125" s="3"/>
    </row>
    <row r="126" spans="1:6" ht="12.75" outlineLevel="1">
      <c r="A126" s="3" t="s">
        <v>124</v>
      </c>
      <c r="B126" s="3" t="s">
        <v>126</v>
      </c>
      <c r="C126" s="3"/>
      <c r="D126" s="3"/>
      <c r="E126" s="3">
        <v>1075</v>
      </c>
      <c r="F126" s="3"/>
    </row>
    <row r="127" spans="1:6" ht="12.75">
      <c r="A127" s="4" t="s">
        <v>124</v>
      </c>
      <c r="B127" s="4"/>
      <c r="C127" s="4"/>
      <c r="D127" s="4">
        <f>SUM(D125:D126)</f>
        <v>1118</v>
      </c>
      <c r="E127" s="4">
        <f>SUM(E125:E126)</f>
        <v>1075</v>
      </c>
      <c r="F127" s="4">
        <f>D127-E127</f>
        <v>43</v>
      </c>
    </row>
    <row r="128" spans="1:6" ht="12.75" outlineLevel="1">
      <c r="A128" s="3" t="s">
        <v>127</v>
      </c>
      <c r="B128" s="3" t="s">
        <v>21</v>
      </c>
      <c r="C128" s="3" t="s">
        <v>22</v>
      </c>
      <c r="D128" s="3">
        <v>1118</v>
      </c>
      <c r="E128" s="3"/>
      <c r="F128" s="3"/>
    </row>
    <row r="129" spans="1:6" ht="12.75" outlineLevel="1">
      <c r="A129" s="3" t="s">
        <v>127</v>
      </c>
      <c r="B129" s="3" t="s">
        <v>128</v>
      </c>
      <c r="C129" s="3"/>
      <c r="D129" s="3"/>
      <c r="E129" s="3">
        <v>1075</v>
      </c>
      <c r="F129" s="3"/>
    </row>
    <row r="130" spans="1:6" ht="12.75">
      <c r="A130" s="4" t="s">
        <v>127</v>
      </c>
      <c r="B130" s="4"/>
      <c r="C130" s="4"/>
      <c r="D130" s="4">
        <f>SUM(D128:D129)</f>
        <v>1118</v>
      </c>
      <c r="E130" s="4">
        <f>SUM(E128:E129)</f>
        <v>1075</v>
      </c>
      <c r="F130" s="4">
        <f>D130-E130</f>
        <v>43</v>
      </c>
    </row>
    <row r="131" spans="1:6" ht="12.75">
      <c r="A131" s="5"/>
      <c r="B131" s="5"/>
      <c r="C131" s="5"/>
      <c r="D131" s="5">
        <f>D5+D8+D11+D14+D17+D20+D23+D29+D32+D35+D38+D42+D49+D52+D55+D58+D62+D65+D68+D71+D74+D79+D82+D88+D91+D94+D96+D99+D102+D108+D113+D116+D119+D124+D127+D130</f>
        <v>76758</v>
      </c>
      <c r="E131" s="5">
        <f>E5+E8+E11+E14+E17+E20+E23+E29+E32+E35+E38+E42+E49+E52+E55+E58+E62+E65+E68+E71+E74+E79+E82+E88+E91+E94+E96+E99+E102+E108+E113+E116+E119+E124+E127+E130</f>
        <v>47548</v>
      </c>
      <c r="F131" s="5">
        <f>D131-E131</f>
        <v>29210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KapkanovaYS</cp:lastModifiedBy>
  <dcterms:created xsi:type="dcterms:W3CDTF">2016-11-17T05:13:07Z</dcterms:created>
  <dcterms:modified xsi:type="dcterms:W3CDTF">2016-11-17T02:13:04Z</dcterms:modified>
  <cp:category/>
  <cp:version/>
  <cp:contentType/>
  <cp:contentStatus/>
</cp:coreProperties>
</file>