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439373" sheetId="1" r:id="rId1"/>
    <sheet name="1439373 (2)" sheetId="2" r:id="rId2"/>
  </sheets>
  <definedNames/>
  <calcPr fullCalcOnLoad="1" refMode="R1C1"/>
</workbook>
</file>

<file path=xl/sharedStrings.xml><?xml version="1.0" encoding="utf-8"?>
<sst xmlns="http://schemas.openxmlformats.org/spreadsheetml/2006/main" count="1506" uniqueCount="348">
  <si>
    <t>УЗ</t>
  </si>
  <si>
    <t>Описание</t>
  </si>
  <si>
    <t>Статус</t>
  </si>
  <si>
    <t>Формула</t>
  </si>
  <si>
    <t>Стоимость</t>
  </si>
  <si>
    <t>Оплачено</t>
  </si>
  <si>
    <t>Сальдо</t>
  </si>
  <si>
    <t>Alyonchick</t>
  </si>
  <si>
    <t>Вуаль-нежность арт.064-2</t>
  </si>
  <si>
    <t>оплата подтверждена</t>
  </si>
  <si>
    <t>4x129+15%+14TP</t>
  </si>
  <si>
    <t>способ: карта сбера, время: 10 45,  дата: 03/12/16,  дополн: елена юрьевна г.</t>
  </si>
  <si>
    <t>Betavik</t>
  </si>
  <si>
    <t>Вуаль 2009/2010/6010/6002 300 Цвет №1</t>
  </si>
  <si>
    <t>15x84.69+15%+51TP</t>
  </si>
  <si>
    <t>способ: онлайн, время: 16.48,  дата: 03/12/16,  дополн: Виктория Викторовна З.</t>
  </si>
  <si>
    <t>D.Ostin</t>
  </si>
  <si>
    <t>Софт-меланж 2,8 арт.2014-32 молоко, 5,37 у.е</t>
  </si>
  <si>
    <t>5x349+15%+17TP</t>
  </si>
  <si>
    <t>способ: он-лайн, время: 13-18,  дата: 05/12/16,  дополн: Анастасия Александровна Т. 4997</t>
  </si>
  <si>
    <t>Dgeini</t>
  </si>
  <si>
    <t>Вуаль-нежность арт.064-1 белый</t>
  </si>
  <si>
    <t>5x126.09+15%+17TP</t>
  </si>
  <si>
    <t>способ: сбербанк рф, время: 23.40,  дата: 08/12/16,  дополн: карта ***9936 Евгения Витальевна Б.</t>
  </si>
  <si>
    <t>diagnjz</t>
  </si>
  <si>
    <t>6x126.09+15%+21TP</t>
  </si>
  <si>
    <t>Блэкаут-узор 2,8 арт.D620-44 кофе,ДВУСТОРОННЯЯ</t>
  </si>
  <si>
    <t>4x391+15%+14TP</t>
  </si>
  <si>
    <t>способ: с карты, время: 18:44,  дата: 13/12/16,  дополн: ИРИНА ВАСИЛЬЕВНА Ш.</t>
  </si>
  <si>
    <t>Diana!</t>
  </si>
  <si>
    <t>Шторы кружевные Зара Нить арт.CUBIC цвет. 107</t>
  </si>
  <si>
    <t>2x1106.12+15%+30TP</t>
  </si>
  <si>
    <t>способ: Онлайн, время: 13 30,  дата: 03/12/16,  дополн: Галина александровна к</t>
  </si>
  <si>
    <t>способ: Онлайн, время: 0000,  дата: 9/12/16,  дополн: Галина александровна к</t>
  </si>
  <si>
    <t>ivanovan</t>
  </si>
  <si>
    <t>Вуаль-нежность арт.064-2 бежевая</t>
  </si>
  <si>
    <t>5x129+15%+17TP</t>
  </si>
  <si>
    <t>способ: сб онлайн, время: 17.58,  дата: 09/12/16,  дополн: 0212</t>
  </si>
  <si>
    <t>Jyls</t>
  </si>
  <si>
    <t>Орг-печать с хлопк.напыл. арт.1148-1 молоко(5,98 у.е)</t>
  </si>
  <si>
    <t>к оплате</t>
  </si>
  <si>
    <t>6x389+15%+21TP</t>
  </si>
  <si>
    <t>koncyella</t>
  </si>
  <si>
    <t>Вуаль-нежность арт.064-1 бежевый</t>
  </si>
  <si>
    <t>6x129+15%+21TP</t>
  </si>
  <si>
    <t>способ: сбер онлайн, время: 22-10,  дата: 04/12/16,  дополн: Елена Александровна К.</t>
  </si>
  <si>
    <t>Lenchishka</t>
  </si>
  <si>
    <t>способ: сберонлайн, время: 20:44,  дата: 05/12/16,  дополн: Елена Геннадьевна С</t>
  </si>
  <si>
    <t>lentochka81</t>
  </si>
  <si>
    <t>5x84.69+15%+17TP</t>
  </si>
  <si>
    <t>способ: альфа онлайн, время: 10-46,  дата: 05/12/16,  дополн: 07939</t>
  </si>
  <si>
    <t>Lolia-4</t>
  </si>
  <si>
    <t>способ: Сбербанк онлайн, время: 20.28,  дата: 04.12.16,  дополн: Ольга Александровна Б.</t>
  </si>
  <si>
    <t>mamulik-krasotulik</t>
  </si>
  <si>
    <t>Ткань портьерная ТАФТА TA001 150 Цвет С38</t>
  </si>
  <si>
    <t>5x111.44+15%+17TP</t>
  </si>
  <si>
    <t>способ: карта, время: 21:45,  дата: 04/12/16,  дополн: Ольга Сергеевна Д. 4999</t>
  </si>
  <si>
    <t>marimari</t>
  </si>
  <si>
    <t>сатен 1,5 арт.3200-78 голубая бирюза</t>
  </si>
  <si>
    <t>4x87.5+15%+14TP</t>
  </si>
  <si>
    <t>способ: сбер, время: 08:55,  дата: 04/12/16,  дополн: Марина Геннадьевна В</t>
  </si>
  <si>
    <t>Mikola</t>
  </si>
  <si>
    <t>Ткань портьерная "Блэкаут" лён 907 280 цвет 8</t>
  </si>
  <si>
    <t>3x529+15%+11TP</t>
  </si>
  <si>
    <t>Вуаль-нежность арт.064-1</t>
  </si>
  <si>
    <t>8x129+15%+28TP</t>
  </si>
  <si>
    <t>способ: СБ, время: 11-47,  дата: 05/12/16,  дополн: Марина Альбертовна В.</t>
  </si>
  <si>
    <t>Nata21</t>
  </si>
  <si>
    <t>Инчи,цв.3,шампань(св.золото)</t>
  </si>
  <si>
    <t>3x195.5+15%+11TP</t>
  </si>
  <si>
    <t>способ: СБЕРБАНК ОНЛАЙН, время: 16*22,  дата: 03/12/16,  дополн: НАТАЛЬЯ МИХАЙЛОВНА В</t>
  </si>
  <si>
    <t>NatkoSem</t>
  </si>
  <si>
    <t>8x84.69+15%+28TP</t>
  </si>
  <si>
    <t>способ: сбер, время: 06 28,  дата: 12/12/16,  дополн: Наталия Сергеевна С</t>
  </si>
  <si>
    <t>natulek79</t>
  </si>
  <si>
    <t>Вуаль-нежность арт.064-2 бежевый</t>
  </si>
  <si>
    <t>10.5x129+15%+36TP</t>
  </si>
  <si>
    <t>способ: Сбербанк-онлайн, время: 12-57,  дата: 07/12/16,  дополн: Наталья Александровна М</t>
  </si>
  <si>
    <t>Odealamour</t>
  </si>
  <si>
    <t>6x111.44+15%+21TP</t>
  </si>
  <si>
    <t>способ: СБ онлайн, время: 19:42,  дата: 14/12/16,  дополн: 2144 Алёна Дмитриевна К</t>
  </si>
  <si>
    <t>способ: СБ онлайн, время: 09:23,  дата: 15/12/16,  дополн: 2144 Алёна Дмитриевна К</t>
  </si>
  <si>
    <t>olga_777</t>
  </si>
  <si>
    <t>способ: перевод с карты, время: 08.45,  дата: 04/12/16,  дополн: VISA**1995 Ольга Ивановна З.</t>
  </si>
  <si>
    <t>Olligia</t>
  </si>
  <si>
    <t>способ: сберонлайн, время: 10:05,  дата: 05/12/16,  дополн: Ольга Александровна И.</t>
  </si>
  <si>
    <t>omega27</t>
  </si>
  <si>
    <t>Лен 2,8 арт.8716-5 коричневый,5,22 у.е</t>
  </si>
  <si>
    <t>5x339+15%+17TP</t>
  </si>
  <si>
    <t>способ: СБЕРОНЛАЙН, время: 20-31,  дата: 04/12/16,  дополн: 7079</t>
  </si>
  <si>
    <t>orelstas</t>
  </si>
  <si>
    <t>Тесьма для штор 251</t>
  </si>
  <si>
    <t>100x3.6+15%+50TP</t>
  </si>
  <si>
    <t>Софт-меланж 2,8 арт.2014-32 молоко</t>
  </si>
  <si>
    <t>3x349+15%+11TP</t>
  </si>
  <si>
    <t>способ: Сберонлайн, время: 9:38,  дата: 03/12/16,  дополн: Марина Андреевна Р.</t>
  </si>
  <si>
    <t>Patricia</t>
  </si>
  <si>
    <t>Вуаль-нежность арт.064-1 молоко</t>
  </si>
  <si>
    <t>Тюль вуаль однотонная с утяжелителем 2009L 300 цвет 1</t>
  </si>
  <si>
    <t>6x95.5+15%+21TP</t>
  </si>
  <si>
    <t>способ: С карты, время: 7:39,  дата: 04/12/16,  дополн: 8632</t>
  </si>
  <si>
    <t>Revival:)</t>
  </si>
  <si>
    <t>способ: сбербанк онлайн, время: 16:55,  дата: 04/12/16,  дополн: Юлия Владиславовна В.</t>
  </si>
  <si>
    <t>rokkel</t>
  </si>
  <si>
    <t>Вуаль-нежность арт.064-1, цвет молоко</t>
  </si>
  <si>
    <t>9x129+15%+31TP</t>
  </si>
  <si>
    <t>Портьерная Блэкаут Гарден арт.375 цв. 8 280</t>
  </si>
  <si>
    <t>6x409+15%+21TP</t>
  </si>
  <si>
    <t>способ: сберонлайн, время: 23-00,  дата: 08/12/16,  дополн: Татьяна Николаевна Ю.</t>
  </si>
  <si>
    <t>Ruth</t>
  </si>
  <si>
    <t>3x84.69+15%+11TP</t>
  </si>
  <si>
    <t>способ: кликом, время: 14-25,  дата: 09/12/16,  дополн: ......0900</t>
  </si>
  <si>
    <t>Samanta</t>
  </si>
  <si>
    <t>Блэкаут-печать 2,8 арт.1349-4</t>
  </si>
  <si>
    <t>5x369+15%+17TP</t>
  </si>
  <si>
    <t>способ: сберонлайн, время: 04:46,  дата: 04/12/16,  дополн: Елена Васильевна Р.</t>
  </si>
  <si>
    <t>SemOks</t>
  </si>
  <si>
    <t>Тюль вуаль однотонная с утяжелителем 2009L 300 Цвет 1 Цена 96р</t>
  </si>
  <si>
    <t>9x95.5+15%+31TP</t>
  </si>
  <si>
    <t>способ: КАРТА СБ, время: 10:21,  дата: 06/12/16,  дополн: ****7054</t>
  </si>
  <si>
    <t>shermatova22</t>
  </si>
  <si>
    <t>Блэкаут-узор 2,8 арт.D620-44 кофе,</t>
  </si>
  <si>
    <t>12x391+15%+41TP</t>
  </si>
  <si>
    <t>Блэкаут-печать 2,8 арт.1349-4,</t>
  </si>
  <si>
    <t>2.9x369+15%+10TP</t>
  </si>
  <si>
    <t>люверс арт 2012 цв.7</t>
  </si>
  <si>
    <t>100x21+15%+50TP</t>
  </si>
  <si>
    <t>способ: карта сб, время: 19:24,  дата: 03/12/16,  дополн: Татьяна Михайловна Ш.</t>
  </si>
  <si>
    <t>способ: карта сб, время: 18:48,  дата: 12/12/16,  дополн: Татьяна Михайловна Ш.</t>
  </si>
  <si>
    <t>sibhom</t>
  </si>
  <si>
    <t>Лен-фантазия арт.ZF9-1</t>
  </si>
  <si>
    <t>5x239+15%+17TP</t>
  </si>
  <si>
    <t>способ: сбербанк-онлайн, время: 12:45,  дата: 03/12/16,  дополн: 8031</t>
  </si>
  <si>
    <t>SIMSIM</t>
  </si>
  <si>
    <t>Сетка Инчи,цв.3,шампань(св.золото)</t>
  </si>
  <si>
    <t>6x195.5+15%+21TP</t>
  </si>
  <si>
    <t>способ: карта сбербанка, время: 13-30,  дата: 04/12/16,  дополн: Елена Викторовна О. 1756</t>
  </si>
  <si>
    <t>since_13</t>
  </si>
  <si>
    <t>Лен-фантазия арт.ZF9-1,</t>
  </si>
  <si>
    <t>10x239+15%+34TP</t>
  </si>
  <si>
    <t>способ: Карта, время: 14:22,  дата: 04/12/16,  дополн: Марина Владимировна Ш</t>
  </si>
  <si>
    <t>Sira</t>
  </si>
  <si>
    <t>сатен 1,5 арт.3200-78 голубая бирюза,1,35 у.е</t>
  </si>
  <si>
    <t>10x87.5+15%+34TP</t>
  </si>
  <si>
    <t>способ: онлайн, время: 10/53,  дата: 04/12/16,  дополн: Ольга Валерьевна Ч</t>
  </si>
  <si>
    <t>sonya.1011</t>
  </si>
  <si>
    <t>способ: СБ онлайн, время: 10.20,  дата: 03/12/16,  дополн: Елена Константиновна Ж.</t>
  </si>
  <si>
    <t>stv183</t>
  </si>
  <si>
    <t>способ: Сбербанк-Онлайн, время: 20:57,  дата: 03/12/16,  дополн: Татьяна Владимировна С.</t>
  </si>
  <si>
    <t>Svetik54</t>
  </si>
  <si>
    <t>10x389+15%+34TP</t>
  </si>
  <si>
    <t>-узор 2,8 арт.D620-44 кофе,ДВУСТОРОННЯЯ Цена 391р</t>
  </si>
  <si>
    <t>7x391+15%+24TP</t>
  </si>
  <si>
    <t>способ: карта сб, время: 07-08,  дата: 05/12/16,  дополн: 8122 карта сб светлана в. к</t>
  </si>
  <si>
    <t>Svetlana-gl</t>
  </si>
  <si>
    <t>Лен 2,8 арт.8716-5 коричневый,</t>
  </si>
  <si>
    <t>14x339+15%+48TP</t>
  </si>
  <si>
    <t>способ: перевод с карты, время: 18-35,  дата: 04/12/16,  дополн: ***5539 юлия евгеньевна п.</t>
  </si>
  <si>
    <t>sviks</t>
  </si>
  <si>
    <t>ТЕСЬМА_Д/ШТОР_ЕВРО 401O ПРОЗР</t>
  </si>
  <si>
    <t>50x10.5+15%+25TP</t>
  </si>
  <si>
    <t>способ: Сбербанк онлайн, время: 14.21,  дата: 03/12/16,  дополн: Виктория Сергеевна Г</t>
  </si>
  <si>
    <t>Tanusya</t>
  </si>
  <si>
    <t>Вуаль-нежность арт.064 2- бежевый 129 руб</t>
  </si>
  <si>
    <t>способ: сбербанк онлайн, время: 19-40,  дата: 07/12/16,  дополн: Татьяна Алексеевна З.</t>
  </si>
  <si>
    <t>tata!!!</t>
  </si>
  <si>
    <t>Ткань портьерная "Блэкаут" лён 907 280 цвет 8 Цена 7,95$</t>
  </si>
  <si>
    <t>6x529+15%+21TP</t>
  </si>
  <si>
    <t>способ: Сбер, время: 8.34,  дата: 03/12/16,  дополн: 9423 Наталья Александровна Е.</t>
  </si>
  <si>
    <t>valia555</t>
  </si>
  <si>
    <t>Вуаль-нежность арт.064-1 цвет белый</t>
  </si>
  <si>
    <t>способ: СБ онлайн, время: 12:48,  дата: 11/12/16,  дополн: ***9261 Валентина Александровна В.</t>
  </si>
  <si>
    <t>veneradi</t>
  </si>
  <si>
    <t>способ: на альфу, время: 2248,  дата: 04/12/16,  дополн: 9971</t>
  </si>
  <si>
    <t>Vlada_13</t>
  </si>
  <si>
    <t>способ: Сбол, время: 16.02,  дата: 05/12/16,  дополн: Елена Данисовна Ч. 9786</t>
  </si>
  <si>
    <t>Xaritoshka</t>
  </si>
  <si>
    <t>Вуаль 2009/2010/6010/6002 300 цвет №1</t>
  </si>
  <si>
    <t>способ: сбербанк онлайн, время: 15:07,  дата: 14/12/16,  дополн: Юлия Андреевна К.</t>
  </si>
  <si>
    <t>Yozh</t>
  </si>
  <si>
    <t>7x339+15%+24TP</t>
  </si>
  <si>
    <t>магниты арт.2039 цвет бронза уп. 2 шт</t>
  </si>
  <si>
    <t>2x165+15%+7TP</t>
  </si>
  <si>
    <t>способ: сбербанк онлайн, время: 15.02,  дата: 03/12/16,  дополн: ***5138 Надежда Николаевна А.</t>
  </si>
  <si>
    <t>Алиева Анастасия 2010</t>
  </si>
  <si>
    <t>способ: сбер онлайн, время: 18:17,  дата: 03/12/16,  дополн: ***7425 Анастасия Константиновна А.</t>
  </si>
  <si>
    <t>Антонина Володкина</t>
  </si>
  <si>
    <t>5x195.5+15%+17TP</t>
  </si>
  <si>
    <t>способ: карта сбера, время: 06.27,  дата: 04/12/16,  дополн: *2433 Антонина Анатольевна В.</t>
  </si>
  <si>
    <t>Белоручка</t>
  </si>
  <si>
    <t>11x369+15%+38TP</t>
  </si>
  <si>
    <t>способ: банкомат, время: 12-26,  дата: 04/12/16,  дополн: ***7429 ОСБ 8047 банкомат 393201 Наталья Александровна Ж.</t>
  </si>
  <si>
    <t>способ: банкомат, время: 14-31,  дата: 05/12/16,  дополн: ***7429 ОСБ 8047 банкомат 393201 Наталья Александровна Ж.</t>
  </si>
  <si>
    <t>Буду девочкой</t>
  </si>
  <si>
    <t>7x529+15%+24TP</t>
  </si>
  <si>
    <t>способ: Сбербанк Онлайн, время: 17:02,  дата: 03/12/16,  дополн: Кристина Андреевна Г.</t>
  </si>
  <si>
    <t>Вероника Alex</t>
  </si>
  <si>
    <t>6x84.69+15%+21TP</t>
  </si>
  <si>
    <t>способ: Сберонлайн, время: 15-40,  дата: 03/12/16,  дополн: Светлана Владимировна К</t>
  </si>
  <si>
    <t>Газулька</t>
  </si>
  <si>
    <t>Вуаль-нежность арт.064-1 белый,</t>
  </si>
  <si>
    <t>способ: сберонлайн, время: 12-00,  дата: 09/12/16,  дополн: с карты *7885 Алла Владимировна Г</t>
  </si>
  <si>
    <t>способ: сберонлайн, время: 16-43,  дата: 09/12/16,  дополн: с карты *7885 Алла Владимировна Г</t>
  </si>
  <si>
    <t>Дакота мяу</t>
  </si>
  <si>
    <t>Лен-фантазия арт.ZF9-1, 3,68 у.е</t>
  </si>
  <si>
    <t>4x239+15%+14TP</t>
  </si>
  <si>
    <t>10x111.44+15%+34TP</t>
  </si>
  <si>
    <t>способ: Сберонлайн, время: 12-09,  дата: 03/12/16,  дополн: Ирина  Ивановна К</t>
  </si>
  <si>
    <t>Демидова Вера</t>
  </si>
  <si>
    <t>ШТОРЫ_НИТЬ_ГК_ЗАРА DS 15</t>
  </si>
  <si>
    <t>2x625.97+15%+30TP</t>
  </si>
  <si>
    <t>способ: сбер онлайн, время: 21-07,  дата: 03/12/16,  дополн: 8941 Александр Николаевич Б</t>
  </si>
  <si>
    <t>ЕкатеринК@</t>
  </si>
  <si>
    <t>Вуаль-нежность арт.064 цвет 2- бежевый 129 руб</t>
  </si>
  <si>
    <t>16x129+15%+55TP</t>
  </si>
  <si>
    <t>способ: альфа, время: 17-50,  дата: 05/12/16,  дополн: ***6440 альфаклик Екатерина Викторовна К</t>
  </si>
  <si>
    <t>ириска*</t>
  </si>
  <si>
    <t>способ: электронно СБ, время: 06/36,  дата: 04/12/16,  дополн: *2747* Ирина Владимировна С</t>
  </si>
  <si>
    <t>К*сандра</t>
  </si>
  <si>
    <t>вуаль-нежность 064-1</t>
  </si>
  <si>
    <t>7x129+15%+24TP</t>
  </si>
  <si>
    <t>способ: банкомат, время: 12:29,  дата: 04/12/16,  дополн: Екатерина Александровна Б.</t>
  </si>
  <si>
    <t>Колоритная</t>
  </si>
  <si>
    <t>5x239.2+15%+17TP</t>
  </si>
  <si>
    <t>Блэкаут-печать 2,8 арт.8222-6 песок</t>
  </si>
  <si>
    <t>6x489.06+15%+21TP</t>
  </si>
  <si>
    <t>способ: Сбербанк онлайн, время: 15.00,  дата: 04/12/16,  дополн: Евгения Александровна ч карта 9938</t>
  </si>
  <si>
    <t>Ленусик22</t>
  </si>
  <si>
    <t>ТЕСЬМА_Д/ШТОР_ЕВРО 605О 6см/50м</t>
  </si>
  <si>
    <t>50x14.5+15%+25TP</t>
  </si>
  <si>
    <t>Тюль вуаль однотонная с утяжелителем 2009L 300 Цвет 1</t>
  </si>
  <si>
    <t>20x95.5+15%+68TP</t>
  </si>
  <si>
    <t>способ: сбербанк онлайн, время: 11.18,  дата: 05/12/16,  дополн: Елена Валерьевна Ш.</t>
  </si>
  <si>
    <t>ЛёнаНСК</t>
  </si>
  <si>
    <t>способ: сберонлайн, время: 18-56,  дата: 04/12/16,  дополн: Елена Александровна О</t>
  </si>
  <si>
    <t>способ: сберонлайн, время: 17-55,  дата: 05/12/16,  дополн: Елена Александровна О</t>
  </si>
  <si>
    <t>м@рилен@</t>
  </si>
  <si>
    <t>Софт-меланж 2,8 арт.2014-32</t>
  </si>
  <si>
    <t>8x349+15%+28TP</t>
  </si>
  <si>
    <t>8x489.06+15%+28TP</t>
  </si>
  <si>
    <t>способ: сбербанк онлайн, время: 13.37,  дата: 04/12/16,  дополн: 7130, Елена Ивановна З</t>
  </si>
  <si>
    <t>Мама кошечки</t>
  </si>
  <si>
    <t>Блэкаут-узор 2,8 арт.D620-44 кофе,ДВУСТОРОННЯЯ Цена 391р</t>
  </si>
  <si>
    <t>способ: с карты Сбера *1997, время: 08-07,  дата: 12/12/16,  дополн: терминал 454956 Татьяна Анатольевна Г.</t>
  </si>
  <si>
    <t>мамик Олька</t>
  </si>
  <si>
    <t>тюль вуаль однотонная с утяжелителем 2009L 300</t>
  </si>
  <si>
    <t>7x95.5+15%+24TP</t>
  </si>
  <si>
    <t>способ: сбербанк онлайн, время: 10:06,  дата: 04/12/16,  дополн: Ольга Сергеевна М.</t>
  </si>
  <si>
    <t>Марина Селезнева</t>
  </si>
  <si>
    <t>Вуаль-нежность арт.064-2 молоко</t>
  </si>
  <si>
    <t>Тюль вуаль однотонная с утяжелителем 2009L 300 белая</t>
  </si>
  <si>
    <t>12x129+15%+41TP</t>
  </si>
  <si>
    <t>способ: карта, время: 05:14:25,  дата: 05/12/16,  дополн: 5076 Марина Викторовна С</t>
  </si>
  <si>
    <t>Мой сынок</t>
  </si>
  <si>
    <t>способ: перевод с карты 7129, время: 21:02,  дата: 11/12/16,  дополн: Марина Александровна Г.</t>
  </si>
  <si>
    <t>Мурашечка</t>
  </si>
  <si>
    <t>Блэкаут-печать 2,8 арт.1349-4, Цена 369р</t>
  </si>
  <si>
    <t>10x369+15%+34TP</t>
  </si>
  <si>
    <t>14x129+15%+48TP</t>
  </si>
  <si>
    <t>люверс арт 2012 цвет 2</t>
  </si>
  <si>
    <t>40x21+15%+20TP</t>
  </si>
  <si>
    <t>способ: сбер онлайн, время: 20-36,  дата: 04/12/16,  дополн: Клавдия Викторовна Ж.</t>
  </si>
  <si>
    <t>способ: сбер онлайн, время: 19-49,  дата: 06/12/16,  дополн: Клавдия Викторовна Ж.</t>
  </si>
  <si>
    <t>Наталю-сик</t>
  </si>
  <si>
    <t>способ: Сбер. онл., время: 10-07,  дата: 05/12/16,  дополн: Наталья Владимировна К.    8617</t>
  </si>
  <si>
    <t>ника56</t>
  </si>
  <si>
    <t>10x129+15%+34TP</t>
  </si>
  <si>
    <t>способ: сбер банк онлайн, время: 12-05,  дата: 08/12/16,  дополн: Людмила Алексеевна Г</t>
  </si>
  <si>
    <t>Оксана1974</t>
  </si>
  <si>
    <t>Вуаль-нежность арт.064 молоко</t>
  </si>
  <si>
    <t>6.3x129+15%+22TP</t>
  </si>
  <si>
    <t>способ: сберонлайн, время: 19-24,  дата: 13/12/16,  дополн: 4363 Оксана Владимировна А.</t>
  </si>
  <si>
    <t>ОЛЕСЯ*33</t>
  </si>
  <si>
    <t>способ: Сб онлайн, время: 0:15,  дата: 15/12/16,  дополн: Олеся Валерьевна Д</t>
  </si>
  <si>
    <t>ОльгаАВ</t>
  </si>
  <si>
    <t>способ: Сбербанк- онлайн, время: 13-43,  дата: 04/12/16,  дополн: Ольга Александровна В. 0435</t>
  </si>
  <si>
    <t>ПАлина</t>
  </si>
  <si>
    <t>Вуаль-нежность арт.064 цвет молоко</t>
  </si>
  <si>
    <t>способ: СбербанкОнлайн, время: 14-40,  дата: 07/12/16,  дополн: *4453  Алина Александровна П.</t>
  </si>
  <si>
    <t>Рябинка25</t>
  </si>
  <si>
    <t>Софт-меланж 2,8 арт.2014-32 молоко,</t>
  </si>
  <si>
    <t>6x349+15%+21TP</t>
  </si>
  <si>
    <t xml:space="preserve">способ: ОРГ,  дополн: </t>
  </si>
  <si>
    <t>Света Лень</t>
  </si>
  <si>
    <t>4x409+15%+14TP</t>
  </si>
  <si>
    <t>способ: сбербанк онлайн, время: 15:16 (М,  дата: 13/12/16,  дополн: Константин Васильевич Г.</t>
  </si>
  <si>
    <t>Светлана10</t>
  </si>
  <si>
    <t>3x95.5+15%+11TP</t>
  </si>
  <si>
    <t>способ: сбер, время: 21.39,  дата: 06/12/16,  дополн: светлана юрьевна п</t>
  </si>
  <si>
    <t>Снежана Владимировна</t>
  </si>
  <si>
    <t>Портьерная Блэкаут Гарден арт.375 цв. 8</t>
  </si>
  <si>
    <t>5x409+15%+17TP</t>
  </si>
  <si>
    <t>способ: с карты сбербанка через банкомат, время: 17:08,  дата: 03/12/16,  дополн: Николай Николаевич Ю</t>
  </si>
  <si>
    <t>танi</t>
  </si>
  <si>
    <t>Тюль вуаль 2009L300 цвет1</t>
  </si>
  <si>
    <t>5.2x95.5+15%+18TP</t>
  </si>
  <si>
    <t>способ: наличные, время: 10.47,  дата: 03/12/16,  дополн: сбербанк 44 8047/0375</t>
  </si>
  <si>
    <t>Татьяна Зуева</t>
  </si>
  <si>
    <t>Микровуаль арт.mv-200(молоко)</t>
  </si>
  <si>
    <t>5x185.31+15%+17TP</t>
  </si>
  <si>
    <t>способ: безнал, время: 12,  дата: 04/12/16,  дополн: 9103 Татьяна Николаевна Зуева</t>
  </si>
  <si>
    <t>Татьяша</t>
  </si>
  <si>
    <t>3.9x129+15%+14TP</t>
  </si>
  <si>
    <t>способ: онлайн, время: 19:18,  дата: 12/12/16,  дополн: Татьяна Николаевна Ш</t>
  </si>
  <si>
    <t>твайлад</t>
  </si>
  <si>
    <t>Вуаль-нежность Арт. 064-1 Белый</t>
  </si>
  <si>
    <t>3x129+15%+11TP</t>
  </si>
  <si>
    <t>способ: Банкомат, время: 10.21,  дата: 04/12/16,  дополн: *******0978</t>
  </si>
  <si>
    <t>Тётка</t>
  </si>
  <si>
    <t>способ: сбер, время: 9.47,  дата: 04/12/16,  дополн: Марина Викторовна Г. хх5056</t>
  </si>
  <si>
    <t>Хамелион</t>
  </si>
  <si>
    <t>Вуаль-нежность арт.064-2- бежевый</t>
  </si>
  <si>
    <t>способ: сбербанк онлайн, время: 12.16 мс,  дата: 04/12/16,  дополн: Светлана Сергеевна Р.</t>
  </si>
  <si>
    <t>Шмеля</t>
  </si>
  <si>
    <t>Вуаль-нежность арт.064- 2- бежевый</t>
  </si>
  <si>
    <t>Портьерная Блэкаут Гарден арт.375 цв. 8 280 Цена 409р</t>
  </si>
  <si>
    <t>способ: С карты тинькофф, время: 22:44,  дата: 08/12/16,  дополн: ***9152</t>
  </si>
  <si>
    <t>Элина-01</t>
  </si>
  <si>
    <t>0x239.2+15%</t>
  </si>
  <si>
    <t>способ: онлайн, время: 11-39,  дата: 06/12/16,  дополн: 0499</t>
  </si>
  <si>
    <t>Юлианк@</t>
  </si>
  <si>
    <t>подтверждён</t>
  </si>
  <si>
    <t>14.6x239.2+15%+50TP</t>
  </si>
  <si>
    <t>Портьерная Блэкаут Гарден арт.375 цв. 8 2</t>
  </si>
  <si>
    <t>10x409+15%+34TP</t>
  </si>
  <si>
    <t>6.4x529+15%+22TP</t>
  </si>
  <si>
    <t>Блэкаут-печать 2,8 арт.8222-6 песок Цена 489,06</t>
  </si>
  <si>
    <t>6.3x489.06+15%+22TP</t>
  </si>
  <si>
    <t>Блэкаут-узор 2,8 арт.D620-44 кофе</t>
  </si>
  <si>
    <t>5.6x391+15%+20TP</t>
  </si>
  <si>
    <t>Лен 2,8 арт.8716-5 коричневый</t>
  </si>
  <si>
    <t>4x339+15%+14TP</t>
  </si>
  <si>
    <t>Софт-меланж 2,8 арт.2014-40 салатовый,-32 молоко, Цена 349р</t>
  </si>
  <si>
    <t>9x349+15%+31TP</t>
  </si>
  <si>
    <t>сатен 1,5 арт.3200-78 голубая бирюза, Цена 87,5</t>
  </si>
  <si>
    <t>11.7x87.5+15%+40TP</t>
  </si>
  <si>
    <t>Ткань портьерная ТАФТА TA001 150 Цвет С38 Цена 111,44</t>
  </si>
  <si>
    <t>Орг-печать с хлопк.напыл. арт.1148-1</t>
  </si>
  <si>
    <t>14x389+15%+48TP</t>
  </si>
  <si>
    <t>Сетка Инчи,цв.3,шампань(св.золото),195,5 руб</t>
  </si>
  <si>
    <t>8x195.5+15%+28TP</t>
  </si>
  <si>
    <t>Микровуаль арт.mv-200(молоко), Цена 185,31р</t>
  </si>
  <si>
    <t>22.6x185.31+15%+77TP</t>
  </si>
  <si>
    <t>Вуаль 2009/2010/6010/6002 300 Цвет №1 Цена 84,69</t>
  </si>
  <si>
    <t>19x84.69+15%+65TP</t>
  </si>
  <si>
    <t>60x87.5+15%+204TP</t>
  </si>
  <si>
    <t>43x126.09+15%+147TP</t>
  </si>
  <si>
    <t>31,4 переплата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</si>
</sst>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7"/>
  <sheetViews>
    <sheetView tabSelected="1" workbookViewId="0" topLeftCell="A1">
      <selection activeCell="H168" sqref="H168"/>
    </sheetView>
  </sheetViews>
  <sheetFormatPr defaultColWidth="9.140625" defaultRowHeight="12.75" outlineLevelRow="1"/>
  <cols>
    <col min="1" max="1" width="15.00390625" style="0" customWidth="1"/>
    <col min="2" max="2" width="60.00390625" style="0" customWidth="1"/>
    <col min="3" max="3" width="20.00390625" style="0" customWidth="1"/>
    <col min="4" max="4" width="25.00390625" style="0" customWidth="1"/>
    <col min="5" max="7" width="15.0039062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 outlineLevel="1">
      <c r="A2" s="3" t="s">
        <v>7</v>
      </c>
      <c r="B2" s="3" t="s">
        <v>8</v>
      </c>
      <c r="C2" s="3" t="s">
        <v>9</v>
      </c>
      <c r="D2" s="3" t="s">
        <v>10</v>
      </c>
      <c r="E2" s="3">
        <v>608</v>
      </c>
      <c r="F2" s="3"/>
      <c r="G2" s="3"/>
    </row>
    <row r="3" spans="1:7" ht="12.75" outlineLevel="1">
      <c r="A3" s="3" t="s">
        <v>7</v>
      </c>
      <c r="B3" s="3" t="s">
        <v>11</v>
      </c>
      <c r="C3" s="3"/>
      <c r="D3" s="3"/>
      <c r="E3" s="3"/>
      <c r="F3" s="3">
        <v>594</v>
      </c>
      <c r="G3" s="3"/>
    </row>
    <row r="4" spans="1:7" ht="12.75">
      <c r="A4" s="4" t="s">
        <v>7</v>
      </c>
      <c r="B4" s="4"/>
      <c r="C4" s="4"/>
      <c r="D4" s="4"/>
      <c r="E4" s="4">
        <f>SUM(E2:E3)</f>
        <v>608</v>
      </c>
      <c r="F4" s="4">
        <f>SUM(F2:F3)</f>
        <v>594</v>
      </c>
      <c r="G4" s="4">
        <f>E4-F4</f>
        <v>14</v>
      </c>
    </row>
    <row r="5" spans="1:7" ht="12.75" outlineLevel="1">
      <c r="A5" s="3" t="s">
        <v>12</v>
      </c>
      <c r="B5" s="3" t="s">
        <v>13</v>
      </c>
      <c r="C5" s="3" t="s">
        <v>9</v>
      </c>
      <c r="D5" s="3" t="s">
        <v>14</v>
      </c>
      <c r="E5" s="3">
        <v>1512</v>
      </c>
      <c r="F5" s="3"/>
      <c r="G5" s="3"/>
    </row>
    <row r="6" spans="1:7" ht="12.75" outlineLevel="1">
      <c r="A6" s="3" t="s">
        <v>12</v>
      </c>
      <c r="B6" s="3" t="s">
        <v>15</v>
      </c>
      <c r="C6" s="3"/>
      <c r="D6" s="3"/>
      <c r="E6" s="3"/>
      <c r="F6" s="3">
        <v>1461</v>
      </c>
      <c r="G6" s="3"/>
    </row>
    <row r="7" spans="1:7" ht="12.75">
      <c r="A7" s="4" t="s">
        <v>12</v>
      </c>
      <c r="B7" s="4"/>
      <c r="C7" s="4"/>
      <c r="D7" s="4"/>
      <c r="E7" s="4">
        <f>SUM(E5:E6)</f>
        <v>1512</v>
      </c>
      <c r="F7" s="4">
        <f>SUM(F5:F6)</f>
        <v>1461</v>
      </c>
      <c r="G7" s="4">
        <f>E7-F7</f>
        <v>51</v>
      </c>
    </row>
    <row r="8" spans="1:7" ht="12.75" outlineLevel="1">
      <c r="A8" s="3" t="s">
        <v>16</v>
      </c>
      <c r="B8" s="3" t="s">
        <v>17</v>
      </c>
      <c r="C8" s="3" t="s">
        <v>9</v>
      </c>
      <c r="D8" s="3" t="s">
        <v>18</v>
      </c>
      <c r="E8" s="3">
        <v>2024</v>
      </c>
      <c r="F8" s="3"/>
      <c r="G8" s="3"/>
    </row>
    <row r="9" spans="1:7" ht="12.75" outlineLevel="1">
      <c r="A9" s="3" t="s">
        <v>16</v>
      </c>
      <c r="B9" s="3" t="s">
        <v>19</v>
      </c>
      <c r="C9" s="3"/>
      <c r="D9" s="3"/>
      <c r="E9" s="3"/>
      <c r="F9" s="3">
        <v>2007</v>
      </c>
      <c r="G9" s="3"/>
    </row>
    <row r="10" spans="1:7" ht="12.75">
      <c r="A10" s="4" t="s">
        <v>16</v>
      </c>
      <c r="B10" s="4"/>
      <c r="C10" s="4"/>
      <c r="D10" s="4"/>
      <c r="E10" s="4">
        <f>SUM(E8:E9)</f>
        <v>2024</v>
      </c>
      <c r="F10" s="4">
        <f>SUM(F8:F9)</f>
        <v>2007</v>
      </c>
      <c r="G10" s="4">
        <f>E10-F10</f>
        <v>17</v>
      </c>
    </row>
    <row r="11" spans="1:7" ht="12.75" outlineLevel="1">
      <c r="A11" s="3" t="s">
        <v>20</v>
      </c>
      <c r="B11" s="3" t="s">
        <v>21</v>
      </c>
      <c r="C11" s="3" t="s">
        <v>9</v>
      </c>
      <c r="D11" s="3" t="s">
        <v>22</v>
      </c>
      <c r="E11" s="3">
        <v>743</v>
      </c>
      <c r="F11" s="3"/>
      <c r="G11" s="3"/>
    </row>
    <row r="12" spans="1:7" ht="12.75" outlineLevel="1">
      <c r="A12" s="3" t="s">
        <v>20</v>
      </c>
      <c r="B12" s="3" t="s">
        <v>23</v>
      </c>
      <c r="C12" s="3"/>
      <c r="D12" s="3"/>
      <c r="E12" s="3"/>
      <c r="F12" s="3">
        <v>726</v>
      </c>
      <c r="G12" s="3"/>
    </row>
    <row r="13" spans="1:7" ht="12.75">
      <c r="A13" s="4" t="s">
        <v>20</v>
      </c>
      <c r="B13" s="4"/>
      <c r="C13" s="4"/>
      <c r="D13" s="4"/>
      <c r="E13" s="4">
        <f>SUM(E11:E12)</f>
        <v>743</v>
      </c>
      <c r="F13" s="4">
        <f>SUM(F11:F12)</f>
        <v>726</v>
      </c>
      <c r="G13" s="4">
        <f>E13-F13</f>
        <v>17</v>
      </c>
    </row>
    <row r="14" spans="1:7" ht="12.75" outlineLevel="1">
      <c r="A14" s="3" t="s">
        <v>24</v>
      </c>
      <c r="B14" s="3" t="s">
        <v>21</v>
      </c>
      <c r="C14" s="3" t="s">
        <v>9</v>
      </c>
      <c r="D14" s="3" t="s">
        <v>25</v>
      </c>
      <c r="E14" s="3">
        <v>892</v>
      </c>
      <c r="F14" s="3"/>
      <c r="G14" s="3"/>
    </row>
    <row r="15" spans="1:7" ht="12.75" outlineLevel="1">
      <c r="A15" s="3" t="s">
        <v>24</v>
      </c>
      <c r="B15" s="3" t="s">
        <v>26</v>
      </c>
      <c r="C15" s="3" t="s">
        <v>9</v>
      </c>
      <c r="D15" s="3" t="s">
        <v>27</v>
      </c>
      <c r="E15" s="3">
        <v>1813</v>
      </c>
      <c r="F15" s="3"/>
      <c r="G15" s="3"/>
    </row>
    <row r="16" spans="1:7" ht="12.75" outlineLevel="1">
      <c r="A16" s="3" t="s">
        <v>24</v>
      </c>
      <c r="B16" s="3" t="s">
        <v>28</v>
      </c>
      <c r="C16" s="3"/>
      <c r="D16" s="3"/>
      <c r="E16" s="3"/>
      <c r="F16" s="3">
        <v>2670</v>
      </c>
      <c r="G16" s="3"/>
    </row>
    <row r="17" spans="1:7" ht="12.75">
      <c r="A17" s="4" t="s">
        <v>24</v>
      </c>
      <c r="B17" s="4"/>
      <c r="C17" s="4"/>
      <c r="D17" s="4"/>
      <c r="E17" s="4">
        <f>SUM(E14:E16)</f>
        <v>2705</v>
      </c>
      <c r="F17" s="4">
        <f>SUM(F14:F16)</f>
        <v>2670</v>
      </c>
      <c r="G17" s="4">
        <f>E17-F17</f>
        <v>35</v>
      </c>
    </row>
    <row r="18" spans="1:7" ht="12.75" outlineLevel="1">
      <c r="A18" s="3" t="s">
        <v>29</v>
      </c>
      <c r="B18" s="3" t="s">
        <v>30</v>
      </c>
      <c r="C18" s="3" t="s">
        <v>9</v>
      </c>
      <c r="D18" s="3" t="s">
        <v>31</v>
      </c>
      <c r="E18" s="3">
        <v>2575</v>
      </c>
      <c r="F18" s="3"/>
      <c r="G18" s="3"/>
    </row>
    <row r="19" spans="1:7" ht="12.75" outlineLevel="1">
      <c r="A19" s="3" t="s">
        <v>29</v>
      </c>
      <c r="B19" s="3" t="s">
        <v>32</v>
      </c>
      <c r="C19" s="3"/>
      <c r="D19" s="3"/>
      <c r="E19" s="3"/>
      <c r="F19" s="3">
        <v>2000</v>
      </c>
      <c r="G19" s="3"/>
    </row>
    <row r="20" spans="1:7" ht="12.75" outlineLevel="1">
      <c r="A20" s="3" t="s">
        <v>29</v>
      </c>
      <c r="B20" s="3" t="s">
        <v>33</v>
      </c>
      <c r="C20" s="3"/>
      <c r="D20" s="3"/>
      <c r="E20" s="3"/>
      <c r="F20" s="3">
        <v>545</v>
      </c>
      <c r="G20" s="3"/>
    </row>
    <row r="21" spans="1:7" ht="12.75">
      <c r="A21" s="4" t="s">
        <v>29</v>
      </c>
      <c r="B21" s="4"/>
      <c r="C21" s="4"/>
      <c r="D21" s="4"/>
      <c r="E21" s="4">
        <f>SUM(E18:E20)</f>
        <v>2575</v>
      </c>
      <c r="F21" s="4">
        <f>SUM(F18:F20)</f>
        <v>2545</v>
      </c>
      <c r="G21" s="4">
        <f>E21-F21</f>
        <v>30</v>
      </c>
    </row>
    <row r="22" spans="1:7" ht="12.75" outlineLevel="1">
      <c r="A22" s="3" t="s">
        <v>34</v>
      </c>
      <c r="B22" s="3" t="s">
        <v>35</v>
      </c>
      <c r="C22" s="3" t="s">
        <v>9</v>
      </c>
      <c r="D22" s="3" t="s">
        <v>36</v>
      </c>
      <c r="E22" s="3">
        <v>759</v>
      </c>
      <c r="F22" s="3"/>
      <c r="G22" s="3"/>
    </row>
    <row r="23" spans="1:7" ht="12.75" outlineLevel="1">
      <c r="A23" s="3" t="s">
        <v>34</v>
      </c>
      <c r="B23" s="3" t="s">
        <v>37</v>
      </c>
      <c r="C23" s="3"/>
      <c r="D23" s="3"/>
      <c r="E23" s="3"/>
      <c r="F23" s="3">
        <v>742</v>
      </c>
      <c r="G23" s="3"/>
    </row>
    <row r="24" spans="1:7" ht="12.75">
      <c r="A24" s="4" t="s">
        <v>34</v>
      </c>
      <c r="B24" s="4"/>
      <c r="C24" s="4"/>
      <c r="D24" s="4"/>
      <c r="E24" s="4">
        <f>SUM(E22:E23)</f>
        <v>759</v>
      </c>
      <c r="F24" s="4">
        <f>SUM(F22:F23)</f>
        <v>742</v>
      </c>
      <c r="G24" s="4">
        <f>E24-F24</f>
        <v>17</v>
      </c>
    </row>
    <row r="25" spans="1:7" ht="12.75" outlineLevel="1">
      <c r="A25" s="3" t="s">
        <v>38</v>
      </c>
      <c r="B25" s="3" t="s">
        <v>39</v>
      </c>
      <c r="C25" s="3" t="s">
        <v>40</v>
      </c>
      <c r="D25" s="3" t="s">
        <v>41</v>
      </c>
      <c r="E25" s="3">
        <v>2706</v>
      </c>
      <c r="F25" s="3"/>
      <c r="G25" s="3"/>
    </row>
    <row r="26" spans="1:7" ht="12.75">
      <c r="A26" s="4" t="s">
        <v>38</v>
      </c>
      <c r="B26" s="4"/>
      <c r="C26" s="4"/>
      <c r="D26" s="4"/>
      <c r="E26" s="4">
        <f>SUM(E25:E25)</f>
        <v>2706</v>
      </c>
      <c r="F26" s="4">
        <f>SUM(F25:F25)</f>
        <v>0</v>
      </c>
      <c r="G26" s="4">
        <f>E26-F26</f>
        <v>2706</v>
      </c>
    </row>
    <row r="27" spans="1:7" ht="12.75" outlineLevel="1">
      <c r="A27" s="3" t="s">
        <v>42</v>
      </c>
      <c r="B27" s="3" t="s">
        <v>43</v>
      </c>
      <c r="C27" s="3" t="s">
        <v>9</v>
      </c>
      <c r="D27" s="3" t="s">
        <v>44</v>
      </c>
      <c r="E27" s="3">
        <v>912</v>
      </c>
      <c r="F27" s="3"/>
      <c r="G27" s="3"/>
    </row>
    <row r="28" spans="1:7" ht="12.75" outlineLevel="1">
      <c r="A28" s="3" t="s">
        <v>42</v>
      </c>
      <c r="B28" s="3" t="s">
        <v>45</v>
      </c>
      <c r="C28" s="3"/>
      <c r="D28" s="3"/>
      <c r="E28" s="3"/>
      <c r="F28" s="3">
        <v>891</v>
      </c>
      <c r="G28" s="3"/>
    </row>
    <row r="29" spans="1:7" ht="12.75">
      <c r="A29" s="4" t="s">
        <v>42</v>
      </c>
      <c r="B29" s="4"/>
      <c r="C29" s="4"/>
      <c r="D29" s="4"/>
      <c r="E29" s="4">
        <f>SUM(E27:E28)</f>
        <v>912</v>
      </c>
      <c r="F29" s="4">
        <f>SUM(F27:F28)</f>
        <v>891</v>
      </c>
      <c r="G29" s="4">
        <f>E29-F29</f>
        <v>21</v>
      </c>
    </row>
    <row r="30" spans="1:7" ht="12.75" outlineLevel="1">
      <c r="A30" s="3" t="s">
        <v>46</v>
      </c>
      <c r="B30" s="3" t="s">
        <v>21</v>
      </c>
      <c r="C30" s="3" t="s">
        <v>9</v>
      </c>
      <c r="D30" s="3" t="s">
        <v>36</v>
      </c>
      <c r="E30" s="3">
        <v>759</v>
      </c>
      <c r="F30" s="3"/>
      <c r="G30" s="3"/>
    </row>
    <row r="31" spans="1:7" ht="12.75" outlineLevel="1">
      <c r="A31" s="3" t="s">
        <v>46</v>
      </c>
      <c r="B31" s="3" t="s">
        <v>47</v>
      </c>
      <c r="C31" s="3"/>
      <c r="D31" s="3"/>
      <c r="E31" s="3"/>
      <c r="F31" s="3">
        <v>742</v>
      </c>
      <c r="G31" s="3"/>
    </row>
    <row r="32" spans="1:7" ht="12.75">
      <c r="A32" s="4" t="s">
        <v>46</v>
      </c>
      <c r="B32" s="4"/>
      <c r="C32" s="4"/>
      <c r="D32" s="4"/>
      <c r="E32" s="4">
        <f>SUM(E30:E31)</f>
        <v>759</v>
      </c>
      <c r="F32" s="4">
        <f>SUM(F30:F31)</f>
        <v>742</v>
      </c>
      <c r="G32" s="4">
        <f>E32-F32</f>
        <v>17</v>
      </c>
    </row>
    <row r="33" spans="1:7" ht="12.75" outlineLevel="1">
      <c r="A33" s="3" t="s">
        <v>48</v>
      </c>
      <c r="B33" s="3" t="s">
        <v>13</v>
      </c>
      <c r="C33" s="3" t="s">
        <v>9</v>
      </c>
      <c r="D33" s="3" t="s">
        <v>49</v>
      </c>
      <c r="E33" s="3">
        <v>504</v>
      </c>
      <c r="F33" s="3"/>
      <c r="G33" s="3"/>
    </row>
    <row r="34" spans="1:7" ht="12.75" outlineLevel="1">
      <c r="A34" s="3" t="s">
        <v>48</v>
      </c>
      <c r="B34" s="3" t="s">
        <v>50</v>
      </c>
      <c r="C34" s="3"/>
      <c r="D34" s="3"/>
      <c r="E34" s="3"/>
      <c r="F34" s="3">
        <v>487</v>
      </c>
      <c r="G34" s="3"/>
    </row>
    <row r="35" spans="1:7" ht="12.75">
      <c r="A35" s="4" t="s">
        <v>48</v>
      </c>
      <c r="B35" s="4"/>
      <c r="C35" s="4"/>
      <c r="D35" s="4"/>
      <c r="E35" s="4">
        <f>SUM(E33:E34)</f>
        <v>504</v>
      </c>
      <c r="F35" s="4">
        <f>SUM(F33:F34)</f>
        <v>487</v>
      </c>
      <c r="G35" s="4">
        <f>E35-F35</f>
        <v>17</v>
      </c>
    </row>
    <row r="36" spans="1:7" ht="12.75" outlineLevel="1">
      <c r="A36" s="3" t="s">
        <v>51</v>
      </c>
      <c r="B36" s="3" t="s">
        <v>21</v>
      </c>
      <c r="C36" s="3" t="s">
        <v>9</v>
      </c>
      <c r="D36" s="3" t="s">
        <v>36</v>
      </c>
      <c r="E36" s="3">
        <v>759</v>
      </c>
      <c r="F36" s="3"/>
      <c r="G36" s="3"/>
    </row>
    <row r="37" spans="1:7" ht="12.75" outlineLevel="1">
      <c r="A37" s="3" t="s">
        <v>51</v>
      </c>
      <c r="B37" s="3" t="s">
        <v>52</v>
      </c>
      <c r="C37" s="3"/>
      <c r="D37" s="3"/>
      <c r="E37" s="3"/>
      <c r="F37" s="3">
        <v>742</v>
      </c>
      <c r="G37" s="3"/>
    </row>
    <row r="38" spans="1:7" ht="12.75">
      <c r="A38" s="4" t="s">
        <v>51</v>
      </c>
      <c r="B38" s="4"/>
      <c r="C38" s="4"/>
      <c r="D38" s="4"/>
      <c r="E38" s="4">
        <f>SUM(E36:E37)</f>
        <v>759</v>
      </c>
      <c r="F38" s="4">
        <f>SUM(F36:F37)</f>
        <v>742</v>
      </c>
      <c r="G38" s="4">
        <f>E38-F38</f>
        <v>17</v>
      </c>
    </row>
    <row r="39" spans="1:7" ht="12.75" outlineLevel="1">
      <c r="A39" s="3" t="s">
        <v>53</v>
      </c>
      <c r="B39" s="3" t="s">
        <v>54</v>
      </c>
      <c r="C39" s="3" t="s">
        <v>9</v>
      </c>
      <c r="D39" s="3" t="s">
        <v>55</v>
      </c>
      <c r="E39" s="3">
        <v>658</v>
      </c>
      <c r="F39" s="3"/>
      <c r="G39" s="3"/>
    </row>
    <row r="40" spans="1:7" ht="12.75" outlineLevel="1">
      <c r="A40" s="3" t="s">
        <v>53</v>
      </c>
      <c r="B40" s="3" t="s">
        <v>56</v>
      </c>
      <c r="C40" s="3"/>
      <c r="D40" s="3"/>
      <c r="E40" s="3"/>
      <c r="F40" s="3">
        <v>641</v>
      </c>
      <c r="G40" s="3"/>
    </row>
    <row r="41" spans="1:7" ht="12.75">
      <c r="A41" s="4" t="s">
        <v>53</v>
      </c>
      <c r="B41" s="4"/>
      <c r="C41" s="4"/>
      <c r="D41" s="4"/>
      <c r="E41" s="4">
        <f>SUM(E39:E40)</f>
        <v>658</v>
      </c>
      <c r="F41" s="4">
        <f>SUM(F39:F40)</f>
        <v>641</v>
      </c>
      <c r="G41" s="4">
        <f>E41-F41</f>
        <v>17</v>
      </c>
    </row>
    <row r="42" spans="1:7" ht="12.75" outlineLevel="1">
      <c r="A42" s="3" t="s">
        <v>57</v>
      </c>
      <c r="B42" s="3" t="s">
        <v>58</v>
      </c>
      <c r="C42" s="3" t="s">
        <v>9</v>
      </c>
      <c r="D42" s="3" t="s">
        <v>59</v>
      </c>
      <c r="E42" s="3">
        <v>417</v>
      </c>
      <c r="F42" s="3"/>
      <c r="G42" s="3"/>
    </row>
    <row r="43" spans="1:7" ht="12.75" outlineLevel="1">
      <c r="A43" s="3" t="s">
        <v>57</v>
      </c>
      <c r="B43" s="3" t="s">
        <v>60</v>
      </c>
      <c r="C43" s="3"/>
      <c r="D43" s="3"/>
      <c r="E43" s="3"/>
      <c r="F43" s="3">
        <v>403</v>
      </c>
      <c r="G43" s="3"/>
    </row>
    <row r="44" spans="1:7" ht="12.75">
      <c r="A44" s="4" t="s">
        <v>57</v>
      </c>
      <c r="B44" s="4"/>
      <c r="C44" s="4"/>
      <c r="D44" s="4"/>
      <c r="E44" s="4">
        <f>SUM(E42:E43)</f>
        <v>417</v>
      </c>
      <c r="F44" s="4">
        <f>SUM(F42:F43)</f>
        <v>403</v>
      </c>
      <c r="G44" s="4">
        <f>E44-F44</f>
        <v>14</v>
      </c>
    </row>
    <row r="45" spans="1:7" ht="12.75" outlineLevel="1">
      <c r="A45" s="3" t="s">
        <v>61</v>
      </c>
      <c r="B45" s="3" t="s">
        <v>62</v>
      </c>
      <c r="C45" s="3" t="s">
        <v>9</v>
      </c>
      <c r="D45" s="3" t="s">
        <v>63</v>
      </c>
      <c r="E45" s="3">
        <v>1837</v>
      </c>
      <c r="F45" s="3"/>
      <c r="G45" s="3"/>
    </row>
    <row r="46" spans="1:7" ht="12.75" outlineLevel="1">
      <c r="A46" s="3" t="s">
        <v>61</v>
      </c>
      <c r="B46" s="3" t="s">
        <v>64</v>
      </c>
      <c r="C46" s="3" t="s">
        <v>9</v>
      </c>
      <c r="D46" s="3" t="s">
        <v>65</v>
      </c>
      <c r="E46" s="3">
        <v>1215</v>
      </c>
      <c r="F46" s="3"/>
      <c r="G46" s="3"/>
    </row>
    <row r="47" spans="1:7" ht="12.75" outlineLevel="1">
      <c r="A47" s="3" t="s">
        <v>61</v>
      </c>
      <c r="B47" s="3" t="s">
        <v>66</v>
      </c>
      <c r="C47" s="3"/>
      <c r="D47" s="3"/>
      <c r="E47" s="3"/>
      <c r="F47" s="3">
        <v>3043</v>
      </c>
      <c r="G47" s="3"/>
    </row>
    <row r="48" spans="1:7" ht="12.75">
      <c r="A48" s="4" t="s">
        <v>61</v>
      </c>
      <c r="B48" s="4"/>
      <c r="C48" s="4"/>
      <c r="D48" s="4"/>
      <c r="E48" s="4">
        <f>SUM(E45:E47)</f>
        <v>3052</v>
      </c>
      <c r="F48" s="4">
        <f>SUM(F45:F47)</f>
        <v>3043</v>
      </c>
      <c r="G48" s="4">
        <f>E48-F48</f>
        <v>9</v>
      </c>
    </row>
    <row r="49" spans="1:7" ht="12.75" outlineLevel="1">
      <c r="A49" s="3" t="s">
        <v>67</v>
      </c>
      <c r="B49" s="3" t="s">
        <v>68</v>
      </c>
      <c r="C49" s="3" t="s">
        <v>9</v>
      </c>
      <c r="D49" s="3" t="s">
        <v>69</v>
      </c>
      <c r="E49" s="3">
        <v>686</v>
      </c>
      <c r="F49" s="3"/>
      <c r="G49" s="3"/>
    </row>
    <row r="50" spans="1:7" ht="12.75" outlineLevel="1">
      <c r="A50" s="3" t="s">
        <v>67</v>
      </c>
      <c r="B50" s="3" t="s">
        <v>70</v>
      </c>
      <c r="C50" s="3"/>
      <c r="D50" s="3"/>
      <c r="E50" s="3"/>
      <c r="F50" s="3">
        <v>675</v>
      </c>
      <c r="G50" s="3"/>
    </row>
    <row r="51" spans="1:7" ht="12.75">
      <c r="A51" s="4" t="s">
        <v>67</v>
      </c>
      <c r="B51" s="4"/>
      <c r="C51" s="4"/>
      <c r="D51" s="4"/>
      <c r="E51" s="4">
        <f>SUM(E49:E50)</f>
        <v>686</v>
      </c>
      <c r="F51" s="4">
        <f>SUM(F49:F50)</f>
        <v>675</v>
      </c>
      <c r="G51" s="4">
        <f>E51-F51</f>
        <v>11</v>
      </c>
    </row>
    <row r="52" spans="1:7" ht="12.75" outlineLevel="1">
      <c r="A52" s="3" t="s">
        <v>71</v>
      </c>
      <c r="B52" s="3" t="s">
        <v>13</v>
      </c>
      <c r="C52" s="3" t="s">
        <v>9</v>
      </c>
      <c r="D52" s="3" t="s">
        <v>72</v>
      </c>
      <c r="E52" s="3">
        <v>808</v>
      </c>
      <c r="F52" s="3"/>
      <c r="G52" s="3"/>
    </row>
    <row r="53" spans="1:7" ht="12.75" outlineLevel="1">
      <c r="A53" s="3" t="s">
        <v>71</v>
      </c>
      <c r="B53" s="3" t="s">
        <v>73</v>
      </c>
      <c r="C53" s="3"/>
      <c r="D53" s="3"/>
      <c r="E53" s="3"/>
      <c r="F53" s="3">
        <v>780</v>
      </c>
      <c r="G53" s="3"/>
    </row>
    <row r="54" spans="1:7" ht="12.75">
      <c r="A54" s="4" t="s">
        <v>71</v>
      </c>
      <c r="B54" s="4"/>
      <c r="C54" s="4"/>
      <c r="D54" s="4"/>
      <c r="E54" s="4">
        <f>SUM(E52:E53)</f>
        <v>808</v>
      </c>
      <c r="F54" s="4">
        <f>SUM(F52:F53)</f>
        <v>780</v>
      </c>
      <c r="G54" s="4">
        <f>E54-F54</f>
        <v>28</v>
      </c>
    </row>
    <row r="55" spans="1:7" ht="12.75" outlineLevel="1">
      <c r="A55" s="3" t="s">
        <v>74</v>
      </c>
      <c r="B55" s="3" t="s">
        <v>75</v>
      </c>
      <c r="C55" s="3" t="s">
        <v>9</v>
      </c>
      <c r="D55" s="3" t="s">
        <v>76</v>
      </c>
      <c r="E55" s="3">
        <v>1594</v>
      </c>
      <c r="F55" s="3"/>
      <c r="G55" s="3"/>
    </row>
    <row r="56" spans="1:7" ht="12.75" outlineLevel="1">
      <c r="A56" s="3" t="s">
        <v>74</v>
      </c>
      <c r="B56" s="3" t="s">
        <v>77</v>
      </c>
      <c r="C56" s="3"/>
      <c r="D56" s="3"/>
      <c r="E56" s="3"/>
      <c r="F56" s="3">
        <v>1336</v>
      </c>
      <c r="G56" s="3"/>
    </row>
    <row r="57" spans="1:7" ht="12.75">
      <c r="A57" s="4" t="s">
        <v>74</v>
      </c>
      <c r="B57" s="4"/>
      <c r="C57" s="4"/>
      <c r="D57" s="4"/>
      <c r="E57" s="4">
        <f>SUM(E55:E56)</f>
        <v>1594</v>
      </c>
      <c r="F57" s="4">
        <f>SUM(F55:F56)</f>
        <v>1336</v>
      </c>
      <c r="G57" s="4">
        <f>E57-F57</f>
        <v>258</v>
      </c>
    </row>
    <row r="58" spans="1:7" ht="12.75" outlineLevel="1">
      <c r="A58" s="3" t="s">
        <v>78</v>
      </c>
      <c r="B58" s="3" t="s">
        <v>21</v>
      </c>
      <c r="C58" s="3" t="s">
        <v>9</v>
      </c>
      <c r="D58" s="3" t="s">
        <v>25</v>
      </c>
      <c r="E58" s="3">
        <v>892</v>
      </c>
      <c r="F58" s="3"/>
      <c r="G58" s="3"/>
    </row>
    <row r="59" spans="1:7" ht="12.75" outlineLevel="1">
      <c r="A59" s="3" t="s">
        <v>78</v>
      </c>
      <c r="B59" s="3" t="s">
        <v>54</v>
      </c>
      <c r="C59" s="3" t="s">
        <v>9</v>
      </c>
      <c r="D59" s="3" t="s">
        <v>79</v>
      </c>
      <c r="E59" s="3">
        <v>790</v>
      </c>
      <c r="F59" s="3"/>
      <c r="G59" s="3"/>
    </row>
    <row r="60" spans="1:7" ht="12.75" outlineLevel="1">
      <c r="A60" s="3" t="s">
        <v>78</v>
      </c>
      <c r="B60" s="3" t="s">
        <v>80</v>
      </c>
      <c r="C60" s="3"/>
      <c r="D60" s="3"/>
      <c r="E60" s="3"/>
      <c r="F60" s="3">
        <v>1256</v>
      </c>
      <c r="G60" s="3"/>
    </row>
    <row r="61" spans="1:7" ht="12.75" outlineLevel="1">
      <c r="A61" s="3" t="s">
        <v>78</v>
      </c>
      <c r="B61" s="3" t="s">
        <v>81</v>
      </c>
      <c r="C61" s="3"/>
      <c r="D61" s="3"/>
      <c r="E61" s="3"/>
      <c r="F61" s="3">
        <v>426</v>
      </c>
      <c r="G61" s="3"/>
    </row>
    <row r="62" spans="1:7" ht="12.75">
      <c r="A62" s="4" t="s">
        <v>78</v>
      </c>
      <c r="B62" s="4"/>
      <c r="C62" s="4"/>
      <c r="D62" s="4"/>
      <c r="E62" s="4">
        <f>SUM(E58:E61)</f>
        <v>1682</v>
      </c>
      <c r="F62" s="4">
        <f>SUM(F58:F61)</f>
        <v>1682</v>
      </c>
      <c r="G62" s="4">
        <f>E62-F62</f>
        <v>0</v>
      </c>
    </row>
    <row r="63" spans="1:7" ht="12.75" outlineLevel="1">
      <c r="A63" s="3" t="s">
        <v>82</v>
      </c>
      <c r="B63" s="3" t="s">
        <v>21</v>
      </c>
      <c r="C63" s="3" t="s">
        <v>9</v>
      </c>
      <c r="D63" s="3" t="s">
        <v>44</v>
      </c>
      <c r="E63" s="3">
        <v>912</v>
      </c>
      <c r="F63" s="3"/>
      <c r="G63" s="3"/>
    </row>
    <row r="64" spans="1:7" ht="12.75" outlineLevel="1">
      <c r="A64" s="3" t="s">
        <v>82</v>
      </c>
      <c r="B64" s="3" t="s">
        <v>83</v>
      </c>
      <c r="C64" s="3"/>
      <c r="D64" s="3"/>
      <c r="E64" s="3"/>
      <c r="F64" s="3">
        <v>891</v>
      </c>
      <c r="G64" s="3"/>
    </row>
    <row r="65" spans="1:7" ht="12.75">
      <c r="A65" s="4" t="s">
        <v>82</v>
      </c>
      <c r="B65" s="4"/>
      <c r="C65" s="4"/>
      <c r="D65" s="4"/>
      <c r="E65" s="4">
        <f>SUM(E63:E64)</f>
        <v>912</v>
      </c>
      <c r="F65" s="4">
        <f>SUM(F63:F64)</f>
        <v>891</v>
      </c>
      <c r="G65" s="4">
        <f>E65-F65</f>
        <v>21</v>
      </c>
    </row>
    <row r="66" spans="1:7" ht="12.75" outlineLevel="1">
      <c r="A66" s="3" t="s">
        <v>84</v>
      </c>
      <c r="B66" s="3" t="s">
        <v>21</v>
      </c>
      <c r="C66" s="3" t="s">
        <v>9</v>
      </c>
      <c r="D66" s="3" t="s">
        <v>36</v>
      </c>
      <c r="E66" s="3">
        <v>759</v>
      </c>
      <c r="F66" s="3"/>
      <c r="G66" s="3"/>
    </row>
    <row r="67" spans="1:7" ht="12.75" outlineLevel="1">
      <c r="A67" s="3" t="s">
        <v>84</v>
      </c>
      <c r="B67" s="3" t="s">
        <v>85</v>
      </c>
      <c r="C67" s="3"/>
      <c r="D67" s="3"/>
      <c r="E67" s="3"/>
      <c r="F67" s="3">
        <v>742</v>
      </c>
      <c r="G67" s="3"/>
    </row>
    <row r="68" spans="1:7" ht="12.75">
      <c r="A68" s="4" t="s">
        <v>84</v>
      </c>
      <c r="B68" s="4"/>
      <c r="C68" s="4"/>
      <c r="D68" s="4"/>
      <c r="E68" s="4">
        <f>SUM(E66:E67)</f>
        <v>759</v>
      </c>
      <c r="F68" s="4">
        <f>SUM(F66:F67)</f>
        <v>742</v>
      </c>
      <c r="G68" s="4">
        <f>E68-F68</f>
        <v>17</v>
      </c>
    </row>
    <row r="69" spans="1:7" ht="12.75" outlineLevel="1">
      <c r="A69" s="3" t="s">
        <v>86</v>
      </c>
      <c r="B69" s="3" t="s">
        <v>87</v>
      </c>
      <c r="C69" s="3" t="s">
        <v>9</v>
      </c>
      <c r="D69" s="3" t="s">
        <v>88</v>
      </c>
      <c r="E69" s="3">
        <v>1967</v>
      </c>
      <c r="F69" s="3"/>
      <c r="G69" s="3"/>
    </row>
    <row r="70" spans="1:7" ht="12.75" outlineLevel="1">
      <c r="A70" s="3" t="s">
        <v>86</v>
      </c>
      <c r="B70" s="3" t="s">
        <v>89</v>
      </c>
      <c r="C70" s="3"/>
      <c r="D70" s="3"/>
      <c r="E70" s="3"/>
      <c r="F70" s="3">
        <v>1950</v>
      </c>
      <c r="G70" s="3"/>
    </row>
    <row r="71" spans="1:7" ht="12.75">
      <c r="A71" s="4" t="s">
        <v>86</v>
      </c>
      <c r="B71" s="4"/>
      <c r="C71" s="4"/>
      <c r="D71" s="4"/>
      <c r="E71" s="4">
        <f>SUM(E69:E70)</f>
        <v>1967</v>
      </c>
      <c r="F71" s="4">
        <f>SUM(F69:F70)</f>
        <v>1950</v>
      </c>
      <c r="G71" s="4">
        <f>E71-F71</f>
        <v>17</v>
      </c>
    </row>
    <row r="72" spans="1:7" ht="12.75" outlineLevel="1">
      <c r="A72" s="3" t="s">
        <v>90</v>
      </c>
      <c r="B72" s="3" t="s">
        <v>91</v>
      </c>
      <c r="C72" s="3" t="s">
        <v>9</v>
      </c>
      <c r="D72" s="3" t="s">
        <v>92</v>
      </c>
      <c r="E72" s="3">
        <v>464</v>
      </c>
      <c r="F72" s="3"/>
      <c r="G72" s="3"/>
    </row>
    <row r="73" spans="1:7" ht="12.75" outlineLevel="1">
      <c r="A73" s="3" t="s">
        <v>90</v>
      </c>
      <c r="B73" s="3" t="s">
        <v>93</v>
      </c>
      <c r="C73" s="3" t="s">
        <v>9</v>
      </c>
      <c r="D73" s="3" t="s">
        <v>94</v>
      </c>
      <c r="E73" s="3">
        <v>1216</v>
      </c>
      <c r="F73" s="3"/>
      <c r="G73" s="3"/>
    </row>
    <row r="74" spans="1:7" ht="12.75" outlineLevel="1">
      <c r="A74" s="3" t="s">
        <v>90</v>
      </c>
      <c r="B74" s="3" t="s">
        <v>95</v>
      </c>
      <c r="C74" s="3"/>
      <c r="D74" s="3"/>
      <c r="E74" s="3"/>
      <c r="F74" s="3">
        <v>1619</v>
      </c>
      <c r="G74" s="3"/>
    </row>
    <row r="75" spans="1:7" ht="12.75">
      <c r="A75" s="4" t="s">
        <v>90</v>
      </c>
      <c r="B75" s="4"/>
      <c r="C75" s="4"/>
      <c r="D75" s="4"/>
      <c r="E75" s="4">
        <f>SUM(E72:E74)</f>
        <v>1680</v>
      </c>
      <c r="F75" s="4">
        <f>SUM(F72:F74)</f>
        <v>1619</v>
      </c>
      <c r="G75" s="4">
        <f>E75-F75</f>
        <v>61</v>
      </c>
    </row>
    <row r="76" spans="1:7" ht="12.75" outlineLevel="1">
      <c r="A76" s="3" t="s">
        <v>96</v>
      </c>
      <c r="B76" s="3" t="s">
        <v>97</v>
      </c>
      <c r="C76" s="3" t="s">
        <v>9</v>
      </c>
      <c r="D76" s="3" t="s">
        <v>44</v>
      </c>
      <c r="E76" s="3">
        <v>912</v>
      </c>
      <c r="F76" s="3"/>
      <c r="G76" s="3"/>
    </row>
    <row r="77" spans="1:7" ht="12.75" outlineLevel="1">
      <c r="A77" s="3" t="s">
        <v>96</v>
      </c>
      <c r="B77" s="3" t="s">
        <v>98</v>
      </c>
      <c r="C77" s="3" t="s">
        <v>9</v>
      </c>
      <c r="D77" s="3" t="s">
        <v>99</v>
      </c>
      <c r="E77" s="3">
        <v>680</v>
      </c>
      <c r="F77" s="3"/>
      <c r="G77" s="3"/>
    </row>
    <row r="78" spans="1:7" ht="12.75" outlineLevel="1">
      <c r="A78" s="3" t="s">
        <v>96</v>
      </c>
      <c r="B78" s="3" t="s">
        <v>100</v>
      </c>
      <c r="C78" s="3"/>
      <c r="D78" s="3"/>
      <c r="E78" s="3"/>
      <c r="F78" s="3">
        <v>1550</v>
      </c>
      <c r="G78" s="3"/>
    </row>
    <row r="79" spans="1:7" ht="12.75">
      <c r="A79" s="4" t="s">
        <v>96</v>
      </c>
      <c r="B79" s="4"/>
      <c r="C79" s="4"/>
      <c r="D79" s="4"/>
      <c r="E79" s="4">
        <f>SUM(E76:E78)</f>
        <v>1592</v>
      </c>
      <c r="F79" s="4">
        <f>SUM(F76:F78)</f>
        <v>1550</v>
      </c>
      <c r="G79" s="4">
        <f>E79-F79</f>
        <v>42</v>
      </c>
    </row>
    <row r="80" spans="1:7" ht="12.75" outlineLevel="1">
      <c r="A80" s="3" t="s">
        <v>101</v>
      </c>
      <c r="B80" s="3" t="s">
        <v>75</v>
      </c>
      <c r="C80" s="3" t="s">
        <v>9</v>
      </c>
      <c r="D80" s="3" t="s">
        <v>36</v>
      </c>
      <c r="E80" s="3">
        <v>759</v>
      </c>
      <c r="F80" s="3"/>
      <c r="G80" s="3"/>
    </row>
    <row r="81" spans="1:7" ht="12.75" outlineLevel="1">
      <c r="A81" s="3" t="s">
        <v>101</v>
      </c>
      <c r="B81" s="3" t="s">
        <v>102</v>
      </c>
      <c r="C81" s="3"/>
      <c r="D81" s="3"/>
      <c r="E81" s="3"/>
      <c r="F81" s="3">
        <v>742</v>
      </c>
      <c r="G81" s="3"/>
    </row>
    <row r="82" spans="1:7" ht="12.75">
      <c r="A82" s="4" t="s">
        <v>101</v>
      </c>
      <c r="B82" s="4"/>
      <c r="C82" s="4"/>
      <c r="D82" s="4"/>
      <c r="E82" s="4">
        <f>SUM(E80:E81)</f>
        <v>759</v>
      </c>
      <c r="F82" s="4">
        <f>SUM(F80:F81)</f>
        <v>742</v>
      </c>
      <c r="G82" s="4">
        <f>E82-F82</f>
        <v>17</v>
      </c>
    </row>
    <row r="83" spans="1:7" ht="12.75" outlineLevel="1">
      <c r="A83" s="3" t="s">
        <v>103</v>
      </c>
      <c r="B83" s="3" t="s">
        <v>104</v>
      </c>
      <c r="C83" s="3" t="s">
        <v>9</v>
      </c>
      <c r="D83" s="3" t="s">
        <v>105</v>
      </c>
      <c r="E83" s="3">
        <v>1367</v>
      </c>
      <c r="F83" s="3"/>
      <c r="G83" s="3"/>
    </row>
    <row r="84" spans="1:7" ht="12.75" outlineLevel="1">
      <c r="A84" s="3" t="s">
        <v>103</v>
      </c>
      <c r="B84" s="3" t="s">
        <v>106</v>
      </c>
      <c r="C84" s="3" t="s">
        <v>9</v>
      </c>
      <c r="D84" s="3" t="s">
        <v>107</v>
      </c>
      <c r="E84" s="3">
        <v>2844</v>
      </c>
      <c r="F84" s="3"/>
      <c r="G84" s="3"/>
    </row>
    <row r="85" spans="1:7" ht="12.75" outlineLevel="1">
      <c r="A85" s="3" t="s">
        <v>103</v>
      </c>
      <c r="B85" s="3" t="s">
        <v>108</v>
      </c>
      <c r="C85" s="3"/>
      <c r="D85" s="3"/>
      <c r="E85" s="3"/>
      <c r="F85" s="3">
        <v>4159</v>
      </c>
      <c r="G85" s="3"/>
    </row>
    <row r="86" spans="1:7" ht="12.75">
      <c r="A86" s="4" t="s">
        <v>103</v>
      </c>
      <c r="B86" s="4"/>
      <c r="C86" s="4"/>
      <c r="D86" s="4"/>
      <c r="E86" s="4">
        <f>SUM(E83:E85)</f>
        <v>4211</v>
      </c>
      <c r="F86" s="4">
        <f>SUM(F83:F85)</f>
        <v>4159</v>
      </c>
      <c r="G86" s="4">
        <f>E86-F86</f>
        <v>52</v>
      </c>
    </row>
    <row r="87" spans="1:7" ht="12.75" outlineLevel="1">
      <c r="A87" s="3" t="s">
        <v>109</v>
      </c>
      <c r="B87" s="3" t="s">
        <v>13</v>
      </c>
      <c r="C87" s="3" t="s">
        <v>9</v>
      </c>
      <c r="D87" s="3" t="s">
        <v>110</v>
      </c>
      <c r="E87" s="3">
        <v>304</v>
      </c>
      <c r="F87" s="3"/>
      <c r="G87" s="3"/>
    </row>
    <row r="88" spans="1:7" ht="12.75" outlineLevel="1">
      <c r="A88" s="3" t="s">
        <v>109</v>
      </c>
      <c r="B88" s="3" t="s">
        <v>111</v>
      </c>
      <c r="C88" s="3"/>
      <c r="D88" s="3"/>
      <c r="E88" s="3"/>
      <c r="F88" s="3">
        <v>302</v>
      </c>
      <c r="G88" s="3"/>
    </row>
    <row r="89" spans="1:7" ht="12.75">
      <c r="A89" s="4" t="s">
        <v>109</v>
      </c>
      <c r="B89" s="4"/>
      <c r="C89" s="4"/>
      <c r="D89" s="4"/>
      <c r="E89" s="4">
        <f>SUM(E87:E88)</f>
        <v>304</v>
      </c>
      <c r="F89" s="4">
        <f>SUM(F87:F88)</f>
        <v>302</v>
      </c>
      <c r="G89" s="4">
        <f>E89-F89</f>
        <v>2</v>
      </c>
    </row>
    <row r="90" spans="1:7" ht="12.75" outlineLevel="1">
      <c r="A90" s="3" t="s">
        <v>112</v>
      </c>
      <c r="B90" s="3" t="s">
        <v>113</v>
      </c>
      <c r="C90" s="3" t="s">
        <v>9</v>
      </c>
      <c r="D90" s="3" t="s">
        <v>114</v>
      </c>
      <c r="E90" s="3">
        <v>2139</v>
      </c>
      <c r="F90" s="3"/>
      <c r="G90" s="3"/>
    </row>
    <row r="91" spans="1:7" ht="12.75" outlineLevel="1">
      <c r="A91" s="3" t="s">
        <v>112</v>
      </c>
      <c r="B91" s="3" t="s">
        <v>115</v>
      </c>
      <c r="C91" s="3"/>
      <c r="D91" s="3"/>
      <c r="E91" s="3"/>
      <c r="F91" s="3">
        <v>2095</v>
      </c>
      <c r="G91" s="3"/>
    </row>
    <row r="92" spans="1:7" ht="12.75">
      <c r="A92" s="4" t="s">
        <v>112</v>
      </c>
      <c r="B92" s="4"/>
      <c r="C92" s="4"/>
      <c r="D92" s="4"/>
      <c r="E92" s="4">
        <f>SUM(E90:E91)</f>
        <v>2139</v>
      </c>
      <c r="F92" s="4">
        <f>SUM(F90:F91)</f>
        <v>2095</v>
      </c>
      <c r="G92" s="4">
        <f>E92-F92</f>
        <v>44</v>
      </c>
    </row>
    <row r="93" spans="1:7" ht="12.75" outlineLevel="1">
      <c r="A93" s="3" t="s">
        <v>116</v>
      </c>
      <c r="B93" s="3" t="s">
        <v>117</v>
      </c>
      <c r="C93" s="3" t="s">
        <v>9</v>
      </c>
      <c r="D93" s="3" t="s">
        <v>118</v>
      </c>
      <c r="E93" s="3">
        <v>1020</v>
      </c>
      <c r="F93" s="3"/>
      <c r="G93" s="3"/>
    </row>
    <row r="94" spans="1:7" ht="12.75" outlineLevel="1">
      <c r="A94" s="3" t="s">
        <v>116</v>
      </c>
      <c r="B94" s="3" t="s">
        <v>119</v>
      </c>
      <c r="C94" s="3"/>
      <c r="D94" s="3"/>
      <c r="E94" s="3"/>
      <c r="F94" s="3">
        <v>989</v>
      </c>
      <c r="G94" s="3"/>
    </row>
    <row r="95" spans="1:7" ht="12.75">
      <c r="A95" s="4" t="s">
        <v>116</v>
      </c>
      <c r="B95" s="4"/>
      <c r="C95" s="4"/>
      <c r="D95" s="4"/>
      <c r="E95" s="4">
        <f>SUM(E93:E94)</f>
        <v>1020</v>
      </c>
      <c r="F95" s="4">
        <f>SUM(F93:F94)</f>
        <v>989</v>
      </c>
      <c r="G95" s="4">
        <f>E95-F95</f>
        <v>31</v>
      </c>
    </row>
    <row r="96" spans="1:7" ht="12.75" outlineLevel="1">
      <c r="A96" s="3" t="s">
        <v>120</v>
      </c>
      <c r="B96" s="3" t="s">
        <v>121</v>
      </c>
      <c r="C96" s="3" t="s">
        <v>9</v>
      </c>
      <c r="D96" s="3" t="s">
        <v>122</v>
      </c>
      <c r="E96" s="3">
        <v>5437</v>
      </c>
      <c r="F96" s="3"/>
      <c r="G96" s="3"/>
    </row>
    <row r="97" spans="1:7" ht="12.75" outlineLevel="1">
      <c r="A97" s="3" t="s">
        <v>120</v>
      </c>
      <c r="B97" s="3" t="s">
        <v>123</v>
      </c>
      <c r="C97" s="3" t="s">
        <v>9</v>
      </c>
      <c r="D97" s="3" t="s">
        <v>124</v>
      </c>
      <c r="E97" s="3">
        <v>1241</v>
      </c>
      <c r="F97" s="3"/>
      <c r="G97" s="3"/>
    </row>
    <row r="98" spans="1:7" ht="12.75" outlineLevel="1">
      <c r="A98" s="3" t="s">
        <v>120</v>
      </c>
      <c r="B98" s="3" t="s">
        <v>125</v>
      </c>
      <c r="C98" s="3" t="s">
        <v>9</v>
      </c>
      <c r="D98" s="3" t="s">
        <v>126</v>
      </c>
      <c r="E98" s="3">
        <v>2465</v>
      </c>
      <c r="F98" s="3"/>
      <c r="G98" s="3"/>
    </row>
    <row r="99" spans="1:7" ht="12.75" outlineLevel="1">
      <c r="A99" s="6" t="s">
        <v>120</v>
      </c>
      <c r="B99" s="3" t="s">
        <v>21</v>
      </c>
      <c r="C99" s="3" t="s">
        <v>9</v>
      </c>
      <c r="D99" s="3" t="s">
        <v>25</v>
      </c>
      <c r="E99" s="3">
        <v>892</v>
      </c>
      <c r="F99" s="3"/>
      <c r="G99" s="3"/>
    </row>
    <row r="100" spans="1:7" ht="12.75" outlineLevel="1">
      <c r="A100" s="3" t="s">
        <v>120</v>
      </c>
      <c r="B100" s="3" t="s">
        <v>127</v>
      </c>
      <c r="C100" s="3"/>
      <c r="D100" s="3"/>
      <c r="E100" s="3"/>
      <c r="F100" s="3">
        <v>8660</v>
      </c>
      <c r="G100" s="3"/>
    </row>
    <row r="101" spans="1:7" ht="12.75" outlineLevel="1">
      <c r="A101" s="3" t="s">
        <v>120</v>
      </c>
      <c r="B101" s="3" t="s">
        <v>128</v>
      </c>
      <c r="C101" s="3"/>
      <c r="D101" s="3"/>
      <c r="E101" s="3"/>
      <c r="F101" s="3">
        <v>871</v>
      </c>
      <c r="G101" s="3"/>
    </row>
    <row r="102" spans="1:7" ht="12.75">
      <c r="A102" s="4" t="s">
        <v>120</v>
      </c>
      <c r="B102" s="4"/>
      <c r="C102" s="4"/>
      <c r="D102" s="4"/>
      <c r="E102" s="4">
        <f>SUM(E96:E101)</f>
        <v>10035</v>
      </c>
      <c r="F102" s="4">
        <f>SUM(F96:F101)</f>
        <v>9531</v>
      </c>
      <c r="G102" s="4">
        <f>E102-F102</f>
        <v>504</v>
      </c>
    </row>
    <row r="103" spans="1:7" ht="12.75" outlineLevel="1">
      <c r="A103" s="3" t="s">
        <v>129</v>
      </c>
      <c r="B103" s="3" t="s">
        <v>130</v>
      </c>
      <c r="C103" s="3" t="s">
        <v>9</v>
      </c>
      <c r="D103" s="3" t="s">
        <v>131</v>
      </c>
      <c r="E103" s="3">
        <v>1392</v>
      </c>
      <c r="F103" s="3"/>
      <c r="G103" s="3"/>
    </row>
    <row r="104" spans="1:7" ht="12.75" outlineLevel="1">
      <c r="A104" s="3" t="s">
        <v>129</v>
      </c>
      <c r="B104" s="3" t="s">
        <v>132</v>
      </c>
      <c r="C104" s="3"/>
      <c r="D104" s="3"/>
      <c r="E104" s="3"/>
      <c r="F104" s="3">
        <v>1375</v>
      </c>
      <c r="G104" s="3"/>
    </row>
    <row r="105" spans="1:7" ht="12.75">
      <c r="A105" s="4" t="s">
        <v>129</v>
      </c>
      <c r="B105" s="4"/>
      <c r="C105" s="4"/>
      <c r="D105" s="4"/>
      <c r="E105" s="4">
        <f>SUM(E103:E104)</f>
        <v>1392</v>
      </c>
      <c r="F105" s="4">
        <f>SUM(F103:F104)</f>
        <v>1375</v>
      </c>
      <c r="G105" s="4">
        <f>E105-F105</f>
        <v>17</v>
      </c>
    </row>
    <row r="106" spans="1:7" ht="12.75" outlineLevel="1">
      <c r="A106" s="3" t="s">
        <v>133</v>
      </c>
      <c r="B106" s="3" t="s">
        <v>134</v>
      </c>
      <c r="C106" s="3" t="s">
        <v>9</v>
      </c>
      <c r="D106" s="3" t="s">
        <v>135</v>
      </c>
      <c r="E106" s="3">
        <v>1370</v>
      </c>
      <c r="F106" s="3"/>
      <c r="G106" s="3"/>
    </row>
    <row r="107" spans="1:7" ht="12.75" outlineLevel="1">
      <c r="A107" s="3" t="s">
        <v>133</v>
      </c>
      <c r="B107" s="3" t="s">
        <v>136</v>
      </c>
      <c r="C107" s="3"/>
      <c r="D107" s="3"/>
      <c r="E107" s="3"/>
      <c r="F107" s="3">
        <v>1349</v>
      </c>
      <c r="G107" s="3"/>
    </row>
    <row r="108" spans="1:7" ht="12.75">
      <c r="A108" s="4" t="s">
        <v>133</v>
      </c>
      <c r="B108" s="4"/>
      <c r="C108" s="4"/>
      <c r="D108" s="4"/>
      <c r="E108" s="4">
        <f>SUM(E106:E107)</f>
        <v>1370</v>
      </c>
      <c r="F108" s="4">
        <f>SUM(F106:F107)</f>
        <v>1349</v>
      </c>
      <c r="G108" s="4">
        <f>E108-F108</f>
        <v>21</v>
      </c>
    </row>
    <row r="109" spans="1:7" ht="12.75" outlineLevel="1">
      <c r="A109" s="3" t="s">
        <v>137</v>
      </c>
      <c r="B109" s="3" t="s">
        <v>138</v>
      </c>
      <c r="C109" s="3" t="s">
        <v>9</v>
      </c>
      <c r="D109" s="3" t="s">
        <v>139</v>
      </c>
      <c r="E109" s="3">
        <v>2783</v>
      </c>
      <c r="F109" s="3"/>
      <c r="G109" s="3"/>
    </row>
    <row r="110" spans="1:7" ht="12.75" outlineLevel="1">
      <c r="A110" s="3" t="s">
        <v>137</v>
      </c>
      <c r="B110" s="3" t="s">
        <v>140</v>
      </c>
      <c r="C110" s="3"/>
      <c r="D110" s="3"/>
      <c r="E110" s="3"/>
      <c r="F110" s="3">
        <v>2749</v>
      </c>
      <c r="G110" s="3"/>
    </row>
    <row r="111" spans="1:7" ht="12.75">
      <c r="A111" s="4" t="s">
        <v>137</v>
      </c>
      <c r="B111" s="4"/>
      <c r="C111" s="4"/>
      <c r="D111" s="4"/>
      <c r="E111" s="4">
        <f>SUM(E109:E110)</f>
        <v>2783</v>
      </c>
      <c r="F111" s="4">
        <f>SUM(F109:F110)</f>
        <v>2749</v>
      </c>
      <c r="G111" s="4">
        <f>E111-F111</f>
        <v>34</v>
      </c>
    </row>
    <row r="112" spans="1:7" ht="12.75" outlineLevel="1">
      <c r="A112" s="3" t="s">
        <v>141</v>
      </c>
      <c r="B112" s="3" t="s">
        <v>142</v>
      </c>
      <c r="C112" s="3" t="s">
        <v>9</v>
      </c>
      <c r="D112" s="3" t="s">
        <v>143</v>
      </c>
      <c r="E112" s="3">
        <v>1041</v>
      </c>
      <c r="F112" s="3"/>
      <c r="G112" s="3"/>
    </row>
    <row r="113" spans="1:7" ht="12.75" outlineLevel="1">
      <c r="A113" s="3" t="s">
        <v>141</v>
      </c>
      <c r="B113" s="3" t="s">
        <v>144</v>
      </c>
      <c r="C113" s="3"/>
      <c r="D113" s="3"/>
      <c r="E113" s="3"/>
      <c r="F113" s="3">
        <v>1007</v>
      </c>
      <c r="G113" s="3"/>
    </row>
    <row r="114" spans="1:7" ht="12.75">
      <c r="A114" s="4" t="s">
        <v>141</v>
      </c>
      <c r="B114" s="4"/>
      <c r="C114" s="4"/>
      <c r="D114" s="4"/>
      <c r="E114" s="4">
        <f>SUM(E112:E113)</f>
        <v>1041</v>
      </c>
      <c r="F114" s="4">
        <f>SUM(F112:F113)</f>
        <v>1007</v>
      </c>
      <c r="G114" s="4">
        <f>E114-F114</f>
        <v>34</v>
      </c>
    </row>
    <row r="115" spans="1:7" ht="12.75" outlineLevel="1">
      <c r="A115" s="3" t="s">
        <v>145</v>
      </c>
      <c r="B115" s="3" t="s">
        <v>21</v>
      </c>
      <c r="C115" s="3" t="s">
        <v>9</v>
      </c>
      <c r="D115" s="3" t="s">
        <v>36</v>
      </c>
      <c r="E115" s="3">
        <v>759</v>
      </c>
      <c r="F115" s="3"/>
      <c r="G115" s="3"/>
    </row>
    <row r="116" spans="1:7" ht="12.75" outlineLevel="1">
      <c r="A116" s="3" t="s">
        <v>145</v>
      </c>
      <c r="B116" s="3" t="s">
        <v>146</v>
      </c>
      <c r="C116" s="3"/>
      <c r="D116" s="3"/>
      <c r="E116" s="3"/>
      <c r="F116" s="3">
        <v>742</v>
      </c>
      <c r="G116" s="3"/>
    </row>
    <row r="117" spans="1:7" ht="12.75">
      <c r="A117" s="4" t="s">
        <v>145</v>
      </c>
      <c r="B117" s="4"/>
      <c r="C117" s="4"/>
      <c r="D117" s="4"/>
      <c r="E117" s="4">
        <f>SUM(E115:E116)</f>
        <v>759</v>
      </c>
      <c r="F117" s="4">
        <f>SUM(F115:F116)</f>
        <v>742</v>
      </c>
      <c r="G117" s="4">
        <f>E117-F117</f>
        <v>17</v>
      </c>
    </row>
    <row r="118" spans="1:7" ht="12.75" outlineLevel="1">
      <c r="A118" s="3" t="s">
        <v>147</v>
      </c>
      <c r="B118" s="3" t="s">
        <v>21</v>
      </c>
      <c r="C118" s="3" t="s">
        <v>9</v>
      </c>
      <c r="D118" s="3" t="s">
        <v>44</v>
      </c>
      <c r="E118" s="3">
        <v>912</v>
      </c>
      <c r="F118" s="3"/>
      <c r="G118" s="3"/>
    </row>
    <row r="119" spans="1:7" ht="12.75" outlineLevel="1">
      <c r="A119" s="3" t="s">
        <v>147</v>
      </c>
      <c r="B119" s="3" t="s">
        <v>148</v>
      </c>
      <c r="C119" s="3"/>
      <c r="D119" s="3"/>
      <c r="E119" s="3"/>
      <c r="F119" s="3">
        <v>891</v>
      </c>
      <c r="G119" s="3"/>
    </row>
    <row r="120" spans="1:7" ht="12.75">
      <c r="A120" s="4" t="s">
        <v>147</v>
      </c>
      <c r="B120" s="4"/>
      <c r="C120" s="4"/>
      <c r="D120" s="4"/>
      <c r="E120" s="4">
        <f>SUM(E118:E119)</f>
        <v>912</v>
      </c>
      <c r="F120" s="4">
        <f>SUM(F118:F119)</f>
        <v>891</v>
      </c>
      <c r="G120" s="4">
        <f>E120-F120</f>
        <v>21</v>
      </c>
    </row>
    <row r="121" spans="1:7" ht="12.75" outlineLevel="1">
      <c r="A121" s="3" t="s">
        <v>149</v>
      </c>
      <c r="B121" s="3" t="s">
        <v>39</v>
      </c>
      <c r="C121" s="3" t="s">
        <v>9</v>
      </c>
      <c r="D121" s="3" t="s">
        <v>150</v>
      </c>
      <c r="E121" s="3">
        <v>4508</v>
      </c>
      <c r="F121" s="3"/>
      <c r="G121" s="3"/>
    </row>
    <row r="122" spans="1:7" ht="12.75" outlineLevel="1">
      <c r="A122" s="3" t="s">
        <v>149</v>
      </c>
      <c r="B122" s="3" t="s">
        <v>151</v>
      </c>
      <c r="C122" s="3" t="s">
        <v>9</v>
      </c>
      <c r="D122" s="3" t="s">
        <v>152</v>
      </c>
      <c r="E122" s="3">
        <v>3172</v>
      </c>
      <c r="F122" s="3"/>
      <c r="G122" s="3"/>
    </row>
    <row r="123" spans="1:7" ht="12.75" outlineLevel="1">
      <c r="A123" s="3" t="s">
        <v>149</v>
      </c>
      <c r="B123" s="3" t="s">
        <v>153</v>
      </c>
      <c r="C123" s="3"/>
      <c r="D123" s="3"/>
      <c r="E123" s="3"/>
      <c r="F123" s="3">
        <v>7622</v>
      </c>
      <c r="G123" s="3"/>
    </row>
    <row r="124" spans="1:7" ht="12.75">
      <c r="A124" s="4" t="s">
        <v>149</v>
      </c>
      <c r="B124" s="4"/>
      <c r="C124" s="4"/>
      <c r="D124" s="4"/>
      <c r="E124" s="4">
        <f>SUM(E121:E123)</f>
        <v>7680</v>
      </c>
      <c r="F124" s="4">
        <f>SUM(F121:F123)</f>
        <v>7622</v>
      </c>
      <c r="G124" s="4">
        <f>E124-F124</f>
        <v>58</v>
      </c>
    </row>
    <row r="125" spans="1:7" ht="12.75" outlineLevel="1">
      <c r="A125" s="3" t="s">
        <v>154</v>
      </c>
      <c r="B125" s="3" t="s">
        <v>155</v>
      </c>
      <c r="C125" s="3" t="s">
        <v>9</v>
      </c>
      <c r="D125" s="3" t="s">
        <v>156</v>
      </c>
      <c r="E125" s="3">
        <v>5506</v>
      </c>
      <c r="F125" s="3"/>
      <c r="G125" s="3"/>
    </row>
    <row r="126" spans="1:7" ht="12.75" outlineLevel="1">
      <c r="A126" s="3" t="s">
        <v>154</v>
      </c>
      <c r="B126" s="3" t="s">
        <v>157</v>
      </c>
      <c r="C126" s="3"/>
      <c r="D126" s="3"/>
      <c r="E126" s="3"/>
      <c r="F126" s="3">
        <v>5458</v>
      </c>
      <c r="G126" s="3"/>
    </row>
    <row r="127" spans="1:7" ht="12.75">
      <c r="A127" s="4" t="s">
        <v>154</v>
      </c>
      <c r="B127" s="4"/>
      <c r="C127" s="4"/>
      <c r="D127" s="4"/>
      <c r="E127" s="4">
        <f>SUM(E125:E126)</f>
        <v>5506</v>
      </c>
      <c r="F127" s="4">
        <f>SUM(F125:F126)</f>
        <v>5458</v>
      </c>
      <c r="G127" s="4">
        <f>E127-F127</f>
        <v>48</v>
      </c>
    </row>
    <row r="128" spans="1:7" ht="12.75" outlineLevel="1">
      <c r="A128" s="3" t="s">
        <v>158</v>
      </c>
      <c r="B128" s="3" t="s">
        <v>159</v>
      </c>
      <c r="C128" s="3" t="s">
        <v>9</v>
      </c>
      <c r="D128" s="3" t="s">
        <v>160</v>
      </c>
      <c r="E128" s="3">
        <v>629</v>
      </c>
      <c r="F128" s="3"/>
      <c r="G128" s="3"/>
    </row>
    <row r="129" spans="1:7" ht="12.75" outlineLevel="1">
      <c r="A129" s="3" t="s">
        <v>158</v>
      </c>
      <c r="B129" s="3" t="s">
        <v>161</v>
      </c>
      <c r="C129" s="3"/>
      <c r="D129" s="3"/>
      <c r="E129" s="3"/>
      <c r="F129" s="3">
        <v>604</v>
      </c>
      <c r="G129" s="3"/>
    </row>
    <row r="130" spans="1:7" ht="12.75">
      <c r="A130" s="4" t="s">
        <v>158</v>
      </c>
      <c r="B130" s="4"/>
      <c r="C130" s="4"/>
      <c r="D130" s="4"/>
      <c r="E130" s="4">
        <f>SUM(E128:E129)</f>
        <v>629</v>
      </c>
      <c r="F130" s="4">
        <f>SUM(F128:F129)</f>
        <v>604</v>
      </c>
      <c r="G130" s="4">
        <f>E130-F130</f>
        <v>25</v>
      </c>
    </row>
    <row r="131" spans="1:7" ht="12.75" outlineLevel="1">
      <c r="A131" s="3" t="s">
        <v>162</v>
      </c>
      <c r="B131" s="3" t="s">
        <v>163</v>
      </c>
      <c r="C131" s="3" t="s">
        <v>9</v>
      </c>
      <c r="D131" s="3" t="s">
        <v>44</v>
      </c>
      <c r="E131" s="3">
        <v>912</v>
      </c>
      <c r="F131" s="3"/>
      <c r="G131" s="3"/>
    </row>
    <row r="132" spans="1:7" ht="12.75" outlineLevel="1">
      <c r="A132" s="3" t="s">
        <v>162</v>
      </c>
      <c r="B132" s="3" t="s">
        <v>164</v>
      </c>
      <c r="C132" s="3"/>
      <c r="D132" s="3"/>
      <c r="E132" s="3"/>
      <c r="F132" s="3">
        <v>891</v>
      </c>
      <c r="G132" s="3"/>
    </row>
    <row r="133" spans="1:7" ht="12.75">
      <c r="A133" s="4" t="s">
        <v>162</v>
      </c>
      <c r="B133" s="4"/>
      <c r="C133" s="4"/>
      <c r="D133" s="4"/>
      <c r="E133" s="4">
        <f>SUM(E131:E132)</f>
        <v>912</v>
      </c>
      <c r="F133" s="4">
        <f>SUM(F131:F132)</f>
        <v>891</v>
      </c>
      <c r="G133" s="4">
        <f>E133-F133</f>
        <v>21</v>
      </c>
    </row>
    <row r="134" spans="1:7" ht="12.75" outlineLevel="1">
      <c r="A134" s="3" t="s">
        <v>165</v>
      </c>
      <c r="B134" s="3" t="s">
        <v>166</v>
      </c>
      <c r="C134" s="3" t="s">
        <v>9</v>
      </c>
      <c r="D134" s="3" t="s">
        <v>167</v>
      </c>
      <c r="E134" s="3">
        <v>3672</v>
      </c>
      <c r="F134" s="3"/>
      <c r="G134" s="3"/>
    </row>
    <row r="135" spans="1:7" ht="12.75" outlineLevel="1">
      <c r="A135" s="3" t="s">
        <v>165</v>
      </c>
      <c r="B135" s="3" t="s">
        <v>168</v>
      </c>
      <c r="C135" s="3"/>
      <c r="D135" s="3"/>
      <c r="E135" s="3"/>
      <c r="F135" s="3">
        <v>3651</v>
      </c>
      <c r="G135" s="3"/>
    </row>
    <row r="136" spans="1:7" ht="12.75">
      <c r="A136" s="4" t="s">
        <v>165</v>
      </c>
      <c r="B136" s="4"/>
      <c r="C136" s="4"/>
      <c r="D136" s="4"/>
      <c r="E136" s="4">
        <f>SUM(E134:E135)</f>
        <v>3672</v>
      </c>
      <c r="F136" s="4">
        <f>SUM(F134:F135)</f>
        <v>3651</v>
      </c>
      <c r="G136" s="4">
        <f>E136-F136</f>
        <v>21</v>
      </c>
    </row>
    <row r="137" spans="1:7" ht="12.75" outlineLevel="1">
      <c r="A137" s="3" t="s">
        <v>169</v>
      </c>
      <c r="B137" s="3" t="s">
        <v>170</v>
      </c>
      <c r="C137" s="3" t="s">
        <v>9</v>
      </c>
      <c r="D137" s="3" t="s">
        <v>22</v>
      </c>
      <c r="E137" s="3">
        <v>743</v>
      </c>
      <c r="F137" s="3"/>
      <c r="G137" s="3"/>
    </row>
    <row r="138" spans="1:7" ht="12.75" outlineLevel="1">
      <c r="A138" s="3" t="s">
        <v>169</v>
      </c>
      <c r="B138" s="3" t="s">
        <v>171</v>
      </c>
      <c r="C138" s="3"/>
      <c r="D138" s="3"/>
      <c r="E138" s="3"/>
      <c r="F138" s="3">
        <v>726</v>
      </c>
      <c r="G138" s="3"/>
    </row>
    <row r="139" spans="1:7" ht="12.75">
      <c r="A139" s="4" t="s">
        <v>169</v>
      </c>
      <c r="B139" s="4"/>
      <c r="C139" s="4"/>
      <c r="D139" s="4"/>
      <c r="E139" s="4">
        <f>SUM(E137:E138)</f>
        <v>743</v>
      </c>
      <c r="F139" s="4">
        <f>SUM(F137:F138)</f>
        <v>726</v>
      </c>
      <c r="G139" s="4">
        <f>E139-F139</f>
        <v>17</v>
      </c>
    </row>
    <row r="140" spans="1:7" ht="12.75" outlineLevel="1">
      <c r="A140" s="3" t="s">
        <v>172</v>
      </c>
      <c r="B140" s="3" t="s">
        <v>21</v>
      </c>
      <c r="C140" s="3" t="s">
        <v>9</v>
      </c>
      <c r="D140" s="3" t="s">
        <v>44</v>
      </c>
      <c r="E140" s="3">
        <v>912</v>
      </c>
      <c r="F140" s="3"/>
      <c r="G140" s="3"/>
    </row>
    <row r="141" spans="1:7" ht="12.75" outlineLevel="1">
      <c r="A141" s="3" t="s">
        <v>172</v>
      </c>
      <c r="B141" s="3" t="s">
        <v>173</v>
      </c>
      <c r="C141" s="3"/>
      <c r="D141" s="3"/>
      <c r="E141" s="3"/>
      <c r="F141" s="3">
        <v>891</v>
      </c>
      <c r="G141" s="3"/>
    </row>
    <row r="142" spans="1:7" ht="12.75">
      <c r="A142" s="4" t="s">
        <v>172</v>
      </c>
      <c r="B142" s="4"/>
      <c r="C142" s="4"/>
      <c r="D142" s="4"/>
      <c r="E142" s="4">
        <f>SUM(E140:E141)</f>
        <v>912</v>
      </c>
      <c r="F142" s="4">
        <f>SUM(F140:F141)</f>
        <v>891</v>
      </c>
      <c r="G142" s="4">
        <f>E142-F142</f>
        <v>21</v>
      </c>
    </row>
    <row r="143" spans="1:7" ht="12.75" outlineLevel="1">
      <c r="A143" s="3" t="s">
        <v>174</v>
      </c>
      <c r="B143" s="3" t="s">
        <v>21</v>
      </c>
      <c r="C143" s="3" t="s">
        <v>9</v>
      </c>
      <c r="D143" s="3" t="s">
        <v>10</v>
      </c>
      <c r="E143" s="3">
        <v>608</v>
      </c>
      <c r="F143" s="3"/>
      <c r="G143" s="3"/>
    </row>
    <row r="144" spans="1:7" ht="12.75" outlineLevel="1">
      <c r="A144" s="3" t="s">
        <v>174</v>
      </c>
      <c r="B144" s="3" t="s">
        <v>175</v>
      </c>
      <c r="C144" s="3"/>
      <c r="D144" s="3"/>
      <c r="E144" s="3"/>
      <c r="F144" s="3">
        <v>594</v>
      </c>
      <c r="G144" s="3"/>
    </row>
    <row r="145" spans="1:7" ht="12.75">
      <c r="A145" s="4" t="s">
        <v>174</v>
      </c>
      <c r="B145" s="4"/>
      <c r="C145" s="4"/>
      <c r="D145" s="4"/>
      <c r="E145" s="4">
        <f>SUM(E143:E144)</f>
        <v>608</v>
      </c>
      <c r="F145" s="4">
        <f>SUM(F143:F144)</f>
        <v>594</v>
      </c>
      <c r="G145" s="4">
        <f>E145-F145</f>
        <v>14</v>
      </c>
    </row>
    <row r="146" spans="1:7" ht="12.75" outlineLevel="1">
      <c r="A146" s="3" t="s">
        <v>176</v>
      </c>
      <c r="B146" s="3" t="s">
        <v>177</v>
      </c>
      <c r="C146" s="3" t="s">
        <v>9</v>
      </c>
      <c r="D146" s="3" t="s">
        <v>72</v>
      </c>
      <c r="E146" s="3">
        <v>808</v>
      </c>
      <c r="F146" s="3"/>
      <c r="G146" s="3"/>
    </row>
    <row r="147" spans="1:7" ht="12.75" outlineLevel="1">
      <c r="A147" s="3" t="s">
        <v>176</v>
      </c>
      <c r="B147" s="3" t="s">
        <v>178</v>
      </c>
      <c r="C147" s="3"/>
      <c r="D147" s="3"/>
      <c r="E147" s="3"/>
      <c r="F147" s="3">
        <v>780</v>
      </c>
      <c r="G147" s="3"/>
    </row>
    <row r="148" spans="1:7" ht="12.75">
      <c r="A148" s="4" t="s">
        <v>176</v>
      </c>
      <c r="B148" s="4"/>
      <c r="C148" s="4"/>
      <c r="D148" s="4"/>
      <c r="E148" s="4">
        <f>SUM(E146:E147)</f>
        <v>808</v>
      </c>
      <c r="F148" s="4">
        <f>SUM(F146:F147)</f>
        <v>780</v>
      </c>
      <c r="G148" s="4">
        <f>E148-F148</f>
        <v>28</v>
      </c>
    </row>
    <row r="149" spans="1:7" ht="12.75" outlineLevel="1">
      <c r="A149" s="3" t="s">
        <v>179</v>
      </c>
      <c r="B149" s="3" t="s">
        <v>87</v>
      </c>
      <c r="C149" s="3" t="s">
        <v>9</v>
      </c>
      <c r="D149" s="3" t="s">
        <v>180</v>
      </c>
      <c r="E149" s="3">
        <v>2753</v>
      </c>
      <c r="F149" s="3"/>
      <c r="G149" s="3"/>
    </row>
    <row r="150" spans="1:7" ht="12.75" outlineLevel="1">
      <c r="A150" s="3" t="s">
        <v>179</v>
      </c>
      <c r="B150" s="3" t="s">
        <v>181</v>
      </c>
      <c r="C150" s="3" t="s">
        <v>9</v>
      </c>
      <c r="D150" s="3" t="s">
        <v>182</v>
      </c>
      <c r="E150" s="3">
        <v>387</v>
      </c>
      <c r="F150" s="3"/>
      <c r="G150" s="3"/>
    </row>
    <row r="151" spans="1:7" ht="12.75" outlineLevel="1">
      <c r="A151" s="3" t="s">
        <v>179</v>
      </c>
      <c r="B151" s="3" t="s">
        <v>183</v>
      </c>
      <c r="C151" s="3"/>
      <c r="D151" s="3"/>
      <c r="E151" s="3"/>
      <c r="F151" s="3">
        <v>3109</v>
      </c>
      <c r="G151" s="3"/>
    </row>
    <row r="152" spans="1:7" ht="12.75">
      <c r="A152" s="4" t="s">
        <v>179</v>
      </c>
      <c r="B152" s="4"/>
      <c r="C152" s="4"/>
      <c r="D152" s="4"/>
      <c r="E152" s="4">
        <f>SUM(E149:E151)</f>
        <v>3140</v>
      </c>
      <c r="F152" s="4">
        <f>SUM(F149:F151)</f>
        <v>3109</v>
      </c>
      <c r="G152" s="4">
        <f>E152-F152</f>
        <v>31</v>
      </c>
    </row>
    <row r="153" spans="1:7" ht="12.75" outlineLevel="1">
      <c r="A153" s="3" t="s">
        <v>184</v>
      </c>
      <c r="B153" s="3" t="s">
        <v>21</v>
      </c>
      <c r="C153" s="3" t="s">
        <v>9</v>
      </c>
      <c r="D153" s="3" t="s">
        <v>36</v>
      </c>
      <c r="E153" s="3">
        <v>759</v>
      </c>
      <c r="F153" s="3"/>
      <c r="G153" s="3"/>
    </row>
    <row r="154" spans="1:7" ht="12.75" outlineLevel="1">
      <c r="A154" s="3" t="s">
        <v>184</v>
      </c>
      <c r="B154" s="3" t="s">
        <v>185</v>
      </c>
      <c r="C154" s="3"/>
      <c r="D154" s="3"/>
      <c r="E154" s="3"/>
      <c r="F154" s="3">
        <v>742</v>
      </c>
      <c r="G154" s="3"/>
    </row>
    <row r="155" spans="1:7" ht="12.75">
      <c r="A155" s="4" t="s">
        <v>184</v>
      </c>
      <c r="B155" s="4"/>
      <c r="C155" s="4"/>
      <c r="D155" s="4"/>
      <c r="E155" s="4">
        <f>SUM(E153:E154)</f>
        <v>759</v>
      </c>
      <c r="F155" s="4">
        <f>SUM(F153:F154)</f>
        <v>742</v>
      </c>
      <c r="G155" s="4">
        <f>E155-F155</f>
        <v>17</v>
      </c>
    </row>
    <row r="156" spans="1:7" ht="12.75" outlineLevel="1">
      <c r="A156" s="3" t="s">
        <v>186</v>
      </c>
      <c r="B156" s="3" t="s">
        <v>134</v>
      </c>
      <c r="C156" s="3" t="s">
        <v>9</v>
      </c>
      <c r="D156" s="3" t="s">
        <v>187</v>
      </c>
      <c r="E156" s="3">
        <v>1142</v>
      </c>
      <c r="F156" s="3"/>
      <c r="G156" s="3"/>
    </row>
    <row r="157" spans="1:7" ht="12.75" outlineLevel="1">
      <c r="A157" s="3" t="s">
        <v>186</v>
      </c>
      <c r="B157" s="3" t="s">
        <v>188</v>
      </c>
      <c r="C157" s="3"/>
      <c r="D157" s="3"/>
      <c r="E157" s="3"/>
      <c r="F157" s="3">
        <v>1125</v>
      </c>
      <c r="G157" s="3"/>
    </row>
    <row r="158" spans="1:7" ht="12.75">
      <c r="A158" s="4" t="s">
        <v>186</v>
      </c>
      <c r="B158" s="4"/>
      <c r="C158" s="4"/>
      <c r="D158" s="4"/>
      <c r="E158" s="4">
        <f>SUM(E156:E157)</f>
        <v>1142</v>
      </c>
      <c r="F158" s="4">
        <f>SUM(F156:F157)</f>
        <v>1125</v>
      </c>
      <c r="G158" s="4">
        <f>E158-F158</f>
        <v>17</v>
      </c>
    </row>
    <row r="159" spans="1:7" ht="12.75" outlineLevel="1">
      <c r="A159" s="3" t="s">
        <v>189</v>
      </c>
      <c r="B159" s="3" t="s">
        <v>113</v>
      </c>
      <c r="C159" s="3" t="s">
        <v>9</v>
      </c>
      <c r="D159" s="3" t="s">
        <v>190</v>
      </c>
      <c r="E159" s="3">
        <v>4706</v>
      </c>
      <c r="F159" s="3"/>
      <c r="G159" s="3"/>
    </row>
    <row r="160" spans="1:7" ht="12.75" outlineLevel="1">
      <c r="A160" s="3" t="s">
        <v>189</v>
      </c>
      <c r="B160" s="3" t="s">
        <v>191</v>
      </c>
      <c r="C160" s="3"/>
      <c r="D160" s="3"/>
      <c r="E160" s="3"/>
      <c r="F160" s="3">
        <v>4500</v>
      </c>
      <c r="G160" s="3"/>
    </row>
    <row r="161" spans="1:7" ht="12.75" outlineLevel="1">
      <c r="A161" s="3" t="s">
        <v>189</v>
      </c>
      <c r="B161" s="3" t="s">
        <v>192</v>
      </c>
      <c r="C161" s="3"/>
      <c r="D161" s="3"/>
      <c r="E161" s="3"/>
      <c r="F161" s="3">
        <v>168</v>
      </c>
      <c r="G161" s="3"/>
    </row>
    <row r="162" spans="1:7" ht="12.75">
      <c r="A162" s="4" t="s">
        <v>189</v>
      </c>
      <c r="B162" s="4"/>
      <c r="C162" s="4"/>
      <c r="D162" s="4"/>
      <c r="E162" s="4">
        <f>SUM(E159:E161)</f>
        <v>4706</v>
      </c>
      <c r="F162" s="4">
        <f>SUM(F159:F161)</f>
        <v>4668</v>
      </c>
      <c r="G162" s="4">
        <f>E162-F162</f>
        <v>38</v>
      </c>
    </row>
    <row r="163" spans="1:7" ht="12.75" outlineLevel="1">
      <c r="A163" s="3" t="s">
        <v>193</v>
      </c>
      <c r="B163" s="3" t="s">
        <v>166</v>
      </c>
      <c r="C163" s="3" t="s">
        <v>9</v>
      </c>
      <c r="D163" s="3" t="s">
        <v>194</v>
      </c>
      <c r="E163" s="3">
        <v>4283</v>
      </c>
      <c r="F163" s="3"/>
      <c r="G163" s="3"/>
    </row>
    <row r="164" spans="1:7" ht="12.75" outlineLevel="1">
      <c r="A164" s="3" t="s">
        <v>193</v>
      </c>
      <c r="B164" s="3" t="s">
        <v>195</v>
      </c>
      <c r="C164" s="3"/>
      <c r="D164" s="3"/>
      <c r="E164" s="3"/>
      <c r="F164" s="3">
        <v>4259</v>
      </c>
      <c r="G164" s="3"/>
    </row>
    <row r="165" spans="1:7" ht="12.75">
      <c r="A165" s="4" t="s">
        <v>193</v>
      </c>
      <c r="B165" s="4"/>
      <c r="C165" s="4"/>
      <c r="D165" s="4"/>
      <c r="E165" s="4">
        <f>SUM(E163:E164)</f>
        <v>4283</v>
      </c>
      <c r="F165" s="4">
        <f>SUM(F163:F164)</f>
        <v>4259</v>
      </c>
      <c r="G165" s="4">
        <f>E165-F165</f>
        <v>24</v>
      </c>
    </row>
    <row r="166" spans="1:7" ht="12.75" outlineLevel="1">
      <c r="A166" s="3" t="s">
        <v>196</v>
      </c>
      <c r="B166" s="3" t="s">
        <v>13</v>
      </c>
      <c r="C166" s="3" t="s">
        <v>9</v>
      </c>
      <c r="D166" s="3" t="s">
        <v>197</v>
      </c>
      <c r="E166" s="3">
        <v>606</v>
      </c>
      <c r="F166" s="3"/>
      <c r="G166" s="3"/>
    </row>
    <row r="167" spans="1:7" ht="12.75" outlineLevel="1">
      <c r="A167" s="3" t="s">
        <v>196</v>
      </c>
      <c r="B167" s="3" t="s">
        <v>198</v>
      </c>
      <c r="C167" s="3"/>
      <c r="D167" s="3"/>
      <c r="E167" s="3"/>
      <c r="F167" s="3">
        <v>585</v>
      </c>
      <c r="G167" s="3"/>
    </row>
    <row r="168" spans="1:8" ht="12.75">
      <c r="A168" s="4" t="s">
        <v>196</v>
      </c>
      <c r="B168" s="4"/>
      <c r="C168" s="4"/>
      <c r="D168" s="4"/>
      <c r="E168" s="4">
        <f>SUM(E166:E167)</f>
        <v>606</v>
      </c>
      <c r="F168" s="4">
        <f>SUM(F166:F167)</f>
        <v>585</v>
      </c>
      <c r="G168" s="4">
        <f>E168-F168</f>
        <v>21</v>
      </c>
      <c r="H168" s="8" t="s">
        <v>347</v>
      </c>
    </row>
    <row r="169" spans="1:7" ht="12.75" outlineLevel="1">
      <c r="A169" s="3" t="s">
        <v>199</v>
      </c>
      <c r="B169" s="3" t="s">
        <v>200</v>
      </c>
      <c r="C169" s="3" t="s">
        <v>9</v>
      </c>
      <c r="D169" s="3" t="s">
        <v>25</v>
      </c>
      <c r="E169" s="3">
        <v>892</v>
      </c>
      <c r="F169" s="3"/>
      <c r="G169" s="3"/>
    </row>
    <row r="170" spans="1:7" ht="12.75" outlineLevel="1">
      <c r="A170" s="3" t="s">
        <v>199</v>
      </c>
      <c r="B170" s="3" t="s">
        <v>201</v>
      </c>
      <c r="C170" s="3"/>
      <c r="D170" s="3"/>
      <c r="E170" s="3"/>
      <c r="F170" s="3">
        <v>581</v>
      </c>
      <c r="G170" s="3"/>
    </row>
    <row r="171" spans="1:7" ht="12.75" outlineLevel="1">
      <c r="A171" s="3" t="s">
        <v>199</v>
      </c>
      <c r="B171" s="3" t="s">
        <v>202</v>
      </c>
      <c r="C171" s="3"/>
      <c r="D171" s="3"/>
      <c r="E171" s="3"/>
      <c r="F171" s="3">
        <v>290</v>
      </c>
      <c r="G171" s="3"/>
    </row>
    <row r="172" spans="1:7" ht="12.75">
      <c r="A172" s="4" t="s">
        <v>199</v>
      </c>
      <c r="B172" s="4"/>
      <c r="C172" s="4"/>
      <c r="D172" s="4"/>
      <c r="E172" s="4">
        <f>SUM(E169:E171)</f>
        <v>892</v>
      </c>
      <c r="F172" s="4">
        <f>SUM(F169:F171)</f>
        <v>871</v>
      </c>
      <c r="G172" s="4">
        <f>E172-F172</f>
        <v>21</v>
      </c>
    </row>
    <row r="173" spans="1:7" ht="12.75" outlineLevel="1">
      <c r="A173" s="3" t="s">
        <v>203</v>
      </c>
      <c r="B173" s="3" t="s">
        <v>204</v>
      </c>
      <c r="C173" s="3" t="s">
        <v>9</v>
      </c>
      <c r="D173" s="3" t="s">
        <v>205</v>
      </c>
      <c r="E173" s="3">
        <v>1114</v>
      </c>
      <c r="F173" s="3"/>
      <c r="G173" s="3"/>
    </row>
    <row r="174" spans="1:7" ht="12.75" outlineLevel="1">
      <c r="A174" s="3" t="s">
        <v>203</v>
      </c>
      <c r="B174" s="3" t="s">
        <v>54</v>
      </c>
      <c r="C174" s="3" t="s">
        <v>9</v>
      </c>
      <c r="D174" s="3" t="s">
        <v>206</v>
      </c>
      <c r="E174" s="3">
        <v>1316</v>
      </c>
      <c r="F174" s="3"/>
      <c r="G174" s="3"/>
    </row>
    <row r="175" spans="1:7" ht="12.75" outlineLevel="1">
      <c r="A175" s="3" t="s">
        <v>203</v>
      </c>
      <c r="B175" s="3" t="s">
        <v>207</v>
      </c>
      <c r="C175" s="3"/>
      <c r="D175" s="3"/>
      <c r="E175" s="3"/>
      <c r="F175" s="3">
        <v>2382</v>
      </c>
      <c r="G175" s="3"/>
    </row>
    <row r="176" spans="1:7" ht="12.75">
      <c r="A176" s="4" t="s">
        <v>203</v>
      </c>
      <c r="B176" s="4"/>
      <c r="C176" s="4"/>
      <c r="D176" s="4"/>
      <c r="E176" s="4">
        <f>SUM(E173:E175)</f>
        <v>2430</v>
      </c>
      <c r="F176" s="4">
        <f>SUM(F173:F175)</f>
        <v>2382</v>
      </c>
      <c r="G176" s="4">
        <f>E176-F176</f>
        <v>48</v>
      </c>
    </row>
    <row r="177" spans="1:7" ht="12.75" outlineLevel="1">
      <c r="A177" s="3" t="s">
        <v>208</v>
      </c>
      <c r="B177" s="3" t="s">
        <v>209</v>
      </c>
      <c r="C177" s="3" t="s">
        <v>9</v>
      </c>
      <c r="D177" s="3" t="s">
        <v>210</v>
      </c>
      <c r="E177" s="3">
        <v>1470</v>
      </c>
      <c r="F177" s="3"/>
      <c r="G177" s="3"/>
    </row>
    <row r="178" spans="1:7" ht="12.75" outlineLevel="1">
      <c r="A178" s="3" t="s">
        <v>208</v>
      </c>
      <c r="B178" s="3" t="s">
        <v>211</v>
      </c>
      <c r="C178" s="3"/>
      <c r="D178" s="3"/>
      <c r="E178" s="3"/>
      <c r="F178" s="3">
        <v>1440</v>
      </c>
      <c r="G178" s="3"/>
    </row>
    <row r="179" spans="1:7" ht="12.75">
      <c r="A179" s="4" t="s">
        <v>208</v>
      </c>
      <c r="B179" s="4"/>
      <c r="C179" s="4"/>
      <c r="D179" s="4"/>
      <c r="E179" s="4">
        <f>SUM(E177:E178)</f>
        <v>1470</v>
      </c>
      <c r="F179" s="4">
        <f>SUM(F177:F178)</f>
        <v>1440</v>
      </c>
      <c r="G179" s="4">
        <f>E179-F179</f>
        <v>30</v>
      </c>
    </row>
    <row r="180" spans="1:7" ht="12.75" outlineLevel="1">
      <c r="A180" s="3" t="s">
        <v>212</v>
      </c>
      <c r="B180" s="3" t="s">
        <v>213</v>
      </c>
      <c r="C180" s="3" t="s">
        <v>9</v>
      </c>
      <c r="D180" s="3" t="s">
        <v>214</v>
      </c>
      <c r="E180" s="3">
        <v>2429</v>
      </c>
      <c r="F180" s="3"/>
      <c r="G180" s="3"/>
    </row>
    <row r="181" spans="1:7" ht="12.75" outlineLevel="1">
      <c r="A181" s="3" t="s">
        <v>212</v>
      </c>
      <c r="B181" s="3" t="s">
        <v>215</v>
      </c>
      <c r="C181" s="3"/>
      <c r="D181" s="3"/>
      <c r="E181" s="3"/>
      <c r="F181" s="3">
        <v>2300</v>
      </c>
      <c r="G181" s="3"/>
    </row>
    <row r="182" spans="1:7" ht="12.75">
      <c r="A182" s="4" t="s">
        <v>212</v>
      </c>
      <c r="B182" s="4"/>
      <c r="C182" s="4"/>
      <c r="D182" s="4"/>
      <c r="E182" s="4">
        <f>SUM(E180:E181)</f>
        <v>2429</v>
      </c>
      <c r="F182" s="4">
        <f>SUM(F180:F181)</f>
        <v>2300</v>
      </c>
      <c r="G182" s="4">
        <f>E182-F182</f>
        <v>129</v>
      </c>
    </row>
    <row r="183" spans="1:7" ht="12.75" outlineLevel="1">
      <c r="A183" s="3" t="s">
        <v>216</v>
      </c>
      <c r="B183" s="3" t="s">
        <v>62</v>
      </c>
      <c r="C183" s="3" t="s">
        <v>9</v>
      </c>
      <c r="D183" s="3" t="s">
        <v>167</v>
      </c>
      <c r="E183" s="3">
        <v>3672</v>
      </c>
      <c r="F183" s="3"/>
      <c r="G183" s="3"/>
    </row>
    <row r="184" spans="1:7" ht="12.75" outlineLevel="1">
      <c r="A184" s="3" t="s">
        <v>216</v>
      </c>
      <c r="B184" s="3" t="s">
        <v>217</v>
      </c>
      <c r="C184" s="3"/>
      <c r="D184" s="3"/>
      <c r="E184" s="3"/>
      <c r="F184" s="3">
        <v>3651</v>
      </c>
      <c r="G184" s="3"/>
    </row>
    <row r="185" spans="1:7" ht="12.75">
      <c r="A185" s="4" t="s">
        <v>216</v>
      </c>
      <c r="B185" s="4"/>
      <c r="C185" s="4"/>
      <c r="D185" s="4"/>
      <c r="E185" s="4">
        <f>SUM(E183:E184)</f>
        <v>3672</v>
      </c>
      <c r="F185" s="4">
        <f>SUM(F183:F184)</f>
        <v>3651</v>
      </c>
      <c r="G185" s="4">
        <f>E185-F185</f>
        <v>21</v>
      </c>
    </row>
    <row r="186" spans="1:7" ht="12.75" outlineLevel="1">
      <c r="A186" s="3" t="s">
        <v>218</v>
      </c>
      <c r="B186" s="3" t="s">
        <v>219</v>
      </c>
      <c r="C186" s="3" t="s">
        <v>9</v>
      </c>
      <c r="D186" s="3" t="s">
        <v>220</v>
      </c>
      <c r="E186" s="3">
        <v>1063</v>
      </c>
      <c r="F186" s="3"/>
      <c r="G186" s="3"/>
    </row>
    <row r="187" spans="1:7" ht="12.75" outlineLevel="1">
      <c r="A187" s="3" t="s">
        <v>218</v>
      </c>
      <c r="B187" s="3" t="s">
        <v>221</v>
      </c>
      <c r="C187" s="3"/>
      <c r="D187" s="3"/>
      <c r="E187" s="3"/>
      <c r="F187" s="3">
        <v>1039</v>
      </c>
      <c r="G187" s="3"/>
    </row>
    <row r="188" spans="1:7" ht="12.75">
      <c r="A188" s="4" t="s">
        <v>218</v>
      </c>
      <c r="B188" s="4"/>
      <c r="C188" s="4"/>
      <c r="D188" s="4"/>
      <c r="E188" s="4">
        <f>SUM(E186:E187)</f>
        <v>1063</v>
      </c>
      <c r="F188" s="4">
        <f>SUM(F186:F187)</f>
        <v>1039</v>
      </c>
      <c r="G188" s="4">
        <f>E188-F188</f>
        <v>24</v>
      </c>
    </row>
    <row r="189" spans="1:7" ht="12.75" outlineLevel="1">
      <c r="A189" s="3" t="s">
        <v>222</v>
      </c>
      <c r="B189" s="3" t="s">
        <v>130</v>
      </c>
      <c r="C189" s="3" t="s">
        <v>9</v>
      </c>
      <c r="D189" s="3" t="s">
        <v>223</v>
      </c>
      <c r="E189" s="3">
        <v>1393</v>
      </c>
      <c r="F189" s="3"/>
      <c r="G189" s="3"/>
    </row>
    <row r="190" spans="1:7" ht="12.75" outlineLevel="1">
      <c r="A190" s="3" t="s">
        <v>222</v>
      </c>
      <c r="B190" s="3" t="s">
        <v>224</v>
      </c>
      <c r="C190" s="3" t="s">
        <v>9</v>
      </c>
      <c r="D190" s="3" t="s">
        <v>225</v>
      </c>
      <c r="E190" s="3">
        <v>3396</v>
      </c>
      <c r="F190" s="3"/>
      <c r="G190" s="3"/>
    </row>
    <row r="191" spans="1:7" ht="12.75" outlineLevel="1">
      <c r="A191" s="3" t="s">
        <v>222</v>
      </c>
      <c r="B191" s="3" t="s">
        <v>226</v>
      </c>
      <c r="C191" s="3"/>
      <c r="D191" s="3"/>
      <c r="E191" s="3"/>
      <c r="F191" s="3">
        <v>4750</v>
      </c>
      <c r="G191" s="3"/>
    </row>
    <row r="192" spans="1:7" ht="12.75">
      <c r="A192" s="4" t="s">
        <v>222</v>
      </c>
      <c r="B192" s="4"/>
      <c r="C192" s="4"/>
      <c r="D192" s="4"/>
      <c r="E192" s="4">
        <f>SUM(E189:E191)</f>
        <v>4789</v>
      </c>
      <c r="F192" s="4">
        <f>SUM(F189:F191)</f>
        <v>4750</v>
      </c>
      <c r="G192" s="4">
        <f>E192-F192</f>
        <v>39</v>
      </c>
    </row>
    <row r="193" spans="1:7" ht="12.75" outlineLevel="1">
      <c r="A193" s="3" t="s">
        <v>227</v>
      </c>
      <c r="B193" s="3" t="s">
        <v>228</v>
      </c>
      <c r="C193" s="3" t="s">
        <v>9</v>
      </c>
      <c r="D193" s="3" t="s">
        <v>229</v>
      </c>
      <c r="E193" s="3">
        <v>859</v>
      </c>
      <c r="F193" s="3"/>
      <c r="G193" s="3"/>
    </row>
    <row r="194" spans="1:7" ht="12.75" outlineLevel="1">
      <c r="A194" s="3" t="s">
        <v>227</v>
      </c>
      <c r="B194" s="3" t="s">
        <v>230</v>
      </c>
      <c r="C194" s="3" t="s">
        <v>9</v>
      </c>
      <c r="D194" s="3" t="s">
        <v>231</v>
      </c>
      <c r="E194" s="3">
        <v>2265</v>
      </c>
      <c r="F194" s="3"/>
      <c r="G194" s="3"/>
    </row>
    <row r="195" spans="1:7" ht="12.75" outlineLevel="1">
      <c r="A195" s="3" t="s">
        <v>227</v>
      </c>
      <c r="B195" s="3" t="s">
        <v>232</v>
      </c>
      <c r="C195" s="3"/>
      <c r="D195" s="3"/>
      <c r="E195" s="3"/>
      <c r="F195" s="3">
        <v>3031</v>
      </c>
      <c r="G195" s="3"/>
    </row>
    <row r="196" spans="1:7" ht="12.75">
      <c r="A196" s="4" t="s">
        <v>227</v>
      </c>
      <c r="B196" s="4"/>
      <c r="C196" s="4"/>
      <c r="D196" s="4"/>
      <c r="E196" s="4">
        <f>SUM(E193:E195)</f>
        <v>3124</v>
      </c>
      <c r="F196" s="4">
        <f>SUM(F193:F195)</f>
        <v>3031</v>
      </c>
      <c r="G196" s="4">
        <f>E196-F196</f>
        <v>93</v>
      </c>
    </row>
    <row r="197" spans="1:7" ht="12.75" outlineLevel="1">
      <c r="A197" s="3" t="s">
        <v>233</v>
      </c>
      <c r="B197" s="3" t="s">
        <v>113</v>
      </c>
      <c r="C197" s="3" t="s">
        <v>9</v>
      </c>
      <c r="D197" s="3" t="s">
        <v>114</v>
      </c>
      <c r="E197" s="3">
        <v>2139</v>
      </c>
      <c r="F197" s="3"/>
      <c r="G197" s="3"/>
    </row>
    <row r="198" spans="1:7" ht="12.75" outlineLevel="1">
      <c r="A198" s="3" t="s">
        <v>233</v>
      </c>
      <c r="B198" s="3" t="s">
        <v>130</v>
      </c>
      <c r="C198" s="3" t="s">
        <v>9</v>
      </c>
      <c r="D198" s="3" t="s">
        <v>223</v>
      </c>
      <c r="E198" s="3">
        <v>1393</v>
      </c>
      <c r="F198" s="3"/>
      <c r="G198" s="3"/>
    </row>
    <row r="199" spans="1:7" ht="12.75" outlineLevel="1">
      <c r="A199" s="3" t="s">
        <v>233</v>
      </c>
      <c r="B199" s="3" t="s">
        <v>234</v>
      </c>
      <c r="C199" s="3"/>
      <c r="D199" s="3"/>
      <c r="E199" s="3"/>
      <c r="F199" s="3">
        <v>2122</v>
      </c>
      <c r="G199" s="3"/>
    </row>
    <row r="200" spans="1:7" ht="12.75" outlineLevel="1">
      <c r="A200" s="3" t="s">
        <v>233</v>
      </c>
      <c r="B200" s="3" t="s">
        <v>235</v>
      </c>
      <c r="C200" s="3"/>
      <c r="D200" s="3"/>
      <c r="E200" s="3"/>
      <c r="F200" s="3">
        <v>1375</v>
      </c>
      <c r="G200" s="3"/>
    </row>
    <row r="201" spans="1:7" ht="12.75">
      <c r="A201" s="4" t="s">
        <v>233</v>
      </c>
      <c r="B201" s="4"/>
      <c r="C201" s="4"/>
      <c r="D201" s="4"/>
      <c r="E201" s="4">
        <f>SUM(E197:E200)</f>
        <v>3532</v>
      </c>
      <c r="F201" s="4">
        <f>SUM(F197:F200)</f>
        <v>3497</v>
      </c>
      <c r="G201" s="4">
        <f>E201-F201</f>
        <v>35</v>
      </c>
    </row>
    <row r="202" spans="1:7" ht="12.75" outlineLevel="1">
      <c r="A202" s="3" t="s">
        <v>236</v>
      </c>
      <c r="B202" s="3" t="s">
        <v>237</v>
      </c>
      <c r="C202" s="3" t="s">
        <v>9</v>
      </c>
      <c r="D202" s="3" t="s">
        <v>238</v>
      </c>
      <c r="E202" s="3">
        <v>3239</v>
      </c>
      <c r="F202" s="3"/>
      <c r="G202" s="3"/>
    </row>
    <row r="203" spans="1:7" ht="12.75" outlineLevel="1">
      <c r="A203" s="3" t="s">
        <v>236</v>
      </c>
      <c r="B203" s="3" t="s">
        <v>224</v>
      </c>
      <c r="C203" s="3" t="s">
        <v>9</v>
      </c>
      <c r="D203" s="3" t="s">
        <v>239</v>
      </c>
      <c r="E203" s="3">
        <v>4528</v>
      </c>
      <c r="F203" s="3"/>
      <c r="G203" s="3"/>
    </row>
    <row r="204" spans="1:7" ht="12.75" outlineLevel="1">
      <c r="A204" s="3" t="s">
        <v>236</v>
      </c>
      <c r="B204" s="3" t="s">
        <v>240</v>
      </c>
      <c r="C204" s="3"/>
      <c r="D204" s="3"/>
      <c r="E204" s="3"/>
      <c r="F204" s="3">
        <v>7711</v>
      </c>
      <c r="G204" s="3"/>
    </row>
    <row r="205" spans="1:7" ht="12.75">
      <c r="A205" s="4" t="s">
        <v>236</v>
      </c>
      <c r="B205" s="4"/>
      <c r="C205" s="4"/>
      <c r="D205" s="4"/>
      <c r="E205" s="4">
        <f>SUM(E202:E204)</f>
        <v>7767</v>
      </c>
      <c r="F205" s="4">
        <f>SUM(F202:F204)</f>
        <v>7711</v>
      </c>
      <c r="G205" s="4">
        <f>E205-F205</f>
        <v>56</v>
      </c>
    </row>
    <row r="206" spans="1:7" ht="12.75" outlineLevel="1">
      <c r="A206" s="3" t="s">
        <v>241</v>
      </c>
      <c r="B206" s="3" t="s">
        <v>242</v>
      </c>
      <c r="C206" s="3" t="s">
        <v>9</v>
      </c>
      <c r="D206" s="3" t="s">
        <v>27</v>
      </c>
      <c r="E206" s="3">
        <v>1813</v>
      </c>
      <c r="F206" s="3"/>
      <c r="G206" s="3"/>
    </row>
    <row r="207" spans="1:7" ht="12.75" outlineLevel="1">
      <c r="A207" s="3" t="s">
        <v>241</v>
      </c>
      <c r="B207" s="3" t="s">
        <v>243</v>
      </c>
      <c r="C207" s="3"/>
      <c r="D207" s="3"/>
      <c r="E207" s="3"/>
      <c r="F207" s="3">
        <v>1799</v>
      </c>
      <c r="G207" s="3"/>
    </row>
    <row r="208" spans="1:7" ht="12.75">
      <c r="A208" s="4" t="s">
        <v>241</v>
      </c>
      <c r="B208" s="4"/>
      <c r="C208" s="4"/>
      <c r="D208" s="4"/>
      <c r="E208" s="4">
        <f>SUM(E206:E207)</f>
        <v>1813</v>
      </c>
      <c r="F208" s="4">
        <f>SUM(F206:F207)</f>
        <v>1799</v>
      </c>
      <c r="G208" s="4">
        <f>E208-F208</f>
        <v>14</v>
      </c>
    </row>
    <row r="209" spans="1:7" ht="12.75" outlineLevel="1">
      <c r="A209" s="3" t="s">
        <v>244</v>
      </c>
      <c r="B209" s="3" t="s">
        <v>245</v>
      </c>
      <c r="C209" s="3" t="s">
        <v>9</v>
      </c>
      <c r="D209" s="3" t="s">
        <v>246</v>
      </c>
      <c r="E209" s="3">
        <v>793</v>
      </c>
      <c r="F209" s="3"/>
      <c r="G209" s="3"/>
    </row>
    <row r="210" spans="1:7" ht="12.75" outlineLevel="1">
      <c r="A210" s="3" t="s">
        <v>244</v>
      </c>
      <c r="B210" s="3" t="s">
        <v>247</v>
      </c>
      <c r="C210" s="3"/>
      <c r="D210" s="3"/>
      <c r="E210" s="3"/>
      <c r="F210" s="3">
        <v>769</v>
      </c>
      <c r="G210" s="3"/>
    </row>
    <row r="211" spans="1:7" ht="12.75">
      <c r="A211" s="4" t="s">
        <v>244</v>
      </c>
      <c r="B211" s="4"/>
      <c r="C211" s="4"/>
      <c r="D211" s="4"/>
      <c r="E211" s="4">
        <f>SUM(E209:E210)</f>
        <v>793</v>
      </c>
      <c r="F211" s="4">
        <f>SUM(F209:F210)</f>
        <v>769</v>
      </c>
      <c r="G211" s="4">
        <f>E211-F211</f>
        <v>24</v>
      </c>
    </row>
    <row r="212" spans="1:7" ht="12.75" outlineLevel="1">
      <c r="A212" s="3" t="s">
        <v>248</v>
      </c>
      <c r="B212" s="3" t="s">
        <v>249</v>
      </c>
      <c r="C212" s="3" t="s">
        <v>9</v>
      </c>
      <c r="D212" s="3" t="s">
        <v>44</v>
      </c>
      <c r="E212" s="3">
        <v>912</v>
      </c>
      <c r="F212" s="3"/>
      <c r="G212" s="3"/>
    </row>
    <row r="213" spans="1:7" ht="12.75" outlineLevel="1">
      <c r="A213" s="3" t="s">
        <v>248</v>
      </c>
      <c r="B213" s="3" t="s">
        <v>250</v>
      </c>
      <c r="C213" s="3" t="s">
        <v>9</v>
      </c>
      <c r="D213" s="3" t="s">
        <v>99</v>
      </c>
      <c r="E213" s="3">
        <v>680</v>
      </c>
      <c r="F213" s="3"/>
      <c r="G213" s="3"/>
    </row>
    <row r="214" spans="1:7" ht="12.75" outlineLevel="1">
      <c r="A214" s="3" t="s">
        <v>248</v>
      </c>
      <c r="B214" s="3" t="s">
        <v>21</v>
      </c>
      <c r="C214" s="3" t="s">
        <v>9</v>
      </c>
      <c r="D214" s="3" t="s">
        <v>251</v>
      </c>
      <c r="E214" s="3">
        <v>1822</v>
      </c>
      <c r="F214" s="3"/>
      <c r="G214" s="3"/>
    </row>
    <row r="215" spans="1:7" ht="12.75" outlineLevel="1">
      <c r="A215" s="3" t="s">
        <v>248</v>
      </c>
      <c r="B215" s="3" t="s">
        <v>252</v>
      </c>
      <c r="C215" s="3"/>
      <c r="D215" s="3"/>
      <c r="E215" s="3"/>
      <c r="F215" s="3">
        <v>3331</v>
      </c>
      <c r="G215" s="3"/>
    </row>
    <row r="216" spans="1:7" ht="12.75">
      <c r="A216" s="4" t="s">
        <v>248</v>
      </c>
      <c r="B216" s="4"/>
      <c r="C216" s="4"/>
      <c r="D216" s="4"/>
      <c r="E216" s="4">
        <f>SUM(E212:E215)</f>
        <v>3414</v>
      </c>
      <c r="F216" s="4">
        <f>SUM(F212:F215)</f>
        <v>3331</v>
      </c>
      <c r="G216" s="4">
        <f>E216-F216</f>
        <v>83</v>
      </c>
    </row>
    <row r="217" spans="1:7" ht="12.75" outlineLevel="1">
      <c r="A217" s="3" t="s">
        <v>253</v>
      </c>
      <c r="B217" s="3" t="s">
        <v>21</v>
      </c>
      <c r="C217" s="3" t="s">
        <v>9</v>
      </c>
      <c r="D217" s="3" t="s">
        <v>22</v>
      </c>
      <c r="E217" s="3">
        <v>743</v>
      </c>
      <c r="F217" s="3"/>
      <c r="G217" s="3"/>
    </row>
    <row r="218" spans="1:7" ht="12.75" outlineLevel="1">
      <c r="A218" s="3" t="s">
        <v>253</v>
      </c>
      <c r="B218" s="3" t="s">
        <v>254</v>
      </c>
      <c r="C218" s="3"/>
      <c r="D218" s="3"/>
      <c r="E218" s="3"/>
      <c r="F218" s="3">
        <v>726</v>
      </c>
      <c r="G218" s="3"/>
    </row>
    <row r="219" spans="1:7" ht="12.75">
      <c r="A219" s="4" t="s">
        <v>253</v>
      </c>
      <c r="B219" s="4"/>
      <c r="C219" s="4"/>
      <c r="D219" s="4"/>
      <c r="E219" s="4">
        <f>SUM(E217:E218)</f>
        <v>743</v>
      </c>
      <c r="F219" s="4">
        <f>SUM(F217:F218)</f>
        <v>726</v>
      </c>
      <c r="G219" s="4">
        <f>E219-F219</f>
        <v>17</v>
      </c>
    </row>
    <row r="220" spans="1:7" ht="12.75" outlineLevel="1">
      <c r="A220" s="3" t="s">
        <v>255</v>
      </c>
      <c r="B220" s="3" t="s">
        <v>256</v>
      </c>
      <c r="C220" s="3" t="s">
        <v>9</v>
      </c>
      <c r="D220" s="3" t="s">
        <v>257</v>
      </c>
      <c r="E220" s="3">
        <v>4278</v>
      </c>
      <c r="F220" s="3"/>
      <c r="G220" s="3"/>
    </row>
    <row r="221" spans="1:7" ht="12.75" outlineLevel="1">
      <c r="A221" s="3" t="s">
        <v>255</v>
      </c>
      <c r="B221" s="3" t="s">
        <v>249</v>
      </c>
      <c r="C221" s="3" t="s">
        <v>9</v>
      </c>
      <c r="D221" s="3" t="s">
        <v>258</v>
      </c>
      <c r="E221" s="3">
        <v>2125</v>
      </c>
      <c r="F221" s="3"/>
      <c r="G221" s="3"/>
    </row>
    <row r="222" spans="1:7" ht="12.75" outlineLevel="1">
      <c r="A222" s="3" t="s">
        <v>255</v>
      </c>
      <c r="B222" s="3" t="s">
        <v>259</v>
      </c>
      <c r="C222" s="3" t="s">
        <v>9</v>
      </c>
      <c r="D222" s="3" t="s">
        <v>260</v>
      </c>
      <c r="E222" s="3">
        <v>986</v>
      </c>
      <c r="F222" s="3"/>
      <c r="G222" s="3"/>
    </row>
    <row r="223" spans="1:7" ht="12.75" outlineLevel="1">
      <c r="A223" s="3" t="s">
        <v>255</v>
      </c>
      <c r="B223" s="3" t="s">
        <v>261</v>
      </c>
      <c r="C223" s="3"/>
      <c r="D223" s="3"/>
      <c r="E223" s="3"/>
      <c r="F223" s="3">
        <v>3043</v>
      </c>
      <c r="G223" s="3"/>
    </row>
    <row r="224" spans="1:7" ht="12.75" outlineLevel="1">
      <c r="A224" s="3" t="s">
        <v>255</v>
      </c>
      <c r="B224" s="3" t="s">
        <v>262</v>
      </c>
      <c r="C224" s="3"/>
      <c r="D224" s="3"/>
      <c r="E224" s="3"/>
      <c r="F224" s="3">
        <v>4244</v>
      </c>
      <c r="G224" s="3"/>
    </row>
    <row r="225" spans="1:7" ht="12.75">
      <c r="A225" s="4" t="s">
        <v>255</v>
      </c>
      <c r="B225" s="4"/>
      <c r="C225" s="4"/>
      <c r="D225" s="4"/>
      <c r="E225" s="4">
        <f>SUM(E220:E224)</f>
        <v>7389</v>
      </c>
      <c r="F225" s="4">
        <f>SUM(F220:F224)</f>
        <v>7287</v>
      </c>
      <c r="G225" s="4">
        <f>E225-F225</f>
        <v>102</v>
      </c>
    </row>
    <row r="226" spans="1:7" ht="12.75" outlineLevel="1">
      <c r="A226" s="3" t="s">
        <v>263</v>
      </c>
      <c r="B226" s="3" t="s">
        <v>64</v>
      </c>
      <c r="C226" s="3" t="s">
        <v>9</v>
      </c>
      <c r="D226" s="3" t="s">
        <v>220</v>
      </c>
      <c r="E226" s="3">
        <v>1063</v>
      </c>
      <c r="F226" s="3"/>
      <c r="G226" s="3"/>
    </row>
    <row r="227" spans="1:7" ht="12.75" outlineLevel="1">
      <c r="A227" s="3" t="s">
        <v>263</v>
      </c>
      <c r="B227" s="3" t="s">
        <v>264</v>
      </c>
      <c r="C227" s="3"/>
      <c r="D227" s="3"/>
      <c r="E227" s="3"/>
      <c r="F227" s="3">
        <v>1039</v>
      </c>
      <c r="G227" s="3"/>
    </row>
    <row r="228" spans="1:7" ht="12.75">
      <c r="A228" s="4" t="s">
        <v>263</v>
      </c>
      <c r="B228" s="4"/>
      <c r="C228" s="4"/>
      <c r="D228" s="4"/>
      <c r="E228" s="4">
        <f>SUM(E226:E227)</f>
        <v>1063</v>
      </c>
      <c r="F228" s="4">
        <f>SUM(F226:F227)</f>
        <v>1039</v>
      </c>
      <c r="G228" s="4">
        <f>E228-F228</f>
        <v>24</v>
      </c>
    </row>
    <row r="229" spans="1:7" ht="12.75" outlineLevel="1">
      <c r="A229" s="3" t="s">
        <v>265</v>
      </c>
      <c r="B229" s="3" t="s">
        <v>200</v>
      </c>
      <c r="C229" s="3" t="s">
        <v>9</v>
      </c>
      <c r="D229" s="3" t="s">
        <v>266</v>
      </c>
      <c r="E229" s="3">
        <v>1518</v>
      </c>
      <c r="F229" s="3"/>
      <c r="G229" s="3"/>
    </row>
    <row r="230" spans="1:7" ht="12.75" outlineLevel="1">
      <c r="A230" s="3" t="s">
        <v>265</v>
      </c>
      <c r="B230" s="3" t="s">
        <v>267</v>
      </c>
      <c r="C230" s="3"/>
      <c r="D230" s="3"/>
      <c r="E230" s="3"/>
      <c r="F230" s="3">
        <v>1484</v>
      </c>
      <c r="G230" s="3"/>
    </row>
    <row r="231" spans="1:7" ht="12.75">
      <c r="A231" s="4" t="s">
        <v>265</v>
      </c>
      <c r="B231" s="4"/>
      <c r="C231" s="4"/>
      <c r="D231" s="4"/>
      <c r="E231" s="4">
        <f>SUM(E229:E230)</f>
        <v>1518</v>
      </c>
      <c r="F231" s="4">
        <f>SUM(F229:F230)</f>
        <v>1484</v>
      </c>
      <c r="G231" s="4">
        <f>E231-F231</f>
        <v>34</v>
      </c>
    </row>
    <row r="232" spans="1:7" ht="12.75" outlineLevel="1">
      <c r="A232" s="3" t="s">
        <v>268</v>
      </c>
      <c r="B232" s="3" t="s">
        <v>269</v>
      </c>
      <c r="C232" s="3" t="s">
        <v>9</v>
      </c>
      <c r="D232" s="3" t="s">
        <v>270</v>
      </c>
      <c r="E232" s="3">
        <v>957</v>
      </c>
      <c r="F232" s="3"/>
      <c r="G232" s="3"/>
    </row>
    <row r="233" spans="1:7" ht="12.75" outlineLevel="1">
      <c r="A233" s="3" t="s">
        <v>268</v>
      </c>
      <c r="B233" s="3" t="s">
        <v>271</v>
      </c>
      <c r="C233" s="3"/>
      <c r="D233" s="3"/>
      <c r="E233" s="3"/>
      <c r="F233" s="3">
        <v>980</v>
      </c>
      <c r="G233" s="3"/>
    </row>
    <row r="234" spans="1:7" ht="12.75">
      <c r="A234" s="4" t="s">
        <v>268</v>
      </c>
      <c r="B234" s="4"/>
      <c r="C234" s="4"/>
      <c r="D234" s="4"/>
      <c r="E234" s="4">
        <f>SUM(E232:E233)</f>
        <v>957</v>
      </c>
      <c r="F234" s="4">
        <f>SUM(F232:F233)</f>
        <v>980</v>
      </c>
      <c r="G234" s="4">
        <f>E234-F234</f>
        <v>-23</v>
      </c>
    </row>
    <row r="235" spans="1:7" ht="12.75" outlineLevel="1">
      <c r="A235" s="3" t="s">
        <v>272</v>
      </c>
      <c r="B235" s="3" t="s">
        <v>21</v>
      </c>
      <c r="C235" s="3" t="s">
        <v>9</v>
      </c>
      <c r="D235" s="3" t="s">
        <v>25</v>
      </c>
      <c r="E235" s="3">
        <v>892</v>
      </c>
      <c r="F235" s="3"/>
      <c r="G235" s="3"/>
    </row>
    <row r="236" spans="1:7" ht="12.75" outlineLevel="1">
      <c r="A236" s="3" t="s">
        <v>272</v>
      </c>
      <c r="B236" s="3" t="s">
        <v>273</v>
      </c>
      <c r="C236" s="3"/>
      <c r="D236" s="3"/>
      <c r="E236" s="3"/>
      <c r="F236" s="3">
        <v>871</v>
      </c>
      <c r="G236" s="3"/>
    </row>
    <row r="237" spans="1:7" ht="12.75">
      <c r="A237" s="4" t="s">
        <v>272</v>
      </c>
      <c r="B237" s="4"/>
      <c r="C237" s="4"/>
      <c r="D237" s="4"/>
      <c r="E237" s="4">
        <f>SUM(E235:E236)</f>
        <v>892</v>
      </c>
      <c r="F237" s="4">
        <f>SUM(F235:F236)</f>
        <v>871</v>
      </c>
      <c r="G237" s="4">
        <f>E237-F237</f>
        <v>21</v>
      </c>
    </row>
    <row r="238" spans="1:7" ht="12.75" outlineLevel="1">
      <c r="A238" s="3" t="s">
        <v>274</v>
      </c>
      <c r="B238" s="3" t="s">
        <v>21</v>
      </c>
      <c r="C238" s="3" t="s">
        <v>9</v>
      </c>
      <c r="D238" s="3" t="s">
        <v>44</v>
      </c>
      <c r="E238" s="3">
        <v>912</v>
      </c>
      <c r="F238" s="3"/>
      <c r="G238" s="3"/>
    </row>
    <row r="239" spans="1:7" ht="12.75" outlineLevel="1">
      <c r="A239" s="3" t="s">
        <v>274</v>
      </c>
      <c r="B239" s="3" t="s">
        <v>275</v>
      </c>
      <c r="C239" s="3"/>
      <c r="D239" s="3"/>
      <c r="E239" s="3"/>
      <c r="F239" s="3">
        <v>891</v>
      </c>
      <c r="G239" s="3"/>
    </row>
    <row r="240" spans="1:7" ht="12.75">
      <c r="A240" s="4" t="s">
        <v>274</v>
      </c>
      <c r="B240" s="4"/>
      <c r="C240" s="4"/>
      <c r="D240" s="4"/>
      <c r="E240" s="4">
        <f>SUM(E238:E239)</f>
        <v>912</v>
      </c>
      <c r="F240" s="4">
        <f>SUM(F238:F239)</f>
        <v>891</v>
      </c>
      <c r="G240" s="4">
        <f>E240-F240</f>
        <v>21</v>
      </c>
    </row>
    <row r="241" spans="1:7" ht="12.75" outlineLevel="1">
      <c r="A241" s="3" t="s">
        <v>276</v>
      </c>
      <c r="B241" s="3" t="s">
        <v>277</v>
      </c>
      <c r="C241" s="3" t="s">
        <v>9</v>
      </c>
      <c r="D241" s="3" t="s">
        <v>44</v>
      </c>
      <c r="E241" s="3">
        <v>912</v>
      </c>
      <c r="F241" s="3"/>
      <c r="G241" s="3"/>
    </row>
    <row r="242" spans="1:7" ht="12.75" outlineLevel="1">
      <c r="A242" s="3" t="s">
        <v>276</v>
      </c>
      <c r="B242" s="3" t="s">
        <v>278</v>
      </c>
      <c r="C242" s="3"/>
      <c r="D242" s="3"/>
      <c r="E242" s="3"/>
      <c r="F242" s="3">
        <v>891</v>
      </c>
      <c r="G242" s="3"/>
    </row>
    <row r="243" spans="1:7" ht="12.75">
      <c r="A243" s="4" t="s">
        <v>276</v>
      </c>
      <c r="B243" s="4"/>
      <c r="C243" s="4"/>
      <c r="D243" s="4"/>
      <c r="E243" s="4">
        <f>SUM(E241:E242)</f>
        <v>912</v>
      </c>
      <c r="F243" s="4">
        <f>SUM(F241:F242)</f>
        <v>891</v>
      </c>
      <c r="G243" s="4">
        <f>E243-F243</f>
        <v>21</v>
      </c>
    </row>
    <row r="244" spans="1:7" ht="12.75" outlineLevel="1">
      <c r="A244" s="3" t="s">
        <v>279</v>
      </c>
      <c r="B244" s="3" t="s">
        <v>280</v>
      </c>
      <c r="C244" s="3" t="s">
        <v>9</v>
      </c>
      <c r="D244" s="3" t="s">
        <v>281</v>
      </c>
      <c r="E244" s="3">
        <v>2430</v>
      </c>
      <c r="F244" s="3"/>
      <c r="G244" s="3"/>
    </row>
    <row r="245" spans="1:7" ht="12.75" outlineLevel="1">
      <c r="A245" s="3" t="s">
        <v>279</v>
      </c>
      <c r="B245" s="3" t="s">
        <v>282</v>
      </c>
      <c r="C245" s="3"/>
      <c r="D245" s="3"/>
      <c r="E245" s="3"/>
      <c r="F245" s="3">
        <v>2410</v>
      </c>
      <c r="G245" s="3"/>
    </row>
    <row r="246" spans="1:7" ht="12.75">
      <c r="A246" s="4" t="s">
        <v>279</v>
      </c>
      <c r="B246" s="4"/>
      <c r="C246" s="4"/>
      <c r="D246" s="4"/>
      <c r="E246" s="4">
        <f>SUM(E244:E245)</f>
        <v>2430</v>
      </c>
      <c r="F246" s="4">
        <f>SUM(F244:F245)</f>
        <v>2410</v>
      </c>
      <c r="G246" s="4">
        <f>E246-F246</f>
        <v>20</v>
      </c>
    </row>
    <row r="247" spans="1:7" ht="12.75" outlineLevel="1">
      <c r="A247" s="3" t="s">
        <v>283</v>
      </c>
      <c r="B247" s="3" t="s">
        <v>106</v>
      </c>
      <c r="C247" s="3" t="s">
        <v>9</v>
      </c>
      <c r="D247" s="3" t="s">
        <v>284</v>
      </c>
      <c r="E247" s="3">
        <v>1896</v>
      </c>
      <c r="F247" s="3"/>
      <c r="G247" s="3"/>
    </row>
    <row r="248" spans="1:7" ht="12.75" outlineLevel="1">
      <c r="A248" s="3" t="s">
        <v>283</v>
      </c>
      <c r="B248" s="3" t="s">
        <v>285</v>
      </c>
      <c r="C248" s="3"/>
      <c r="D248" s="3"/>
      <c r="E248" s="3"/>
      <c r="F248" s="3">
        <v>1882</v>
      </c>
      <c r="G248" s="3"/>
    </row>
    <row r="249" spans="1:7" ht="12.75">
      <c r="A249" s="4" t="s">
        <v>283</v>
      </c>
      <c r="B249" s="4"/>
      <c r="C249" s="4"/>
      <c r="D249" s="4"/>
      <c r="E249" s="4">
        <f>SUM(E247:E248)</f>
        <v>1896</v>
      </c>
      <c r="F249" s="4">
        <f>SUM(F247:F248)</f>
        <v>1882</v>
      </c>
      <c r="G249" s="4">
        <f>E249-F249</f>
        <v>14</v>
      </c>
    </row>
    <row r="250" spans="1:7" ht="12.75" outlineLevel="1">
      <c r="A250" s="3" t="s">
        <v>286</v>
      </c>
      <c r="B250" s="3" t="s">
        <v>230</v>
      </c>
      <c r="C250" s="3" t="s">
        <v>9</v>
      </c>
      <c r="D250" s="3" t="s">
        <v>287</v>
      </c>
      <c r="E250" s="3">
        <v>341</v>
      </c>
      <c r="F250" s="3"/>
      <c r="G250" s="3"/>
    </row>
    <row r="251" spans="1:7" ht="12.75" outlineLevel="1">
      <c r="A251" s="3" t="s">
        <v>286</v>
      </c>
      <c r="B251" s="3" t="s">
        <v>288</v>
      </c>
      <c r="C251" s="3"/>
      <c r="D251" s="3"/>
      <c r="E251" s="3"/>
      <c r="F251" s="3">
        <v>330</v>
      </c>
      <c r="G251" s="3"/>
    </row>
    <row r="252" spans="1:7" ht="12.75">
      <c r="A252" s="4" t="s">
        <v>286</v>
      </c>
      <c r="B252" s="4"/>
      <c r="C252" s="4"/>
      <c r="D252" s="4"/>
      <c r="E252" s="4">
        <f>SUM(E250:E251)</f>
        <v>341</v>
      </c>
      <c r="F252" s="4">
        <f>SUM(F250:F251)</f>
        <v>330</v>
      </c>
      <c r="G252" s="4">
        <f>E252-F252</f>
        <v>11</v>
      </c>
    </row>
    <row r="253" spans="1:7" ht="12.75" outlineLevel="1">
      <c r="A253" s="3" t="s">
        <v>289</v>
      </c>
      <c r="B253" s="3" t="s">
        <v>290</v>
      </c>
      <c r="C253" s="3" t="s">
        <v>9</v>
      </c>
      <c r="D253" s="3" t="s">
        <v>291</v>
      </c>
      <c r="E253" s="3">
        <v>2369</v>
      </c>
      <c r="F253" s="3"/>
      <c r="G253" s="3"/>
    </row>
    <row r="254" spans="1:7" ht="12.75" outlineLevel="1">
      <c r="A254" s="3" t="s">
        <v>289</v>
      </c>
      <c r="B254" s="3" t="s">
        <v>292</v>
      </c>
      <c r="C254" s="3"/>
      <c r="D254" s="3"/>
      <c r="E254" s="3"/>
      <c r="F254" s="3">
        <v>2352</v>
      </c>
      <c r="G254" s="3"/>
    </row>
    <row r="255" spans="1:7" ht="12.75">
      <c r="A255" s="4" t="s">
        <v>289</v>
      </c>
      <c r="B255" s="4"/>
      <c r="C255" s="4"/>
      <c r="D255" s="4"/>
      <c r="E255" s="4">
        <f>SUM(E253:E254)</f>
        <v>2369</v>
      </c>
      <c r="F255" s="4">
        <f>SUM(F253:F254)</f>
        <v>2352</v>
      </c>
      <c r="G255" s="4">
        <f>E255-F255</f>
        <v>17</v>
      </c>
    </row>
    <row r="256" spans="1:7" ht="12.75" outlineLevel="1">
      <c r="A256" s="3" t="s">
        <v>293</v>
      </c>
      <c r="B256" s="3" t="s">
        <v>294</v>
      </c>
      <c r="C256" s="3" t="s">
        <v>9</v>
      </c>
      <c r="D256" s="3" t="s">
        <v>295</v>
      </c>
      <c r="E256" s="3">
        <v>590</v>
      </c>
      <c r="F256" s="3"/>
      <c r="G256" s="3"/>
    </row>
    <row r="257" spans="1:7" ht="12.75" outlineLevel="1">
      <c r="A257" s="3" t="s">
        <v>293</v>
      </c>
      <c r="B257" s="3" t="s">
        <v>296</v>
      </c>
      <c r="C257" s="3"/>
      <c r="D257" s="3"/>
      <c r="E257" s="3"/>
      <c r="F257" s="3">
        <v>550</v>
      </c>
      <c r="G257" s="3"/>
    </row>
    <row r="258" spans="1:7" ht="12.75">
      <c r="A258" s="4" t="s">
        <v>293</v>
      </c>
      <c r="B258" s="4"/>
      <c r="C258" s="4"/>
      <c r="D258" s="4"/>
      <c r="E258" s="4">
        <f>SUM(E256:E257)</f>
        <v>590</v>
      </c>
      <c r="F258" s="4">
        <f>SUM(F256:F257)</f>
        <v>550</v>
      </c>
      <c r="G258" s="4">
        <f>E258-F258</f>
        <v>40</v>
      </c>
    </row>
    <row r="259" spans="1:7" ht="12.75" outlineLevel="1">
      <c r="A259" s="3" t="s">
        <v>297</v>
      </c>
      <c r="B259" s="3" t="s">
        <v>298</v>
      </c>
      <c r="C259" s="3" t="s">
        <v>9</v>
      </c>
      <c r="D259" s="3" t="s">
        <v>299</v>
      </c>
      <c r="E259" s="3">
        <v>1083</v>
      </c>
      <c r="F259" s="3"/>
      <c r="G259" s="3"/>
    </row>
    <row r="260" spans="1:7" ht="12.75" outlineLevel="1">
      <c r="A260" s="3" t="s">
        <v>297</v>
      </c>
      <c r="B260" s="3" t="s">
        <v>300</v>
      </c>
      <c r="C260" s="3"/>
      <c r="D260" s="3"/>
      <c r="E260" s="3"/>
      <c r="F260" s="3">
        <v>1066</v>
      </c>
      <c r="G260" s="3"/>
    </row>
    <row r="261" spans="1:7" ht="12.75">
      <c r="A261" s="4" t="s">
        <v>297</v>
      </c>
      <c r="B261" s="4"/>
      <c r="C261" s="4"/>
      <c r="D261" s="4"/>
      <c r="E261" s="4">
        <f>SUM(E259:E260)</f>
        <v>1083</v>
      </c>
      <c r="F261" s="4">
        <f>SUM(F259:F260)</f>
        <v>1066</v>
      </c>
      <c r="G261" s="4">
        <f>E261-F261</f>
        <v>17</v>
      </c>
    </row>
    <row r="262" spans="1:7" ht="12.75" outlineLevel="1">
      <c r="A262" s="3" t="s">
        <v>301</v>
      </c>
      <c r="B262" s="3" t="s">
        <v>21</v>
      </c>
      <c r="C262" s="3" t="s">
        <v>9</v>
      </c>
      <c r="D262" s="3" t="s">
        <v>302</v>
      </c>
      <c r="E262" s="3">
        <v>593</v>
      </c>
      <c r="F262" s="3"/>
      <c r="G262" s="3"/>
    </row>
    <row r="263" spans="1:7" ht="12.75" outlineLevel="1">
      <c r="A263" s="3" t="s">
        <v>301</v>
      </c>
      <c r="B263" s="3" t="s">
        <v>303</v>
      </c>
      <c r="C263" s="3"/>
      <c r="D263" s="3"/>
      <c r="E263" s="3"/>
      <c r="F263" s="3">
        <v>594</v>
      </c>
      <c r="G263" s="3"/>
    </row>
    <row r="264" spans="1:7" ht="12.75">
      <c r="A264" s="4" t="s">
        <v>301</v>
      </c>
      <c r="B264" s="4"/>
      <c r="C264" s="4"/>
      <c r="D264" s="4"/>
      <c r="E264" s="4">
        <f>SUM(E262:E263)</f>
        <v>593</v>
      </c>
      <c r="F264" s="4">
        <f>SUM(F262:F263)</f>
        <v>594</v>
      </c>
      <c r="G264" s="4">
        <f>E264-F264</f>
        <v>-1</v>
      </c>
    </row>
    <row r="265" spans="1:7" ht="12.75" outlineLevel="1">
      <c r="A265" s="3" t="s">
        <v>304</v>
      </c>
      <c r="B265" s="3" t="s">
        <v>305</v>
      </c>
      <c r="C265" s="3" t="s">
        <v>9</v>
      </c>
      <c r="D265" s="3" t="s">
        <v>306</v>
      </c>
      <c r="E265" s="3">
        <v>457</v>
      </c>
      <c r="F265" s="3"/>
      <c r="G265" s="3"/>
    </row>
    <row r="266" spans="1:7" ht="12.75" outlineLevel="1">
      <c r="A266" s="3" t="s">
        <v>304</v>
      </c>
      <c r="B266" s="3" t="s">
        <v>307</v>
      </c>
      <c r="C266" s="3"/>
      <c r="D266" s="3"/>
      <c r="E266" s="3"/>
      <c r="F266" s="3">
        <v>446</v>
      </c>
      <c r="G266" s="3"/>
    </row>
    <row r="267" spans="1:7" ht="12.75">
      <c r="A267" s="4" t="s">
        <v>304</v>
      </c>
      <c r="B267" s="4"/>
      <c r="C267" s="4"/>
      <c r="D267" s="4"/>
      <c r="E267" s="4">
        <f>SUM(E265:E266)</f>
        <v>457</v>
      </c>
      <c r="F267" s="4">
        <f>SUM(F265:F266)</f>
        <v>446</v>
      </c>
      <c r="G267" s="4">
        <f>E267-F267</f>
        <v>11</v>
      </c>
    </row>
    <row r="268" spans="1:7" ht="12.75" outlineLevel="1">
      <c r="A268" s="3" t="s">
        <v>308</v>
      </c>
      <c r="B268" s="3" t="s">
        <v>58</v>
      </c>
      <c r="C268" s="3" t="s">
        <v>9</v>
      </c>
      <c r="D268" s="3" t="s">
        <v>59</v>
      </c>
      <c r="E268" s="3">
        <v>417</v>
      </c>
      <c r="F268" s="3"/>
      <c r="G268" s="3"/>
    </row>
    <row r="269" spans="1:7" ht="12.75" outlineLevel="1">
      <c r="A269" s="3" t="s">
        <v>308</v>
      </c>
      <c r="B269" s="3" t="s">
        <v>309</v>
      </c>
      <c r="C269" s="3"/>
      <c r="D269" s="3"/>
      <c r="E269" s="3"/>
      <c r="F269" s="3">
        <v>403</v>
      </c>
      <c r="G269" s="3"/>
    </row>
    <row r="270" spans="1:7" ht="12.75">
      <c r="A270" s="4" t="s">
        <v>308</v>
      </c>
      <c r="B270" s="4"/>
      <c r="C270" s="4"/>
      <c r="D270" s="4"/>
      <c r="E270" s="4">
        <f>SUM(E268:E269)</f>
        <v>417</v>
      </c>
      <c r="F270" s="4">
        <f>SUM(F268:F269)</f>
        <v>403</v>
      </c>
      <c r="G270" s="4">
        <f>E270-F270</f>
        <v>14</v>
      </c>
    </row>
    <row r="271" spans="1:7" ht="12.75" outlineLevel="1">
      <c r="A271" s="3" t="s">
        <v>310</v>
      </c>
      <c r="B271" s="3" t="s">
        <v>311</v>
      </c>
      <c r="C271" s="3" t="s">
        <v>9</v>
      </c>
      <c r="D271" s="3" t="s">
        <v>270</v>
      </c>
      <c r="E271" s="3">
        <v>957</v>
      </c>
      <c r="F271" s="3"/>
      <c r="G271" s="3"/>
    </row>
    <row r="272" spans="1:7" ht="12.75" outlineLevel="1">
      <c r="A272" s="3" t="s">
        <v>310</v>
      </c>
      <c r="B272" s="3" t="s">
        <v>312</v>
      </c>
      <c r="C272" s="3"/>
      <c r="D272" s="3"/>
      <c r="E272" s="3"/>
      <c r="F272" s="3">
        <v>891</v>
      </c>
      <c r="G272" s="3"/>
    </row>
    <row r="273" spans="1:7" ht="12.75">
      <c r="A273" s="4" t="s">
        <v>310</v>
      </c>
      <c r="B273" s="4"/>
      <c r="C273" s="4"/>
      <c r="D273" s="4"/>
      <c r="E273" s="4">
        <f>SUM(E271:E272)</f>
        <v>957</v>
      </c>
      <c r="F273" s="4">
        <f>SUM(F271:F272)</f>
        <v>891</v>
      </c>
      <c r="G273" s="4">
        <f>E273-F273</f>
        <v>66</v>
      </c>
    </row>
    <row r="274" spans="1:7" ht="12.75" outlineLevel="1">
      <c r="A274" s="3" t="s">
        <v>313</v>
      </c>
      <c r="B274" s="3" t="s">
        <v>314</v>
      </c>
      <c r="C274" s="3" t="s">
        <v>9</v>
      </c>
      <c r="D274" s="3" t="s">
        <v>10</v>
      </c>
      <c r="E274" s="3">
        <v>608</v>
      </c>
      <c r="F274" s="3"/>
      <c r="G274" s="3"/>
    </row>
    <row r="275" spans="1:7" ht="12.75" outlineLevel="1">
      <c r="A275" s="3" t="s">
        <v>313</v>
      </c>
      <c r="B275" s="3" t="s">
        <v>315</v>
      </c>
      <c r="C275" s="3" t="s">
        <v>9</v>
      </c>
      <c r="D275" s="3" t="s">
        <v>291</v>
      </c>
      <c r="E275" s="3">
        <v>2369</v>
      </c>
      <c r="F275" s="3"/>
      <c r="G275" s="3"/>
    </row>
    <row r="276" spans="1:7" ht="12.75" outlineLevel="1">
      <c r="A276" s="3" t="s">
        <v>313</v>
      </c>
      <c r="B276" s="3" t="s">
        <v>316</v>
      </c>
      <c r="C276" s="3"/>
      <c r="D276" s="3"/>
      <c r="E276" s="3"/>
      <c r="F276" s="3">
        <v>2946</v>
      </c>
      <c r="G276" s="3"/>
    </row>
    <row r="277" spans="1:7" ht="12.75">
      <c r="A277" s="4" t="s">
        <v>313</v>
      </c>
      <c r="B277" s="4"/>
      <c r="C277" s="4"/>
      <c r="D277" s="4"/>
      <c r="E277" s="4">
        <f>SUM(E274:E276)</f>
        <v>2977</v>
      </c>
      <c r="F277" s="4">
        <f>SUM(F274:F276)</f>
        <v>2946</v>
      </c>
      <c r="G277" s="4">
        <f>E277-F277</f>
        <v>31</v>
      </c>
    </row>
    <row r="278" spans="1:7" ht="12.75" outlineLevel="1">
      <c r="A278" s="3" t="s">
        <v>317</v>
      </c>
      <c r="B278" s="3" t="s">
        <v>130</v>
      </c>
      <c r="C278" s="3" t="s">
        <v>9</v>
      </c>
      <c r="D278" s="3" t="s">
        <v>318</v>
      </c>
      <c r="E278" s="3">
        <v>0</v>
      </c>
      <c r="F278" s="3"/>
      <c r="G278" s="3"/>
    </row>
    <row r="279" spans="1:7" ht="12.75" outlineLevel="1">
      <c r="A279" s="3" t="s">
        <v>317</v>
      </c>
      <c r="B279" s="3" t="s">
        <v>319</v>
      </c>
      <c r="C279" s="3"/>
      <c r="D279" s="3"/>
      <c r="E279" s="3"/>
      <c r="F279" s="3">
        <v>4123</v>
      </c>
      <c r="G279" s="3"/>
    </row>
    <row r="280" spans="1:7" ht="12.75">
      <c r="A280" s="4" t="s">
        <v>317</v>
      </c>
      <c r="B280" s="4"/>
      <c r="C280" s="4"/>
      <c r="D280" s="4"/>
      <c r="E280" s="4">
        <f>SUM(E278:E279)</f>
        <v>0</v>
      </c>
      <c r="F280" s="4">
        <f>SUM(F278:F279)</f>
        <v>4123</v>
      </c>
      <c r="G280" s="4">
        <f>E280-F280</f>
        <v>-4123</v>
      </c>
    </row>
    <row r="281" spans="1:7" ht="12.75" outlineLevel="1">
      <c r="A281" s="3" t="s">
        <v>320</v>
      </c>
      <c r="B281" s="3" t="s">
        <v>130</v>
      </c>
      <c r="C281" s="3" t="s">
        <v>321</v>
      </c>
      <c r="D281" s="3" t="s">
        <v>322</v>
      </c>
      <c r="E281" s="3">
        <v>4067</v>
      </c>
      <c r="F281" s="3"/>
      <c r="G281" s="3"/>
    </row>
    <row r="282" spans="1:7" ht="12.75" outlineLevel="1">
      <c r="A282" s="3" t="s">
        <v>320</v>
      </c>
      <c r="B282" s="3" t="s">
        <v>323</v>
      </c>
      <c r="C282" s="3" t="s">
        <v>321</v>
      </c>
      <c r="D282" s="3" t="s">
        <v>324</v>
      </c>
      <c r="E282" s="3">
        <v>4738</v>
      </c>
      <c r="F282" s="3"/>
      <c r="G282" s="3"/>
    </row>
    <row r="283" spans="1:7" ht="12.75" outlineLevel="1">
      <c r="A283" s="3" t="s">
        <v>320</v>
      </c>
      <c r="B283" s="3" t="s">
        <v>62</v>
      </c>
      <c r="C283" s="3" t="s">
        <v>321</v>
      </c>
      <c r="D283" s="3" t="s">
        <v>325</v>
      </c>
      <c r="E283" s="3">
        <v>3916</v>
      </c>
      <c r="F283" s="3"/>
      <c r="G283" s="3"/>
    </row>
    <row r="284" spans="1:7" ht="12.75" outlineLevel="1">
      <c r="A284" s="3" t="s">
        <v>320</v>
      </c>
      <c r="B284" s="3" t="s">
        <v>326</v>
      </c>
      <c r="C284" s="3" t="s">
        <v>321</v>
      </c>
      <c r="D284" s="3" t="s">
        <v>327</v>
      </c>
      <c r="E284" s="3">
        <v>3566</v>
      </c>
      <c r="F284" s="3"/>
      <c r="G284" s="3"/>
    </row>
    <row r="285" spans="1:7" ht="12.75" outlineLevel="1">
      <c r="A285" s="3" t="s">
        <v>320</v>
      </c>
      <c r="B285" s="3" t="s">
        <v>328</v>
      </c>
      <c r="C285" s="3" t="s">
        <v>321</v>
      </c>
      <c r="D285" s="3" t="s">
        <v>329</v>
      </c>
      <c r="E285" s="3">
        <v>2539</v>
      </c>
      <c r="F285" s="3"/>
      <c r="G285" s="3"/>
    </row>
    <row r="286" spans="1:7" ht="12.75" outlineLevel="1">
      <c r="A286" s="3" t="s">
        <v>320</v>
      </c>
      <c r="B286" s="3" t="s">
        <v>330</v>
      </c>
      <c r="C286" s="3" t="s">
        <v>321</v>
      </c>
      <c r="D286" s="3" t="s">
        <v>331</v>
      </c>
      <c r="E286" s="3">
        <v>1574</v>
      </c>
      <c r="F286" s="3"/>
      <c r="G286" s="3"/>
    </row>
    <row r="287" spans="1:7" ht="12.75" outlineLevel="1">
      <c r="A287" s="3" t="s">
        <v>320</v>
      </c>
      <c r="B287" s="3" t="s">
        <v>332</v>
      </c>
      <c r="C287" s="3" t="s">
        <v>321</v>
      </c>
      <c r="D287" s="3" t="s">
        <v>333</v>
      </c>
      <c r="E287" s="3">
        <v>3644</v>
      </c>
      <c r="F287" s="3"/>
      <c r="G287" s="3"/>
    </row>
    <row r="288" spans="1:7" ht="12.75" outlineLevel="1">
      <c r="A288" s="3" t="s">
        <v>320</v>
      </c>
      <c r="B288" s="3" t="s">
        <v>334</v>
      </c>
      <c r="C288" s="3" t="s">
        <v>321</v>
      </c>
      <c r="D288" s="3" t="s">
        <v>335</v>
      </c>
      <c r="E288" s="3">
        <v>1218</v>
      </c>
      <c r="F288" s="3"/>
      <c r="G288" s="3"/>
    </row>
    <row r="289" spans="1:7" ht="12.75" outlineLevel="1">
      <c r="A289" s="3" t="s">
        <v>320</v>
      </c>
      <c r="B289" s="3" t="s">
        <v>336</v>
      </c>
      <c r="C289" s="3" t="s">
        <v>321</v>
      </c>
      <c r="D289" s="3" t="s">
        <v>79</v>
      </c>
      <c r="E289" s="3">
        <v>790</v>
      </c>
      <c r="F289" s="3"/>
      <c r="G289" s="3"/>
    </row>
    <row r="290" spans="1:7" ht="12.75" outlineLevel="1">
      <c r="A290" s="3" t="s">
        <v>320</v>
      </c>
      <c r="B290" s="3" t="s">
        <v>337</v>
      </c>
      <c r="C290" s="3" t="s">
        <v>321</v>
      </c>
      <c r="D290" s="3" t="s">
        <v>338</v>
      </c>
      <c r="E290" s="3">
        <v>6311</v>
      </c>
      <c r="F290" s="3"/>
      <c r="G290" s="3"/>
    </row>
    <row r="291" spans="1:7" ht="12.75" outlineLevel="1">
      <c r="A291" s="3" t="s">
        <v>320</v>
      </c>
      <c r="B291" s="3" t="s">
        <v>339</v>
      </c>
      <c r="C291" s="3" t="s">
        <v>321</v>
      </c>
      <c r="D291" s="3" t="s">
        <v>340</v>
      </c>
      <c r="E291" s="3">
        <v>1827</v>
      </c>
      <c r="F291" s="3"/>
      <c r="G291" s="3"/>
    </row>
    <row r="292" spans="1:7" ht="12.75" outlineLevel="1">
      <c r="A292" s="3" t="s">
        <v>320</v>
      </c>
      <c r="B292" s="3" t="s">
        <v>341</v>
      </c>
      <c r="C292" s="3" t="s">
        <v>321</v>
      </c>
      <c r="D292" s="3" t="s">
        <v>342</v>
      </c>
      <c r="E292" s="3">
        <v>4894</v>
      </c>
      <c r="F292" s="3"/>
      <c r="G292" s="3"/>
    </row>
    <row r="293" spans="1:7" ht="12.75" outlineLevel="1">
      <c r="A293" s="3" t="s">
        <v>320</v>
      </c>
      <c r="B293" s="3" t="s">
        <v>343</v>
      </c>
      <c r="C293" s="3" t="s">
        <v>321</v>
      </c>
      <c r="D293" s="3" t="s">
        <v>344</v>
      </c>
      <c r="E293" s="3">
        <v>1916</v>
      </c>
      <c r="F293" s="3"/>
      <c r="G293" s="3"/>
    </row>
    <row r="294" spans="1:7" ht="12.75" outlineLevel="1">
      <c r="A294" s="3" t="s">
        <v>320</v>
      </c>
      <c r="B294" s="3" t="s">
        <v>343</v>
      </c>
      <c r="C294" s="3" t="s">
        <v>321</v>
      </c>
      <c r="D294" s="3" t="s">
        <v>345</v>
      </c>
      <c r="E294" s="3">
        <v>6242</v>
      </c>
      <c r="F294" s="3"/>
      <c r="G294" s="3"/>
    </row>
    <row r="295" spans="1:7" ht="12.75" outlineLevel="1">
      <c r="A295" s="3" t="s">
        <v>320</v>
      </c>
      <c r="B295" s="3" t="s">
        <v>200</v>
      </c>
      <c r="C295" s="3" t="s">
        <v>321</v>
      </c>
      <c r="D295" s="3" t="s">
        <v>346</v>
      </c>
      <c r="E295" s="3">
        <v>6383</v>
      </c>
      <c r="F295" s="3"/>
      <c r="G295" s="3"/>
    </row>
    <row r="296" spans="1:7" ht="12.75">
      <c r="A296" s="4" t="s">
        <v>320</v>
      </c>
      <c r="B296" s="4"/>
      <c r="C296" s="4"/>
      <c r="D296" s="4"/>
      <c r="E296" s="4">
        <f>SUM(E281:E295)</f>
        <v>53625</v>
      </c>
      <c r="F296" s="4">
        <f>SUM(F281:F295)</f>
        <v>0</v>
      </c>
      <c r="G296" s="4">
        <f>E296-F296</f>
        <v>53625</v>
      </c>
    </row>
    <row r="297" spans="1:7" ht="12.75">
      <c r="A297" s="5"/>
      <c r="B297" s="5"/>
      <c r="C297" s="5"/>
      <c r="D297" s="5"/>
      <c r="E297" s="5">
        <f>E4+E7+E10+E13+E17+E21+E24+E26+E29+E32+E35+E38+E41+E44+E48+E51+E54+E57+E62+E65+E68+E71+E75+E79+E82+E86+E89+E92+E95+E102+E105+E108+E111+E114+E117+E120+E124+E127+E130+E133+E136+E139+E142+E145+E148+E152+E155+E158+E162+E165+E168+E172+E176+E179+E182+E185+E188+E192+E196+E201+E205+E208+E211+E216+E219+E225+E228+E231+E234+E237+E240+E243+E246+E249+E252+E255+E258+E261+E264+E267+E270+E273+E277+E280+E296</f>
        <v>214513</v>
      </c>
      <c r="F297" s="5">
        <f>F4+F7+F10+F13+F17+F21+F24+F26+F29+F32+F35+F38+F41+F44+F48+F51+F54+F57+F62+F65+F68+F71+F75+F79+F82+F86+F89+F92+F95+F102+F105+F108+F111+F114+F117+F120+F124+F127+F130+F133+F136+F139+F142+F145+F148+F152+F155+F158+F162+F165+F168+F172+F176+F179+F182+F185+F188+F192+F196+F201+F205+F208+F211+F216+F219+F225+F228+F231+F234+F237+F240+F243+F246+F249+F252+F255+F258+F261+F264+F267+F270+F273+F277+F280+F296</f>
        <v>159288</v>
      </c>
      <c r="G297" s="5">
        <f>E297-F297</f>
        <v>55225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7"/>
  <sheetViews>
    <sheetView workbookViewId="0" topLeftCell="A151">
      <selection activeCell="H168" sqref="H168"/>
    </sheetView>
  </sheetViews>
  <sheetFormatPr defaultColWidth="9.140625" defaultRowHeight="12.75" outlineLevelRow="1"/>
  <cols>
    <col min="1" max="1" width="15.00390625" style="0" customWidth="1"/>
    <col min="2" max="2" width="60.00390625" style="0" hidden="1" customWidth="1"/>
    <col min="3" max="3" width="20.00390625" style="0" hidden="1" customWidth="1"/>
    <col min="4" max="4" width="25.00390625" style="0" hidden="1" customWidth="1"/>
    <col min="5" max="6" width="15.00390625" style="0" hidden="1" customWidth="1"/>
    <col min="7" max="7" width="15.00390625" style="0" customWidth="1"/>
  </cols>
  <sheetData>
    <row r="1" spans="1:7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ht="12.75" outlineLevel="1">
      <c r="A2" s="3" t="s">
        <v>7</v>
      </c>
      <c r="B2" s="3" t="s">
        <v>8</v>
      </c>
      <c r="C2" s="3" t="s">
        <v>9</v>
      </c>
      <c r="D2" s="3" t="s">
        <v>10</v>
      </c>
      <c r="E2" s="3">
        <v>608</v>
      </c>
      <c r="F2" s="3"/>
      <c r="G2" s="3"/>
    </row>
    <row r="3" spans="1:7" ht="12.75" outlineLevel="1">
      <c r="A3" s="3" t="s">
        <v>7</v>
      </c>
      <c r="B3" s="3" t="s">
        <v>11</v>
      </c>
      <c r="C3" s="3"/>
      <c r="D3" s="3"/>
      <c r="E3" s="3"/>
      <c r="F3" s="3">
        <v>594</v>
      </c>
      <c r="G3" s="3"/>
    </row>
    <row r="4" spans="1:7" ht="12.75">
      <c r="A4" s="4" t="s">
        <v>7</v>
      </c>
      <c r="B4" s="4"/>
      <c r="C4" s="4"/>
      <c r="D4" s="4"/>
      <c r="E4" s="4">
        <f>SUM(E2:E3)</f>
        <v>608</v>
      </c>
      <c r="F4" s="4">
        <f>SUM(F2:F3)</f>
        <v>594</v>
      </c>
      <c r="G4" s="4">
        <f>E4-F4</f>
        <v>14</v>
      </c>
    </row>
    <row r="5" spans="1:7" ht="12.75" outlineLevel="1">
      <c r="A5" s="3" t="s">
        <v>12</v>
      </c>
      <c r="B5" s="3" t="s">
        <v>13</v>
      </c>
      <c r="C5" s="3" t="s">
        <v>9</v>
      </c>
      <c r="D5" s="3" t="s">
        <v>14</v>
      </c>
      <c r="E5" s="3">
        <v>1512</v>
      </c>
      <c r="F5" s="3"/>
      <c r="G5" s="3"/>
    </row>
    <row r="6" spans="1:7" ht="12.75" outlineLevel="1">
      <c r="A6" s="3" t="s">
        <v>12</v>
      </c>
      <c r="B6" s="3" t="s">
        <v>15</v>
      </c>
      <c r="C6" s="3"/>
      <c r="D6" s="3"/>
      <c r="E6" s="3"/>
      <c r="F6" s="3">
        <v>1461</v>
      </c>
      <c r="G6" s="3"/>
    </row>
    <row r="7" spans="1:7" ht="12.75">
      <c r="A7" s="4" t="s">
        <v>12</v>
      </c>
      <c r="B7" s="4"/>
      <c r="C7" s="4"/>
      <c r="D7" s="4"/>
      <c r="E7" s="4">
        <f>SUM(E5:E6)</f>
        <v>1512</v>
      </c>
      <c r="F7" s="4">
        <f>SUM(F5:F6)</f>
        <v>1461</v>
      </c>
      <c r="G7" s="4">
        <f>E7-F7</f>
        <v>51</v>
      </c>
    </row>
    <row r="8" spans="1:7" ht="12.75" outlineLevel="1">
      <c r="A8" s="3" t="s">
        <v>16</v>
      </c>
      <c r="B8" s="3" t="s">
        <v>17</v>
      </c>
      <c r="C8" s="3" t="s">
        <v>9</v>
      </c>
      <c r="D8" s="3" t="s">
        <v>18</v>
      </c>
      <c r="E8" s="3">
        <v>2024</v>
      </c>
      <c r="F8" s="3"/>
      <c r="G8" s="3"/>
    </row>
    <row r="9" spans="1:7" ht="12.75" outlineLevel="1">
      <c r="A9" s="3" t="s">
        <v>16</v>
      </c>
      <c r="B9" s="3" t="s">
        <v>19</v>
      </c>
      <c r="C9" s="3"/>
      <c r="D9" s="3"/>
      <c r="E9" s="3"/>
      <c r="F9" s="3">
        <v>2007</v>
      </c>
      <c r="G9" s="3"/>
    </row>
    <row r="10" spans="1:7" ht="12.75">
      <c r="A10" s="4" t="s">
        <v>16</v>
      </c>
      <c r="B10" s="4"/>
      <c r="C10" s="4"/>
      <c r="D10" s="4"/>
      <c r="E10" s="4">
        <f>SUM(E8:E9)</f>
        <v>2024</v>
      </c>
      <c r="F10" s="4">
        <f>SUM(F8:F9)</f>
        <v>2007</v>
      </c>
      <c r="G10" s="4">
        <f>E10-F10</f>
        <v>17</v>
      </c>
    </row>
    <row r="11" spans="1:7" ht="12.75" outlineLevel="1">
      <c r="A11" s="3" t="s">
        <v>20</v>
      </c>
      <c r="B11" s="3" t="s">
        <v>21</v>
      </c>
      <c r="C11" s="3" t="s">
        <v>9</v>
      </c>
      <c r="D11" s="3" t="s">
        <v>22</v>
      </c>
      <c r="E11" s="3">
        <v>743</v>
      </c>
      <c r="F11" s="3"/>
      <c r="G11" s="3"/>
    </row>
    <row r="12" spans="1:7" ht="12.75" outlineLevel="1">
      <c r="A12" s="3" t="s">
        <v>20</v>
      </c>
      <c r="B12" s="3" t="s">
        <v>23</v>
      </c>
      <c r="C12" s="3"/>
      <c r="D12" s="3"/>
      <c r="E12" s="3"/>
      <c r="F12" s="3">
        <v>726</v>
      </c>
      <c r="G12" s="3"/>
    </row>
    <row r="13" spans="1:7" ht="12.75">
      <c r="A13" s="4" t="s">
        <v>20</v>
      </c>
      <c r="B13" s="4"/>
      <c r="C13" s="4"/>
      <c r="D13" s="4"/>
      <c r="E13" s="4">
        <f>SUM(E11:E12)</f>
        <v>743</v>
      </c>
      <c r="F13" s="4">
        <f>SUM(F11:F12)</f>
        <v>726</v>
      </c>
      <c r="G13" s="4">
        <f>E13-F13</f>
        <v>17</v>
      </c>
    </row>
    <row r="14" spans="1:7" ht="12.75" outlineLevel="1">
      <c r="A14" s="3" t="s">
        <v>24</v>
      </c>
      <c r="B14" s="3" t="s">
        <v>21</v>
      </c>
      <c r="C14" s="3" t="s">
        <v>9</v>
      </c>
      <c r="D14" s="3" t="s">
        <v>25</v>
      </c>
      <c r="E14" s="3">
        <v>892</v>
      </c>
      <c r="F14" s="3"/>
      <c r="G14" s="3"/>
    </row>
    <row r="15" spans="1:7" ht="12.75" outlineLevel="1">
      <c r="A15" s="3" t="s">
        <v>24</v>
      </c>
      <c r="B15" s="3" t="s">
        <v>26</v>
      </c>
      <c r="C15" s="3" t="s">
        <v>9</v>
      </c>
      <c r="D15" s="3" t="s">
        <v>27</v>
      </c>
      <c r="E15" s="3">
        <v>1813</v>
      </c>
      <c r="F15" s="3"/>
      <c r="G15" s="3"/>
    </row>
    <row r="16" spans="1:7" ht="12.75" outlineLevel="1">
      <c r="A16" s="3" t="s">
        <v>24</v>
      </c>
      <c r="B16" s="3" t="s">
        <v>28</v>
      </c>
      <c r="C16" s="3"/>
      <c r="D16" s="3"/>
      <c r="E16" s="3"/>
      <c r="F16" s="3">
        <v>2670</v>
      </c>
      <c r="G16" s="3"/>
    </row>
    <row r="17" spans="1:7" ht="12.75">
      <c r="A17" s="4" t="s">
        <v>24</v>
      </c>
      <c r="B17" s="4"/>
      <c r="C17" s="4"/>
      <c r="D17" s="4"/>
      <c r="E17" s="4">
        <f>SUM(E14:E16)</f>
        <v>2705</v>
      </c>
      <c r="F17" s="4">
        <f>SUM(F14:F16)</f>
        <v>2670</v>
      </c>
      <c r="G17" s="4">
        <f>E17-F17</f>
        <v>35</v>
      </c>
    </row>
    <row r="18" spans="1:7" ht="12.75" outlineLevel="1">
      <c r="A18" s="3" t="s">
        <v>29</v>
      </c>
      <c r="B18" s="3" t="s">
        <v>30</v>
      </c>
      <c r="C18" s="3" t="s">
        <v>9</v>
      </c>
      <c r="D18" s="3" t="s">
        <v>31</v>
      </c>
      <c r="E18" s="3">
        <v>2575</v>
      </c>
      <c r="F18" s="3"/>
      <c r="G18" s="3"/>
    </row>
    <row r="19" spans="1:7" ht="12.75" outlineLevel="1">
      <c r="A19" s="3" t="s">
        <v>29</v>
      </c>
      <c r="B19" s="3" t="s">
        <v>32</v>
      </c>
      <c r="C19" s="3"/>
      <c r="D19" s="3"/>
      <c r="E19" s="3"/>
      <c r="F19" s="3">
        <v>2000</v>
      </c>
      <c r="G19" s="3"/>
    </row>
    <row r="20" spans="1:7" ht="12.75" outlineLevel="1">
      <c r="A20" s="3" t="s">
        <v>29</v>
      </c>
      <c r="B20" s="3" t="s">
        <v>33</v>
      </c>
      <c r="C20" s="3"/>
      <c r="D20" s="3"/>
      <c r="E20" s="3"/>
      <c r="F20" s="3">
        <v>545</v>
      </c>
      <c r="G20" s="3"/>
    </row>
    <row r="21" spans="1:7" ht="12.75">
      <c r="A21" s="4" t="s">
        <v>29</v>
      </c>
      <c r="B21" s="4"/>
      <c r="C21" s="4"/>
      <c r="D21" s="4"/>
      <c r="E21" s="4">
        <f>SUM(E18:E20)</f>
        <v>2575</v>
      </c>
      <c r="F21" s="4">
        <f>SUM(F18:F20)</f>
        <v>2545</v>
      </c>
      <c r="G21" s="4">
        <f>E21-F21</f>
        <v>30</v>
      </c>
    </row>
    <row r="22" spans="1:7" ht="12.75" outlineLevel="1">
      <c r="A22" s="3" t="s">
        <v>34</v>
      </c>
      <c r="B22" s="3" t="s">
        <v>35</v>
      </c>
      <c r="C22" s="3" t="s">
        <v>9</v>
      </c>
      <c r="D22" s="3" t="s">
        <v>36</v>
      </c>
      <c r="E22" s="3">
        <v>759</v>
      </c>
      <c r="F22" s="3"/>
      <c r="G22" s="3"/>
    </row>
    <row r="23" spans="1:7" ht="12.75" outlineLevel="1">
      <c r="A23" s="3" t="s">
        <v>34</v>
      </c>
      <c r="B23" s="3" t="s">
        <v>37</v>
      </c>
      <c r="C23" s="3"/>
      <c r="D23" s="3"/>
      <c r="E23" s="3"/>
      <c r="F23" s="3">
        <v>742</v>
      </c>
      <c r="G23" s="3"/>
    </row>
    <row r="24" spans="1:7" ht="12.75">
      <c r="A24" s="4" t="s">
        <v>34</v>
      </c>
      <c r="B24" s="4"/>
      <c r="C24" s="4"/>
      <c r="D24" s="4"/>
      <c r="E24" s="4">
        <f>SUM(E22:E23)</f>
        <v>759</v>
      </c>
      <c r="F24" s="4">
        <f>SUM(F22:F23)</f>
        <v>742</v>
      </c>
      <c r="G24" s="4">
        <f>E24-F24</f>
        <v>17</v>
      </c>
    </row>
    <row r="25" spans="1:7" ht="12.75" outlineLevel="1">
      <c r="A25" s="6" t="s">
        <v>38</v>
      </c>
      <c r="B25" s="3" t="s">
        <v>39</v>
      </c>
      <c r="C25" s="3" t="s">
        <v>40</v>
      </c>
      <c r="D25" s="3" t="s">
        <v>41</v>
      </c>
      <c r="E25" s="3">
        <v>2706</v>
      </c>
      <c r="F25" s="3"/>
      <c r="G25" s="3"/>
    </row>
    <row r="26" spans="1:7" ht="12.75">
      <c r="A26" s="4" t="s">
        <v>38</v>
      </c>
      <c r="B26" s="4"/>
      <c r="C26" s="4"/>
      <c r="D26" s="4"/>
      <c r="E26" s="4">
        <f>SUM(E25:E25)</f>
        <v>2706</v>
      </c>
      <c r="F26" s="4">
        <f>SUM(F25:F25)</f>
        <v>0</v>
      </c>
      <c r="G26" s="4">
        <f>E26-F26</f>
        <v>2706</v>
      </c>
    </row>
    <row r="27" spans="1:7" ht="12.75" outlineLevel="1">
      <c r="A27" s="3" t="s">
        <v>42</v>
      </c>
      <c r="B27" s="3" t="s">
        <v>43</v>
      </c>
      <c r="C27" s="3" t="s">
        <v>9</v>
      </c>
      <c r="D27" s="3" t="s">
        <v>44</v>
      </c>
      <c r="E27" s="3">
        <v>912</v>
      </c>
      <c r="F27" s="3"/>
      <c r="G27" s="3"/>
    </row>
    <row r="28" spans="1:7" ht="12.75" outlineLevel="1">
      <c r="A28" s="3" t="s">
        <v>42</v>
      </c>
      <c r="B28" s="3" t="s">
        <v>45</v>
      </c>
      <c r="C28" s="3"/>
      <c r="D28" s="3"/>
      <c r="E28" s="3"/>
      <c r="F28" s="3">
        <v>891</v>
      </c>
      <c r="G28" s="3"/>
    </row>
    <row r="29" spans="1:7" ht="12.75">
      <c r="A29" s="4" t="s">
        <v>42</v>
      </c>
      <c r="B29" s="4"/>
      <c r="C29" s="4"/>
      <c r="D29" s="4"/>
      <c r="E29" s="4">
        <f>SUM(E27:E28)</f>
        <v>912</v>
      </c>
      <c r="F29" s="4">
        <f>SUM(F27:F28)</f>
        <v>891</v>
      </c>
      <c r="G29" s="4">
        <f>E29-F29</f>
        <v>21</v>
      </c>
    </row>
    <row r="30" spans="1:7" ht="12.75" outlineLevel="1">
      <c r="A30" s="3" t="s">
        <v>46</v>
      </c>
      <c r="B30" s="3" t="s">
        <v>21</v>
      </c>
      <c r="C30" s="3" t="s">
        <v>9</v>
      </c>
      <c r="D30" s="3" t="s">
        <v>36</v>
      </c>
      <c r="E30" s="3">
        <v>759</v>
      </c>
      <c r="F30" s="3"/>
      <c r="G30" s="3"/>
    </row>
    <row r="31" spans="1:7" ht="12.75" outlineLevel="1">
      <c r="A31" s="3" t="s">
        <v>46</v>
      </c>
      <c r="B31" s="3" t="s">
        <v>47</v>
      </c>
      <c r="C31" s="3"/>
      <c r="D31" s="3"/>
      <c r="E31" s="3"/>
      <c r="F31" s="3">
        <v>742</v>
      </c>
      <c r="G31" s="3"/>
    </row>
    <row r="32" spans="1:7" ht="12.75">
      <c r="A32" s="4" t="s">
        <v>46</v>
      </c>
      <c r="B32" s="4"/>
      <c r="C32" s="4"/>
      <c r="D32" s="4"/>
      <c r="E32" s="4">
        <f>SUM(E30:E31)</f>
        <v>759</v>
      </c>
      <c r="F32" s="4">
        <f>SUM(F30:F31)</f>
        <v>742</v>
      </c>
      <c r="G32" s="4">
        <f>E32-F32</f>
        <v>17</v>
      </c>
    </row>
    <row r="33" spans="1:7" ht="12.75" outlineLevel="1">
      <c r="A33" s="3" t="s">
        <v>48</v>
      </c>
      <c r="B33" s="3" t="s">
        <v>13</v>
      </c>
      <c r="C33" s="3" t="s">
        <v>9</v>
      </c>
      <c r="D33" s="3" t="s">
        <v>49</v>
      </c>
      <c r="E33" s="3">
        <v>504</v>
      </c>
      <c r="F33" s="3"/>
      <c r="G33" s="3"/>
    </row>
    <row r="34" spans="1:7" ht="12.75" outlineLevel="1">
      <c r="A34" s="3" t="s">
        <v>48</v>
      </c>
      <c r="B34" s="3" t="s">
        <v>50</v>
      </c>
      <c r="C34" s="3"/>
      <c r="D34" s="3"/>
      <c r="E34" s="3"/>
      <c r="F34" s="3">
        <v>487</v>
      </c>
      <c r="G34" s="3"/>
    </row>
    <row r="35" spans="1:7" ht="12.75">
      <c r="A35" s="4" t="s">
        <v>48</v>
      </c>
      <c r="B35" s="4"/>
      <c r="C35" s="4"/>
      <c r="D35" s="4"/>
      <c r="E35" s="4">
        <f>SUM(E33:E34)</f>
        <v>504</v>
      </c>
      <c r="F35" s="4">
        <f>SUM(F33:F34)</f>
        <v>487</v>
      </c>
      <c r="G35" s="4">
        <f>E35-F35</f>
        <v>17</v>
      </c>
    </row>
    <row r="36" spans="1:7" ht="12.75" outlineLevel="1">
      <c r="A36" s="3" t="s">
        <v>51</v>
      </c>
      <c r="B36" s="3" t="s">
        <v>21</v>
      </c>
      <c r="C36" s="3" t="s">
        <v>9</v>
      </c>
      <c r="D36" s="3" t="s">
        <v>36</v>
      </c>
      <c r="E36" s="3">
        <v>759</v>
      </c>
      <c r="F36" s="3"/>
      <c r="G36" s="3"/>
    </row>
    <row r="37" spans="1:7" ht="12.75" outlineLevel="1">
      <c r="A37" s="3" t="s">
        <v>51</v>
      </c>
      <c r="B37" s="3" t="s">
        <v>52</v>
      </c>
      <c r="C37" s="3"/>
      <c r="D37" s="3"/>
      <c r="E37" s="3"/>
      <c r="F37" s="3">
        <v>742</v>
      </c>
      <c r="G37" s="3"/>
    </row>
    <row r="38" spans="1:7" ht="12.75">
      <c r="A38" s="4" t="s">
        <v>51</v>
      </c>
      <c r="B38" s="4"/>
      <c r="C38" s="4"/>
      <c r="D38" s="4"/>
      <c r="E38" s="4">
        <f>SUM(E36:E37)</f>
        <v>759</v>
      </c>
      <c r="F38" s="4">
        <f>SUM(F36:F37)</f>
        <v>742</v>
      </c>
      <c r="G38" s="4">
        <f>E38-F38</f>
        <v>17</v>
      </c>
    </row>
    <row r="39" spans="1:7" ht="12.75" outlineLevel="1">
      <c r="A39" s="3" t="s">
        <v>53</v>
      </c>
      <c r="B39" s="3" t="s">
        <v>54</v>
      </c>
      <c r="C39" s="3" t="s">
        <v>9</v>
      </c>
      <c r="D39" s="3" t="s">
        <v>55</v>
      </c>
      <c r="E39" s="3">
        <v>658</v>
      </c>
      <c r="F39" s="3"/>
      <c r="G39" s="3"/>
    </row>
    <row r="40" spans="1:7" ht="12.75" outlineLevel="1">
      <c r="A40" s="3" t="s">
        <v>53</v>
      </c>
      <c r="B40" s="3" t="s">
        <v>56</v>
      </c>
      <c r="C40" s="3"/>
      <c r="D40" s="3"/>
      <c r="E40" s="3"/>
      <c r="F40" s="3">
        <v>641</v>
      </c>
      <c r="G40" s="3"/>
    </row>
    <row r="41" spans="1:7" ht="12.75">
      <c r="A41" s="4" t="s">
        <v>53</v>
      </c>
      <c r="B41" s="4"/>
      <c r="C41" s="4"/>
      <c r="D41" s="4"/>
      <c r="E41" s="4">
        <f>SUM(E39:E40)</f>
        <v>658</v>
      </c>
      <c r="F41" s="4">
        <f>SUM(F39:F40)</f>
        <v>641</v>
      </c>
      <c r="G41" s="4">
        <f>E41-F41</f>
        <v>17</v>
      </c>
    </row>
    <row r="42" spans="1:7" ht="12.75" outlineLevel="1">
      <c r="A42" s="3" t="s">
        <v>57</v>
      </c>
      <c r="B42" s="3" t="s">
        <v>58</v>
      </c>
      <c r="C42" s="3" t="s">
        <v>9</v>
      </c>
      <c r="D42" s="3" t="s">
        <v>59</v>
      </c>
      <c r="E42" s="3">
        <v>417</v>
      </c>
      <c r="F42" s="3"/>
      <c r="G42" s="3"/>
    </row>
    <row r="43" spans="1:7" ht="12.75" outlineLevel="1">
      <c r="A43" s="3" t="s">
        <v>57</v>
      </c>
      <c r="B43" s="3" t="s">
        <v>60</v>
      </c>
      <c r="C43" s="3"/>
      <c r="D43" s="3"/>
      <c r="E43" s="3"/>
      <c r="F43" s="3">
        <v>403</v>
      </c>
      <c r="G43" s="3"/>
    </row>
    <row r="44" spans="1:7" ht="12.75">
      <c r="A44" s="4" t="s">
        <v>57</v>
      </c>
      <c r="B44" s="4"/>
      <c r="C44" s="4"/>
      <c r="D44" s="4"/>
      <c r="E44" s="4">
        <f>SUM(E42:E43)</f>
        <v>417</v>
      </c>
      <c r="F44" s="4">
        <f>SUM(F42:F43)</f>
        <v>403</v>
      </c>
      <c r="G44" s="4">
        <f>E44-F44</f>
        <v>14</v>
      </c>
    </row>
    <row r="45" spans="1:7" ht="12.75" outlineLevel="1">
      <c r="A45" s="3" t="s">
        <v>61</v>
      </c>
      <c r="B45" s="3" t="s">
        <v>62</v>
      </c>
      <c r="C45" s="3" t="s">
        <v>9</v>
      </c>
      <c r="D45" s="3" t="s">
        <v>63</v>
      </c>
      <c r="E45" s="3">
        <v>1837</v>
      </c>
      <c r="F45" s="3"/>
      <c r="G45" s="3"/>
    </row>
    <row r="46" spans="1:7" ht="12.75" outlineLevel="1">
      <c r="A46" s="3" t="s">
        <v>61</v>
      </c>
      <c r="B46" s="3" t="s">
        <v>64</v>
      </c>
      <c r="C46" s="3" t="s">
        <v>9</v>
      </c>
      <c r="D46" s="3" t="s">
        <v>65</v>
      </c>
      <c r="E46" s="3">
        <v>1215</v>
      </c>
      <c r="F46" s="3"/>
      <c r="G46" s="3"/>
    </row>
    <row r="47" spans="1:7" ht="12.75" outlineLevel="1">
      <c r="A47" s="3" t="s">
        <v>61</v>
      </c>
      <c r="B47" s="3" t="s">
        <v>66</v>
      </c>
      <c r="C47" s="3"/>
      <c r="D47" s="3"/>
      <c r="E47" s="3"/>
      <c r="F47" s="3">
        <v>3043</v>
      </c>
      <c r="G47" s="3"/>
    </row>
    <row r="48" spans="1:7" ht="12.75">
      <c r="A48" s="4" t="s">
        <v>61</v>
      </c>
      <c r="B48" s="4"/>
      <c r="C48" s="4"/>
      <c r="D48" s="4"/>
      <c r="E48" s="4">
        <f>SUM(E45:E47)</f>
        <v>3052</v>
      </c>
      <c r="F48" s="4">
        <f>SUM(F45:F47)</f>
        <v>3043</v>
      </c>
      <c r="G48" s="4">
        <f>E48-F48</f>
        <v>9</v>
      </c>
    </row>
    <row r="49" spans="1:7" ht="12.75" outlineLevel="1">
      <c r="A49" s="3" t="s">
        <v>67</v>
      </c>
      <c r="B49" s="3" t="s">
        <v>68</v>
      </c>
      <c r="C49" s="3" t="s">
        <v>9</v>
      </c>
      <c r="D49" s="3" t="s">
        <v>69</v>
      </c>
      <c r="E49" s="3">
        <v>686</v>
      </c>
      <c r="F49" s="3"/>
      <c r="G49" s="3"/>
    </row>
    <row r="50" spans="1:7" ht="12.75" outlineLevel="1">
      <c r="A50" s="3" t="s">
        <v>67</v>
      </c>
      <c r="B50" s="3" t="s">
        <v>70</v>
      </c>
      <c r="C50" s="3"/>
      <c r="D50" s="3"/>
      <c r="E50" s="3"/>
      <c r="F50" s="3">
        <v>675</v>
      </c>
      <c r="G50" s="3"/>
    </row>
    <row r="51" spans="1:7" ht="12.75">
      <c r="A51" s="4" t="s">
        <v>67</v>
      </c>
      <c r="B51" s="4"/>
      <c r="C51" s="4"/>
      <c r="D51" s="4"/>
      <c r="E51" s="4">
        <f>SUM(E49:E50)</f>
        <v>686</v>
      </c>
      <c r="F51" s="4">
        <f>SUM(F49:F50)</f>
        <v>675</v>
      </c>
      <c r="G51" s="4">
        <f>E51-F51</f>
        <v>11</v>
      </c>
    </row>
    <row r="52" spans="1:7" ht="12.75" outlineLevel="1">
      <c r="A52" s="3" t="s">
        <v>71</v>
      </c>
      <c r="B52" s="3" t="s">
        <v>13</v>
      </c>
      <c r="C52" s="3" t="s">
        <v>9</v>
      </c>
      <c r="D52" s="3" t="s">
        <v>72</v>
      </c>
      <c r="E52" s="3">
        <v>808</v>
      </c>
      <c r="F52" s="3"/>
      <c r="G52" s="3"/>
    </row>
    <row r="53" spans="1:7" ht="12.75" outlineLevel="1">
      <c r="A53" s="3" t="s">
        <v>71</v>
      </c>
      <c r="B53" s="3" t="s">
        <v>73</v>
      </c>
      <c r="C53" s="3"/>
      <c r="D53" s="3"/>
      <c r="E53" s="3"/>
      <c r="F53" s="3">
        <v>780</v>
      </c>
      <c r="G53" s="3"/>
    </row>
    <row r="54" spans="1:7" ht="12.75">
      <c r="A54" s="4" t="s">
        <v>71</v>
      </c>
      <c r="B54" s="4"/>
      <c r="C54" s="4"/>
      <c r="D54" s="4"/>
      <c r="E54" s="4">
        <f>SUM(E52:E53)</f>
        <v>808</v>
      </c>
      <c r="F54" s="4">
        <f>SUM(F52:F53)</f>
        <v>780</v>
      </c>
      <c r="G54" s="4">
        <f>E54-F54</f>
        <v>28</v>
      </c>
    </row>
    <row r="55" spans="1:7" ht="12.75" outlineLevel="1">
      <c r="A55" s="3" t="s">
        <v>74</v>
      </c>
      <c r="B55" s="3" t="s">
        <v>75</v>
      </c>
      <c r="C55" s="3" t="s">
        <v>9</v>
      </c>
      <c r="D55" s="3" t="s">
        <v>76</v>
      </c>
      <c r="E55" s="3">
        <v>1594</v>
      </c>
      <c r="F55" s="3"/>
      <c r="G55" s="3"/>
    </row>
    <row r="56" spans="1:7" ht="12.75" outlineLevel="1">
      <c r="A56" s="3" t="s">
        <v>74</v>
      </c>
      <c r="B56" s="3" t="s">
        <v>77</v>
      </c>
      <c r="C56" s="3"/>
      <c r="D56" s="3"/>
      <c r="E56" s="3"/>
      <c r="F56" s="3">
        <v>1336</v>
      </c>
      <c r="G56" s="3"/>
    </row>
    <row r="57" spans="1:7" ht="12.75">
      <c r="A57" s="4" t="s">
        <v>74</v>
      </c>
      <c r="B57" s="4"/>
      <c r="C57" s="4"/>
      <c r="D57" s="4"/>
      <c r="E57" s="4">
        <f>SUM(E55:E56)</f>
        <v>1594</v>
      </c>
      <c r="F57" s="4">
        <f>SUM(F55:F56)</f>
        <v>1336</v>
      </c>
      <c r="G57" s="4">
        <f>E57-F57</f>
        <v>258</v>
      </c>
    </row>
    <row r="58" spans="1:7" ht="12.75" outlineLevel="1">
      <c r="A58" s="3" t="s">
        <v>78</v>
      </c>
      <c r="B58" s="3" t="s">
        <v>21</v>
      </c>
      <c r="C58" s="3" t="s">
        <v>9</v>
      </c>
      <c r="D58" s="3" t="s">
        <v>25</v>
      </c>
      <c r="E58" s="3">
        <v>892</v>
      </c>
      <c r="F58" s="3"/>
      <c r="G58" s="3"/>
    </row>
    <row r="59" spans="1:7" ht="12.75" outlineLevel="1">
      <c r="A59" s="3" t="s">
        <v>78</v>
      </c>
      <c r="B59" s="3" t="s">
        <v>54</v>
      </c>
      <c r="C59" s="3" t="s">
        <v>9</v>
      </c>
      <c r="D59" s="3" t="s">
        <v>79</v>
      </c>
      <c r="E59" s="3">
        <v>790</v>
      </c>
      <c r="F59" s="3"/>
      <c r="G59" s="3"/>
    </row>
    <row r="60" spans="1:7" ht="12.75" outlineLevel="1">
      <c r="A60" s="3" t="s">
        <v>78</v>
      </c>
      <c r="B60" s="3" t="s">
        <v>80</v>
      </c>
      <c r="C60" s="3"/>
      <c r="D60" s="3"/>
      <c r="E60" s="3"/>
      <c r="F60" s="3">
        <v>1256</v>
      </c>
      <c r="G60" s="3"/>
    </row>
    <row r="61" spans="1:7" ht="12.75" outlineLevel="1">
      <c r="A61" s="3" t="s">
        <v>78</v>
      </c>
      <c r="B61" s="3" t="s">
        <v>81</v>
      </c>
      <c r="C61" s="3"/>
      <c r="D61" s="3"/>
      <c r="E61" s="3"/>
      <c r="F61" s="3">
        <v>426</v>
      </c>
      <c r="G61" s="3"/>
    </row>
    <row r="62" spans="1:7" ht="12.75">
      <c r="A62" s="4" t="s">
        <v>78</v>
      </c>
      <c r="B62" s="4"/>
      <c r="C62" s="4"/>
      <c r="D62" s="4"/>
      <c r="E62" s="4">
        <f>SUM(E58:E61)</f>
        <v>1682</v>
      </c>
      <c r="F62" s="4">
        <f>SUM(F58:F61)</f>
        <v>1682</v>
      </c>
      <c r="G62" s="4">
        <f>E62-F62</f>
        <v>0</v>
      </c>
    </row>
    <row r="63" spans="1:7" ht="12.75" outlineLevel="1">
      <c r="A63" s="3" t="s">
        <v>82</v>
      </c>
      <c r="B63" s="3" t="s">
        <v>21</v>
      </c>
      <c r="C63" s="3" t="s">
        <v>9</v>
      </c>
      <c r="D63" s="3" t="s">
        <v>44</v>
      </c>
      <c r="E63" s="3">
        <v>912</v>
      </c>
      <c r="F63" s="3"/>
      <c r="G63" s="3"/>
    </row>
    <row r="64" spans="1:7" ht="12.75" outlineLevel="1">
      <c r="A64" s="3" t="s">
        <v>82</v>
      </c>
      <c r="B64" s="3" t="s">
        <v>83</v>
      </c>
      <c r="C64" s="3"/>
      <c r="D64" s="3"/>
      <c r="E64" s="3"/>
      <c r="F64" s="3">
        <v>891</v>
      </c>
      <c r="G64" s="3"/>
    </row>
    <row r="65" spans="1:7" ht="12.75">
      <c r="A65" s="4" t="s">
        <v>82</v>
      </c>
      <c r="B65" s="4"/>
      <c r="C65" s="4"/>
      <c r="D65" s="4"/>
      <c r="E65" s="4">
        <f>SUM(E63:E64)</f>
        <v>912</v>
      </c>
      <c r="F65" s="4">
        <f>SUM(F63:F64)</f>
        <v>891</v>
      </c>
      <c r="G65" s="4">
        <f>E65-F65</f>
        <v>21</v>
      </c>
    </row>
    <row r="66" spans="1:7" ht="12.75" outlineLevel="1">
      <c r="A66" s="3" t="s">
        <v>84</v>
      </c>
      <c r="B66" s="3" t="s">
        <v>21</v>
      </c>
      <c r="C66" s="3" t="s">
        <v>9</v>
      </c>
      <c r="D66" s="3" t="s">
        <v>36</v>
      </c>
      <c r="E66" s="3">
        <v>759</v>
      </c>
      <c r="F66" s="3"/>
      <c r="G66" s="3"/>
    </row>
    <row r="67" spans="1:7" ht="12.75" outlineLevel="1">
      <c r="A67" s="3" t="s">
        <v>84</v>
      </c>
      <c r="B67" s="3" t="s">
        <v>85</v>
      </c>
      <c r="C67" s="3"/>
      <c r="D67" s="3"/>
      <c r="E67" s="3"/>
      <c r="F67" s="3">
        <v>742</v>
      </c>
      <c r="G67" s="3"/>
    </row>
    <row r="68" spans="1:7" ht="12.75">
      <c r="A68" s="4" t="s">
        <v>84</v>
      </c>
      <c r="B68" s="4"/>
      <c r="C68" s="4"/>
      <c r="D68" s="4"/>
      <c r="E68" s="4">
        <f>SUM(E66:E67)</f>
        <v>759</v>
      </c>
      <c r="F68" s="4">
        <f>SUM(F66:F67)</f>
        <v>742</v>
      </c>
      <c r="G68" s="4">
        <f>E68-F68</f>
        <v>17</v>
      </c>
    </row>
    <row r="69" spans="1:7" ht="12.75" outlineLevel="1">
      <c r="A69" s="3" t="s">
        <v>86</v>
      </c>
      <c r="B69" s="3" t="s">
        <v>87</v>
      </c>
      <c r="C69" s="3" t="s">
        <v>9</v>
      </c>
      <c r="D69" s="3" t="s">
        <v>88</v>
      </c>
      <c r="E69" s="3">
        <v>1967</v>
      </c>
      <c r="F69" s="3"/>
      <c r="G69" s="3"/>
    </row>
    <row r="70" spans="1:7" ht="12.75" outlineLevel="1">
      <c r="A70" s="3" t="s">
        <v>86</v>
      </c>
      <c r="B70" s="3" t="s">
        <v>89</v>
      </c>
      <c r="C70" s="3"/>
      <c r="D70" s="3"/>
      <c r="E70" s="3"/>
      <c r="F70" s="3">
        <v>1950</v>
      </c>
      <c r="G70" s="3"/>
    </row>
    <row r="71" spans="1:7" ht="12.75">
      <c r="A71" s="4" t="s">
        <v>86</v>
      </c>
      <c r="B71" s="4"/>
      <c r="C71" s="4"/>
      <c r="D71" s="4"/>
      <c r="E71" s="4">
        <f>SUM(E69:E70)</f>
        <v>1967</v>
      </c>
      <c r="F71" s="4">
        <f>SUM(F69:F70)</f>
        <v>1950</v>
      </c>
      <c r="G71" s="4">
        <f>E71-F71</f>
        <v>17</v>
      </c>
    </row>
    <row r="72" spans="1:7" ht="12.75" outlineLevel="1">
      <c r="A72" s="3" t="s">
        <v>90</v>
      </c>
      <c r="B72" s="3" t="s">
        <v>91</v>
      </c>
      <c r="C72" s="3" t="s">
        <v>9</v>
      </c>
      <c r="D72" s="3" t="s">
        <v>92</v>
      </c>
      <c r="E72" s="3">
        <v>464</v>
      </c>
      <c r="F72" s="3"/>
      <c r="G72" s="3"/>
    </row>
    <row r="73" spans="1:7" ht="12.75" outlineLevel="1">
      <c r="A73" s="3" t="s">
        <v>90</v>
      </c>
      <c r="B73" s="3" t="s">
        <v>93</v>
      </c>
      <c r="C73" s="3" t="s">
        <v>9</v>
      </c>
      <c r="D73" s="3" t="s">
        <v>94</v>
      </c>
      <c r="E73" s="3">
        <v>1216</v>
      </c>
      <c r="F73" s="3"/>
      <c r="G73" s="3"/>
    </row>
    <row r="74" spans="1:7" ht="12.75" outlineLevel="1">
      <c r="A74" s="3" t="s">
        <v>90</v>
      </c>
      <c r="B74" s="3" t="s">
        <v>95</v>
      </c>
      <c r="C74" s="3"/>
      <c r="D74" s="3"/>
      <c r="E74" s="3"/>
      <c r="F74" s="3">
        <v>1619</v>
      </c>
      <c r="G74" s="3"/>
    </row>
    <row r="75" spans="1:7" ht="12.75">
      <c r="A75" s="4" t="s">
        <v>90</v>
      </c>
      <c r="B75" s="4"/>
      <c r="C75" s="4"/>
      <c r="D75" s="4"/>
      <c r="E75" s="4">
        <f>SUM(E72:E74)</f>
        <v>1680</v>
      </c>
      <c r="F75" s="4">
        <f>SUM(F72:F74)</f>
        <v>1619</v>
      </c>
      <c r="G75" s="4">
        <f>E75-F75</f>
        <v>61</v>
      </c>
    </row>
    <row r="76" spans="1:7" ht="12.75" outlineLevel="1">
      <c r="A76" s="3" t="s">
        <v>96</v>
      </c>
      <c r="B76" s="3" t="s">
        <v>97</v>
      </c>
      <c r="C76" s="3" t="s">
        <v>9</v>
      </c>
      <c r="D76" s="3" t="s">
        <v>44</v>
      </c>
      <c r="E76" s="3">
        <v>912</v>
      </c>
      <c r="F76" s="3"/>
      <c r="G76" s="3"/>
    </row>
    <row r="77" spans="1:7" ht="12.75" outlineLevel="1">
      <c r="A77" s="3" t="s">
        <v>96</v>
      </c>
      <c r="B77" s="3" t="s">
        <v>98</v>
      </c>
      <c r="C77" s="3" t="s">
        <v>9</v>
      </c>
      <c r="D77" s="3" t="s">
        <v>99</v>
      </c>
      <c r="E77" s="3">
        <v>680</v>
      </c>
      <c r="F77" s="3"/>
      <c r="G77" s="3"/>
    </row>
    <row r="78" spans="1:7" ht="12.75" outlineLevel="1">
      <c r="A78" s="3" t="s">
        <v>96</v>
      </c>
      <c r="B78" s="3" t="s">
        <v>100</v>
      </c>
      <c r="C78" s="3"/>
      <c r="D78" s="3"/>
      <c r="E78" s="3"/>
      <c r="F78" s="3">
        <v>1550</v>
      </c>
      <c r="G78" s="3"/>
    </row>
    <row r="79" spans="1:7" ht="12.75">
      <c r="A79" s="4" t="s">
        <v>96</v>
      </c>
      <c r="B79" s="4"/>
      <c r="C79" s="4"/>
      <c r="D79" s="4"/>
      <c r="E79" s="4">
        <f>SUM(E76:E78)</f>
        <v>1592</v>
      </c>
      <c r="F79" s="4">
        <f>SUM(F76:F78)</f>
        <v>1550</v>
      </c>
      <c r="G79" s="4">
        <f>E79-F79</f>
        <v>42</v>
      </c>
    </row>
    <row r="80" spans="1:7" ht="12.75" outlineLevel="1">
      <c r="A80" s="3" t="s">
        <v>101</v>
      </c>
      <c r="B80" s="3" t="s">
        <v>75</v>
      </c>
      <c r="C80" s="3" t="s">
        <v>9</v>
      </c>
      <c r="D80" s="3" t="s">
        <v>36</v>
      </c>
      <c r="E80" s="3">
        <v>759</v>
      </c>
      <c r="F80" s="3"/>
      <c r="G80" s="3"/>
    </row>
    <row r="81" spans="1:7" ht="12.75" outlineLevel="1">
      <c r="A81" s="3" t="s">
        <v>101</v>
      </c>
      <c r="B81" s="3" t="s">
        <v>102</v>
      </c>
      <c r="C81" s="3"/>
      <c r="D81" s="3"/>
      <c r="E81" s="3"/>
      <c r="F81" s="3">
        <v>742</v>
      </c>
      <c r="G81" s="3"/>
    </row>
    <row r="82" spans="1:7" ht="12.75">
      <c r="A82" s="4" t="s">
        <v>101</v>
      </c>
      <c r="B82" s="4"/>
      <c r="C82" s="4"/>
      <c r="D82" s="4"/>
      <c r="E82" s="4">
        <f>SUM(E80:E81)</f>
        <v>759</v>
      </c>
      <c r="F82" s="4">
        <f>SUM(F80:F81)</f>
        <v>742</v>
      </c>
      <c r="G82" s="4">
        <f>E82-F82</f>
        <v>17</v>
      </c>
    </row>
    <row r="83" spans="1:7" ht="12.75" outlineLevel="1">
      <c r="A83" s="3" t="s">
        <v>103</v>
      </c>
      <c r="B83" s="3" t="s">
        <v>104</v>
      </c>
      <c r="C83" s="3" t="s">
        <v>9</v>
      </c>
      <c r="D83" s="3" t="s">
        <v>105</v>
      </c>
      <c r="E83" s="3">
        <v>1367</v>
      </c>
      <c r="F83" s="3"/>
      <c r="G83" s="3"/>
    </row>
    <row r="84" spans="1:7" ht="12.75" outlineLevel="1">
      <c r="A84" s="3" t="s">
        <v>103</v>
      </c>
      <c r="B84" s="3" t="s">
        <v>106</v>
      </c>
      <c r="C84" s="3" t="s">
        <v>9</v>
      </c>
      <c r="D84" s="3" t="s">
        <v>107</v>
      </c>
      <c r="E84" s="3">
        <v>2844</v>
      </c>
      <c r="F84" s="3"/>
      <c r="G84" s="3"/>
    </row>
    <row r="85" spans="1:7" ht="12.75" outlineLevel="1">
      <c r="A85" s="3" t="s">
        <v>103</v>
      </c>
      <c r="B85" s="3" t="s">
        <v>108</v>
      </c>
      <c r="C85" s="3"/>
      <c r="D85" s="3"/>
      <c r="E85" s="3"/>
      <c r="F85" s="3">
        <v>4159</v>
      </c>
      <c r="G85" s="3"/>
    </row>
    <row r="86" spans="1:7" ht="12.75">
      <c r="A86" s="4" t="s">
        <v>103</v>
      </c>
      <c r="B86" s="4"/>
      <c r="C86" s="4"/>
      <c r="D86" s="4"/>
      <c r="E86" s="4">
        <f>SUM(E83:E85)</f>
        <v>4211</v>
      </c>
      <c r="F86" s="4">
        <f>SUM(F83:F85)</f>
        <v>4159</v>
      </c>
      <c r="G86" s="4">
        <f>E86-F86</f>
        <v>52</v>
      </c>
    </row>
    <row r="87" spans="1:7" ht="12.75" outlineLevel="1">
      <c r="A87" s="3" t="s">
        <v>109</v>
      </c>
      <c r="B87" s="3" t="s">
        <v>13</v>
      </c>
      <c r="C87" s="3" t="s">
        <v>9</v>
      </c>
      <c r="D87" s="3" t="s">
        <v>110</v>
      </c>
      <c r="E87" s="3">
        <v>304</v>
      </c>
      <c r="F87" s="3"/>
      <c r="G87" s="3"/>
    </row>
    <row r="88" spans="1:7" ht="12.75" outlineLevel="1">
      <c r="A88" s="3" t="s">
        <v>109</v>
      </c>
      <c r="B88" s="3" t="s">
        <v>111</v>
      </c>
      <c r="C88" s="3"/>
      <c r="D88" s="3"/>
      <c r="E88" s="3"/>
      <c r="F88" s="3">
        <v>302</v>
      </c>
      <c r="G88" s="3"/>
    </row>
    <row r="89" spans="1:7" ht="12.75">
      <c r="A89" s="4" t="s">
        <v>109</v>
      </c>
      <c r="B89" s="4"/>
      <c r="C89" s="4"/>
      <c r="D89" s="4"/>
      <c r="E89" s="4">
        <f>SUM(E87:E88)</f>
        <v>304</v>
      </c>
      <c r="F89" s="4">
        <f>SUM(F87:F88)</f>
        <v>302</v>
      </c>
      <c r="G89" s="4">
        <f>E89-F89</f>
        <v>2</v>
      </c>
    </row>
    <row r="90" spans="1:7" ht="12.75" outlineLevel="1">
      <c r="A90" s="3" t="s">
        <v>112</v>
      </c>
      <c r="B90" s="3" t="s">
        <v>113</v>
      </c>
      <c r="C90" s="3" t="s">
        <v>9</v>
      </c>
      <c r="D90" s="3" t="s">
        <v>114</v>
      </c>
      <c r="E90" s="3">
        <v>2139</v>
      </c>
      <c r="F90" s="3"/>
      <c r="G90" s="3"/>
    </row>
    <row r="91" spans="1:7" ht="12.75" outlineLevel="1">
      <c r="A91" s="3" t="s">
        <v>112</v>
      </c>
      <c r="B91" s="3" t="s">
        <v>115</v>
      </c>
      <c r="C91" s="3"/>
      <c r="D91" s="3"/>
      <c r="E91" s="3"/>
      <c r="F91" s="3">
        <v>2095</v>
      </c>
      <c r="G91" s="3"/>
    </row>
    <row r="92" spans="1:7" ht="12.75">
      <c r="A92" s="4" t="s">
        <v>112</v>
      </c>
      <c r="B92" s="4"/>
      <c r="C92" s="4"/>
      <c r="D92" s="4"/>
      <c r="E92" s="4">
        <f>SUM(E90:E91)</f>
        <v>2139</v>
      </c>
      <c r="F92" s="4">
        <f>SUM(F90:F91)</f>
        <v>2095</v>
      </c>
      <c r="G92" s="4">
        <f>E92-F92</f>
        <v>44</v>
      </c>
    </row>
    <row r="93" spans="1:7" ht="12.75" outlineLevel="1">
      <c r="A93" s="3" t="s">
        <v>116</v>
      </c>
      <c r="B93" s="3" t="s">
        <v>117</v>
      </c>
      <c r="C93" s="3" t="s">
        <v>9</v>
      </c>
      <c r="D93" s="3" t="s">
        <v>118</v>
      </c>
      <c r="E93" s="3">
        <v>1020</v>
      </c>
      <c r="F93" s="3"/>
      <c r="G93" s="3"/>
    </row>
    <row r="94" spans="1:7" ht="12.75" outlineLevel="1">
      <c r="A94" s="3" t="s">
        <v>116</v>
      </c>
      <c r="B94" s="3" t="s">
        <v>119</v>
      </c>
      <c r="C94" s="3"/>
      <c r="D94" s="3"/>
      <c r="E94" s="3"/>
      <c r="F94" s="3">
        <v>989</v>
      </c>
      <c r="G94" s="3"/>
    </row>
    <row r="95" spans="1:7" ht="12.75">
      <c r="A95" s="4" t="s">
        <v>116</v>
      </c>
      <c r="B95" s="4"/>
      <c r="C95" s="4"/>
      <c r="D95" s="4"/>
      <c r="E95" s="4">
        <f>SUM(E93:E94)</f>
        <v>1020</v>
      </c>
      <c r="F95" s="4">
        <f>SUM(F93:F94)</f>
        <v>989</v>
      </c>
      <c r="G95" s="4">
        <f>E95-F95</f>
        <v>31</v>
      </c>
    </row>
    <row r="96" spans="1:7" ht="12.75" outlineLevel="1">
      <c r="A96" s="3" t="s">
        <v>120</v>
      </c>
      <c r="B96" s="3" t="s">
        <v>121</v>
      </c>
      <c r="C96" s="3" t="s">
        <v>9</v>
      </c>
      <c r="D96" s="3" t="s">
        <v>122</v>
      </c>
      <c r="E96" s="3">
        <v>5437</v>
      </c>
      <c r="F96" s="3"/>
      <c r="G96" s="3"/>
    </row>
    <row r="97" spans="1:7" ht="12.75" outlineLevel="1">
      <c r="A97" s="3" t="s">
        <v>120</v>
      </c>
      <c r="B97" s="3" t="s">
        <v>123</v>
      </c>
      <c r="C97" s="3" t="s">
        <v>9</v>
      </c>
      <c r="D97" s="3" t="s">
        <v>124</v>
      </c>
      <c r="E97" s="3">
        <v>1241</v>
      </c>
      <c r="F97" s="3"/>
      <c r="G97" s="3"/>
    </row>
    <row r="98" spans="1:7" ht="12.75" outlineLevel="1">
      <c r="A98" s="3" t="s">
        <v>120</v>
      </c>
      <c r="B98" s="3" t="s">
        <v>125</v>
      </c>
      <c r="C98" s="3" t="s">
        <v>9</v>
      </c>
      <c r="D98" s="3" t="s">
        <v>126</v>
      </c>
      <c r="E98" s="3">
        <v>2465</v>
      </c>
      <c r="F98" s="3"/>
      <c r="G98" s="3"/>
    </row>
    <row r="99" spans="1:7" ht="12.75" outlineLevel="1">
      <c r="A99" s="6" t="s">
        <v>120</v>
      </c>
      <c r="B99" s="3" t="s">
        <v>21</v>
      </c>
      <c r="C99" s="3" t="s">
        <v>9</v>
      </c>
      <c r="D99" s="3" t="s">
        <v>25</v>
      </c>
      <c r="E99" s="3">
        <v>892</v>
      </c>
      <c r="F99" s="3"/>
      <c r="G99" s="3"/>
    </row>
    <row r="100" spans="1:7" ht="12.75" outlineLevel="1">
      <c r="A100" s="3" t="s">
        <v>120</v>
      </c>
      <c r="B100" s="3" t="s">
        <v>127</v>
      </c>
      <c r="C100" s="3"/>
      <c r="D100" s="3"/>
      <c r="E100" s="3"/>
      <c r="F100" s="3">
        <v>8660</v>
      </c>
      <c r="G100" s="3"/>
    </row>
    <row r="101" spans="1:7" ht="12.75" outlineLevel="1">
      <c r="A101" s="3" t="s">
        <v>120</v>
      </c>
      <c r="B101" s="3" t="s">
        <v>128</v>
      </c>
      <c r="C101" s="3"/>
      <c r="D101" s="3"/>
      <c r="E101" s="3"/>
      <c r="F101" s="3">
        <v>871</v>
      </c>
      <c r="G101" s="3"/>
    </row>
    <row r="102" spans="1:7" ht="12.75">
      <c r="A102" s="4" t="s">
        <v>120</v>
      </c>
      <c r="B102" s="4"/>
      <c r="C102" s="4"/>
      <c r="D102" s="4"/>
      <c r="E102" s="4">
        <f>SUM(E96:E101)</f>
        <v>10035</v>
      </c>
      <c r="F102" s="4">
        <f>SUM(F96:F101)</f>
        <v>9531</v>
      </c>
      <c r="G102" s="4">
        <f>E102-F102</f>
        <v>504</v>
      </c>
    </row>
    <row r="103" spans="1:7" ht="12.75" outlineLevel="1">
      <c r="A103" s="3" t="s">
        <v>129</v>
      </c>
      <c r="B103" s="3" t="s">
        <v>130</v>
      </c>
      <c r="C103" s="3" t="s">
        <v>9</v>
      </c>
      <c r="D103" s="3" t="s">
        <v>131</v>
      </c>
      <c r="E103" s="3">
        <v>1392</v>
      </c>
      <c r="F103" s="3"/>
      <c r="G103" s="3"/>
    </row>
    <row r="104" spans="1:7" ht="12.75" outlineLevel="1">
      <c r="A104" s="3" t="s">
        <v>129</v>
      </c>
      <c r="B104" s="3" t="s">
        <v>132</v>
      </c>
      <c r="C104" s="3"/>
      <c r="D104" s="3"/>
      <c r="E104" s="3"/>
      <c r="F104" s="3">
        <v>1375</v>
      </c>
      <c r="G104" s="3"/>
    </row>
    <row r="105" spans="1:7" ht="12.75">
      <c r="A105" s="4" t="s">
        <v>129</v>
      </c>
      <c r="B105" s="4"/>
      <c r="C105" s="4"/>
      <c r="D105" s="4"/>
      <c r="E105" s="4">
        <f>SUM(E103:E104)</f>
        <v>1392</v>
      </c>
      <c r="F105" s="4">
        <f>SUM(F103:F104)</f>
        <v>1375</v>
      </c>
      <c r="G105" s="4">
        <f>E105-F105</f>
        <v>17</v>
      </c>
    </row>
    <row r="106" spans="1:7" ht="12.75" outlineLevel="1">
      <c r="A106" s="3" t="s">
        <v>133</v>
      </c>
      <c r="B106" s="3" t="s">
        <v>134</v>
      </c>
      <c r="C106" s="3" t="s">
        <v>9</v>
      </c>
      <c r="D106" s="3" t="s">
        <v>135</v>
      </c>
      <c r="E106" s="3">
        <v>1370</v>
      </c>
      <c r="F106" s="3"/>
      <c r="G106" s="3"/>
    </row>
    <row r="107" spans="1:7" ht="12.75" outlineLevel="1">
      <c r="A107" s="3" t="s">
        <v>133</v>
      </c>
      <c r="B107" s="3" t="s">
        <v>136</v>
      </c>
      <c r="C107" s="3"/>
      <c r="D107" s="3"/>
      <c r="E107" s="3"/>
      <c r="F107" s="3">
        <v>1349</v>
      </c>
      <c r="G107" s="3"/>
    </row>
    <row r="108" spans="1:7" ht="12.75">
      <c r="A108" s="4" t="s">
        <v>133</v>
      </c>
      <c r="B108" s="4"/>
      <c r="C108" s="4"/>
      <c r="D108" s="4"/>
      <c r="E108" s="4">
        <f>SUM(E106:E107)</f>
        <v>1370</v>
      </c>
      <c r="F108" s="4">
        <f>SUM(F106:F107)</f>
        <v>1349</v>
      </c>
      <c r="G108" s="4">
        <f>E108-F108</f>
        <v>21</v>
      </c>
    </row>
    <row r="109" spans="1:7" ht="12.75" outlineLevel="1">
      <c r="A109" s="3" t="s">
        <v>137</v>
      </c>
      <c r="B109" s="3" t="s">
        <v>138</v>
      </c>
      <c r="C109" s="3" t="s">
        <v>9</v>
      </c>
      <c r="D109" s="3" t="s">
        <v>139</v>
      </c>
      <c r="E109" s="3">
        <v>2783</v>
      </c>
      <c r="F109" s="3"/>
      <c r="G109" s="3"/>
    </row>
    <row r="110" spans="1:7" ht="12.75" outlineLevel="1">
      <c r="A110" s="3" t="s">
        <v>137</v>
      </c>
      <c r="B110" s="3" t="s">
        <v>140</v>
      </c>
      <c r="C110" s="3"/>
      <c r="D110" s="3"/>
      <c r="E110" s="3"/>
      <c r="F110" s="3">
        <v>2749</v>
      </c>
      <c r="G110" s="3"/>
    </row>
    <row r="111" spans="1:7" ht="12.75">
      <c r="A111" s="4" t="s">
        <v>137</v>
      </c>
      <c r="B111" s="4"/>
      <c r="C111" s="4"/>
      <c r="D111" s="4"/>
      <c r="E111" s="4">
        <f>SUM(E109:E110)</f>
        <v>2783</v>
      </c>
      <c r="F111" s="4">
        <f>SUM(F109:F110)</f>
        <v>2749</v>
      </c>
      <c r="G111" s="4">
        <f>E111-F111</f>
        <v>34</v>
      </c>
    </row>
    <row r="112" spans="1:7" ht="12.75" outlineLevel="1">
      <c r="A112" s="3" t="s">
        <v>141</v>
      </c>
      <c r="B112" s="3" t="s">
        <v>142</v>
      </c>
      <c r="C112" s="3" t="s">
        <v>9</v>
      </c>
      <c r="D112" s="3" t="s">
        <v>143</v>
      </c>
      <c r="E112" s="3">
        <v>1041</v>
      </c>
      <c r="F112" s="3"/>
      <c r="G112" s="3"/>
    </row>
    <row r="113" spans="1:7" ht="12.75" outlineLevel="1">
      <c r="A113" s="3" t="s">
        <v>141</v>
      </c>
      <c r="B113" s="3" t="s">
        <v>144</v>
      </c>
      <c r="C113" s="3"/>
      <c r="D113" s="3"/>
      <c r="E113" s="3"/>
      <c r="F113" s="3">
        <v>1007</v>
      </c>
      <c r="G113" s="3"/>
    </row>
    <row r="114" spans="1:7" ht="12.75">
      <c r="A114" s="4" t="s">
        <v>141</v>
      </c>
      <c r="B114" s="4"/>
      <c r="C114" s="4"/>
      <c r="D114" s="4"/>
      <c r="E114" s="4">
        <f>SUM(E112:E113)</f>
        <v>1041</v>
      </c>
      <c r="F114" s="4">
        <f>SUM(F112:F113)</f>
        <v>1007</v>
      </c>
      <c r="G114" s="4">
        <f>E114-F114</f>
        <v>34</v>
      </c>
    </row>
    <row r="115" spans="1:7" ht="12.75" outlineLevel="1">
      <c r="A115" s="3" t="s">
        <v>145</v>
      </c>
      <c r="B115" s="3" t="s">
        <v>21</v>
      </c>
      <c r="C115" s="3" t="s">
        <v>9</v>
      </c>
      <c r="D115" s="3" t="s">
        <v>36</v>
      </c>
      <c r="E115" s="3">
        <v>759</v>
      </c>
      <c r="F115" s="3"/>
      <c r="G115" s="3"/>
    </row>
    <row r="116" spans="1:7" ht="12.75" outlineLevel="1">
      <c r="A116" s="3" t="s">
        <v>145</v>
      </c>
      <c r="B116" s="3" t="s">
        <v>146</v>
      </c>
      <c r="C116" s="3"/>
      <c r="D116" s="3"/>
      <c r="E116" s="3"/>
      <c r="F116" s="3">
        <v>742</v>
      </c>
      <c r="G116" s="3"/>
    </row>
    <row r="117" spans="1:7" ht="12.75">
      <c r="A117" s="4" t="s">
        <v>145</v>
      </c>
      <c r="B117" s="4"/>
      <c r="C117" s="4"/>
      <c r="D117" s="4"/>
      <c r="E117" s="4">
        <f>SUM(E115:E116)</f>
        <v>759</v>
      </c>
      <c r="F117" s="4">
        <f>SUM(F115:F116)</f>
        <v>742</v>
      </c>
      <c r="G117" s="4">
        <f>E117-F117</f>
        <v>17</v>
      </c>
    </row>
    <row r="118" spans="1:7" ht="12.75" outlineLevel="1">
      <c r="A118" s="3" t="s">
        <v>147</v>
      </c>
      <c r="B118" s="3" t="s">
        <v>21</v>
      </c>
      <c r="C118" s="3" t="s">
        <v>9</v>
      </c>
      <c r="D118" s="3" t="s">
        <v>44</v>
      </c>
      <c r="E118" s="3">
        <v>912</v>
      </c>
      <c r="F118" s="3"/>
      <c r="G118" s="3"/>
    </row>
    <row r="119" spans="1:7" ht="12.75" outlineLevel="1">
      <c r="A119" s="3" t="s">
        <v>147</v>
      </c>
      <c r="B119" s="3" t="s">
        <v>148</v>
      </c>
      <c r="C119" s="3"/>
      <c r="D119" s="3"/>
      <c r="E119" s="3"/>
      <c r="F119" s="3">
        <v>891</v>
      </c>
      <c r="G119" s="3"/>
    </row>
    <row r="120" spans="1:7" ht="12.75">
      <c r="A120" s="4" t="s">
        <v>147</v>
      </c>
      <c r="B120" s="4"/>
      <c r="C120" s="4"/>
      <c r="D120" s="4"/>
      <c r="E120" s="4">
        <f>SUM(E118:E119)</f>
        <v>912</v>
      </c>
      <c r="F120" s="4">
        <f>SUM(F118:F119)</f>
        <v>891</v>
      </c>
      <c r="G120" s="4">
        <f>E120-F120</f>
        <v>21</v>
      </c>
    </row>
    <row r="121" spans="1:7" ht="12.75" outlineLevel="1">
      <c r="A121" s="3" t="s">
        <v>149</v>
      </c>
      <c r="B121" s="3" t="s">
        <v>39</v>
      </c>
      <c r="C121" s="3" t="s">
        <v>9</v>
      </c>
      <c r="D121" s="3" t="s">
        <v>150</v>
      </c>
      <c r="E121" s="3">
        <v>4508</v>
      </c>
      <c r="F121" s="3"/>
      <c r="G121" s="3"/>
    </row>
    <row r="122" spans="1:7" ht="12.75" outlineLevel="1">
      <c r="A122" s="3" t="s">
        <v>149</v>
      </c>
      <c r="B122" s="3" t="s">
        <v>151</v>
      </c>
      <c r="C122" s="3" t="s">
        <v>9</v>
      </c>
      <c r="D122" s="3" t="s">
        <v>152</v>
      </c>
      <c r="E122" s="3">
        <v>3172</v>
      </c>
      <c r="F122" s="3"/>
      <c r="G122" s="3"/>
    </row>
    <row r="123" spans="1:7" ht="12.75" outlineLevel="1">
      <c r="A123" s="3" t="s">
        <v>149</v>
      </c>
      <c r="B123" s="3" t="s">
        <v>153</v>
      </c>
      <c r="C123" s="3"/>
      <c r="D123" s="3"/>
      <c r="E123" s="3"/>
      <c r="F123" s="3">
        <v>7622</v>
      </c>
      <c r="G123" s="3"/>
    </row>
    <row r="124" spans="1:7" ht="12.75">
      <c r="A124" s="4" t="s">
        <v>149</v>
      </c>
      <c r="B124" s="4"/>
      <c r="C124" s="4"/>
      <c r="D124" s="4"/>
      <c r="E124" s="4">
        <f>SUM(E121:E123)</f>
        <v>7680</v>
      </c>
      <c r="F124" s="4">
        <f>SUM(F121:F123)</f>
        <v>7622</v>
      </c>
      <c r="G124" s="4">
        <f>E124-F124</f>
        <v>58</v>
      </c>
    </row>
    <row r="125" spans="1:7" ht="12.75" outlineLevel="1">
      <c r="A125" s="3" t="s">
        <v>154</v>
      </c>
      <c r="B125" s="3" t="s">
        <v>155</v>
      </c>
      <c r="C125" s="3" t="s">
        <v>9</v>
      </c>
      <c r="D125" s="3" t="s">
        <v>156</v>
      </c>
      <c r="E125" s="3">
        <v>5506</v>
      </c>
      <c r="F125" s="3"/>
      <c r="G125" s="3"/>
    </row>
    <row r="126" spans="1:7" ht="12.75" outlineLevel="1">
      <c r="A126" s="3" t="s">
        <v>154</v>
      </c>
      <c r="B126" s="3" t="s">
        <v>157</v>
      </c>
      <c r="C126" s="3"/>
      <c r="D126" s="3"/>
      <c r="E126" s="3"/>
      <c r="F126" s="3">
        <v>5458</v>
      </c>
      <c r="G126" s="3"/>
    </row>
    <row r="127" spans="1:7" ht="12.75">
      <c r="A127" s="4" t="s">
        <v>154</v>
      </c>
      <c r="B127" s="4"/>
      <c r="C127" s="4"/>
      <c r="D127" s="4"/>
      <c r="E127" s="4">
        <f>SUM(E125:E126)</f>
        <v>5506</v>
      </c>
      <c r="F127" s="4">
        <f>SUM(F125:F126)</f>
        <v>5458</v>
      </c>
      <c r="G127" s="4">
        <f>E127-F127</f>
        <v>48</v>
      </c>
    </row>
    <row r="128" spans="1:7" ht="12.75" outlineLevel="1">
      <c r="A128" s="3" t="s">
        <v>158</v>
      </c>
      <c r="B128" s="3" t="s">
        <v>159</v>
      </c>
      <c r="C128" s="3" t="s">
        <v>9</v>
      </c>
      <c r="D128" s="3" t="s">
        <v>160</v>
      </c>
      <c r="E128" s="3">
        <v>629</v>
      </c>
      <c r="F128" s="3"/>
      <c r="G128" s="3"/>
    </row>
    <row r="129" spans="1:7" ht="12.75" outlineLevel="1">
      <c r="A129" s="3" t="s">
        <v>158</v>
      </c>
      <c r="B129" s="3" t="s">
        <v>161</v>
      </c>
      <c r="C129" s="3"/>
      <c r="D129" s="3"/>
      <c r="E129" s="3"/>
      <c r="F129" s="3">
        <v>604</v>
      </c>
      <c r="G129" s="3"/>
    </row>
    <row r="130" spans="1:7" ht="12.75">
      <c r="A130" s="4" t="s">
        <v>158</v>
      </c>
      <c r="B130" s="4"/>
      <c r="C130" s="4"/>
      <c r="D130" s="4"/>
      <c r="E130" s="4">
        <f>SUM(E128:E129)</f>
        <v>629</v>
      </c>
      <c r="F130" s="4">
        <f>SUM(F128:F129)</f>
        <v>604</v>
      </c>
      <c r="G130" s="4">
        <f>E130-F130</f>
        <v>25</v>
      </c>
    </row>
    <row r="131" spans="1:7" ht="12.75" outlineLevel="1">
      <c r="A131" s="3" t="s">
        <v>162</v>
      </c>
      <c r="B131" s="3" t="s">
        <v>163</v>
      </c>
      <c r="C131" s="3" t="s">
        <v>9</v>
      </c>
      <c r="D131" s="3" t="s">
        <v>44</v>
      </c>
      <c r="E131" s="3">
        <v>912</v>
      </c>
      <c r="F131" s="3"/>
      <c r="G131" s="3"/>
    </row>
    <row r="132" spans="1:7" ht="12.75" outlineLevel="1">
      <c r="A132" s="3" t="s">
        <v>162</v>
      </c>
      <c r="B132" s="3" t="s">
        <v>164</v>
      </c>
      <c r="C132" s="3"/>
      <c r="D132" s="3"/>
      <c r="E132" s="3"/>
      <c r="F132" s="3">
        <v>891</v>
      </c>
      <c r="G132" s="3"/>
    </row>
    <row r="133" spans="1:7" ht="12.75">
      <c r="A133" s="4" t="s">
        <v>162</v>
      </c>
      <c r="B133" s="4"/>
      <c r="C133" s="4"/>
      <c r="D133" s="4"/>
      <c r="E133" s="4">
        <f>SUM(E131:E132)</f>
        <v>912</v>
      </c>
      <c r="F133" s="4">
        <f>SUM(F131:F132)</f>
        <v>891</v>
      </c>
      <c r="G133" s="4">
        <f>E133-F133</f>
        <v>21</v>
      </c>
    </row>
    <row r="134" spans="1:7" ht="12.75" outlineLevel="1">
      <c r="A134" s="3" t="s">
        <v>165</v>
      </c>
      <c r="B134" s="3" t="s">
        <v>166</v>
      </c>
      <c r="C134" s="3" t="s">
        <v>9</v>
      </c>
      <c r="D134" s="3" t="s">
        <v>167</v>
      </c>
      <c r="E134" s="3">
        <v>3672</v>
      </c>
      <c r="F134" s="3"/>
      <c r="G134" s="3"/>
    </row>
    <row r="135" spans="1:7" ht="12.75" outlineLevel="1">
      <c r="A135" s="3" t="s">
        <v>165</v>
      </c>
      <c r="B135" s="3" t="s">
        <v>168</v>
      </c>
      <c r="C135" s="3"/>
      <c r="D135" s="3"/>
      <c r="E135" s="3"/>
      <c r="F135" s="3">
        <v>3651</v>
      </c>
      <c r="G135" s="3"/>
    </row>
    <row r="136" spans="1:7" ht="12.75">
      <c r="A136" s="4" t="s">
        <v>165</v>
      </c>
      <c r="B136" s="4"/>
      <c r="C136" s="4"/>
      <c r="D136" s="4"/>
      <c r="E136" s="4">
        <f>SUM(E134:E135)</f>
        <v>3672</v>
      </c>
      <c r="F136" s="4">
        <f>SUM(F134:F135)</f>
        <v>3651</v>
      </c>
      <c r="G136" s="4">
        <f>E136-F136</f>
        <v>21</v>
      </c>
    </row>
    <row r="137" spans="1:7" ht="12.75" outlineLevel="1">
      <c r="A137" s="3" t="s">
        <v>169</v>
      </c>
      <c r="B137" s="3" t="s">
        <v>170</v>
      </c>
      <c r="C137" s="3" t="s">
        <v>9</v>
      </c>
      <c r="D137" s="3" t="s">
        <v>22</v>
      </c>
      <c r="E137" s="3">
        <v>743</v>
      </c>
      <c r="F137" s="3"/>
      <c r="G137" s="3"/>
    </row>
    <row r="138" spans="1:7" ht="12.75" outlineLevel="1">
      <c r="A138" s="3" t="s">
        <v>169</v>
      </c>
      <c r="B138" s="3" t="s">
        <v>171</v>
      </c>
      <c r="C138" s="3"/>
      <c r="D138" s="3"/>
      <c r="E138" s="3"/>
      <c r="F138" s="3">
        <v>726</v>
      </c>
      <c r="G138" s="3"/>
    </row>
    <row r="139" spans="1:7" ht="12.75">
      <c r="A139" s="4" t="s">
        <v>169</v>
      </c>
      <c r="B139" s="4"/>
      <c r="C139" s="4"/>
      <c r="D139" s="4"/>
      <c r="E139" s="4">
        <f>SUM(E137:E138)</f>
        <v>743</v>
      </c>
      <c r="F139" s="4">
        <f>SUM(F137:F138)</f>
        <v>726</v>
      </c>
      <c r="G139" s="4">
        <f>E139-F139</f>
        <v>17</v>
      </c>
    </row>
    <row r="140" spans="1:7" ht="12.75" outlineLevel="1">
      <c r="A140" s="3" t="s">
        <v>172</v>
      </c>
      <c r="B140" s="3" t="s">
        <v>21</v>
      </c>
      <c r="C140" s="3" t="s">
        <v>9</v>
      </c>
      <c r="D140" s="3" t="s">
        <v>44</v>
      </c>
      <c r="E140" s="3">
        <v>912</v>
      </c>
      <c r="F140" s="3"/>
      <c r="G140" s="3"/>
    </row>
    <row r="141" spans="1:7" ht="12.75" outlineLevel="1">
      <c r="A141" s="3" t="s">
        <v>172</v>
      </c>
      <c r="B141" s="3" t="s">
        <v>173</v>
      </c>
      <c r="C141" s="3"/>
      <c r="D141" s="3"/>
      <c r="E141" s="3"/>
      <c r="F141" s="3">
        <v>891</v>
      </c>
      <c r="G141" s="3"/>
    </row>
    <row r="142" spans="1:7" ht="12.75">
      <c r="A142" s="7" t="s">
        <v>172</v>
      </c>
      <c r="B142" s="4"/>
      <c r="C142" s="4"/>
      <c r="D142" s="4"/>
      <c r="E142" s="4">
        <f>SUM(E140:E141)</f>
        <v>912</v>
      </c>
      <c r="F142" s="4">
        <f>SUM(F140:F141)</f>
        <v>891</v>
      </c>
      <c r="G142" s="4">
        <f>E142-F142</f>
        <v>21</v>
      </c>
    </row>
    <row r="143" spans="1:7" ht="12.75" outlineLevel="1">
      <c r="A143" s="3" t="s">
        <v>174</v>
      </c>
      <c r="B143" s="3" t="s">
        <v>21</v>
      </c>
      <c r="C143" s="3" t="s">
        <v>9</v>
      </c>
      <c r="D143" s="3" t="s">
        <v>10</v>
      </c>
      <c r="E143" s="3">
        <v>608</v>
      </c>
      <c r="F143" s="3"/>
      <c r="G143" s="3"/>
    </row>
    <row r="144" spans="1:7" ht="12.75" outlineLevel="1">
      <c r="A144" s="3" t="s">
        <v>174</v>
      </c>
      <c r="B144" s="3" t="s">
        <v>175</v>
      </c>
      <c r="C144" s="3"/>
      <c r="D144" s="3"/>
      <c r="E144" s="3"/>
      <c r="F144" s="3">
        <v>594</v>
      </c>
      <c r="G144" s="3"/>
    </row>
    <row r="145" spans="1:7" ht="12.75">
      <c r="A145" s="4" t="s">
        <v>174</v>
      </c>
      <c r="B145" s="4"/>
      <c r="C145" s="4"/>
      <c r="D145" s="4"/>
      <c r="E145" s="4">
        <f>SUM(E143:E144)</f>
        <v>608</v>
      </c>
      <c r="F145" s="4">
        <f>SUM(F143:F144)</f>
        <v>594</v>
      </c>
      <c r="G145" s="4">
        <f>E145-F145</f>
        <v>14</v>
      </c>
    </row>
    <row r="146" spans="1:7" ht="12.75" outlineLevel="1">
      <c r="A146" s="3" t="s">
        <v>176</v>
      </c>
      <c r="B146" s="3" t="s">
        <v>177</v>
      </c>
      <c r="C146" s="3" t="s">
        <v>9</v>
      </c>
      <c r="D146" s="3" t="s">
        <v>72</v>
      </c>
      <c r="E146" s="3">
        <v>808</v>
      </c>
      <c r="F146" s="3"/>
      <c r="G146" s="3"/>
    </row>
    <row r="147" spans="1:7" ht="12.75" outlineLevel="1">
      <c r="A147" s="3" t="s">
        <v>176</v>
      </c>
      <c r="B147" s="3" t="s">
        <v>178</v>
      </c>
      <c r="C147" s="3"/>
      <c r="D147" s="3"/>
      <c r="E147" s="3"/>
      <c r="F147" s="3">
        <v>780</v>
      </c>
      <c r="G147" s="3"/>
    </row>
    <row r="148" spans="1:7" ht="12.75">
      <c r="A148" s="4" t="s">
        <v>176</v>
      </c>
      <c r="B148" s="4"/>
      <c r="C148" s="4"/>
      <c r="D148" s="4"/>
      <c r="E148" s="4">
        <f>SUM(E146:E147)</f>
        <v>808</v>
      </c>
      <c r="F148" s="4">
        <f>SUM(F146:F147)</f>
        <v>780</v>
      </c>
      <c r="G148" s="4">
        <f>E148-F148</f>
        <v>28</v>
      </c>
    </row>
    <row r="149" spans="1:7" ht="12.75" outlineLevel="1">
      <c r="A149" s="3" t="s">
        <v>179</v>
      </c>
      <c r="B149" s="3" t="s">
        <v>87</v>
      </c>
      <c r="C149" s="3" t="s">
        <v>9</v>
      </c>
      <c r="D149" s="3" t="s">
        <v>180</v>
      </c>
      <c r="E149" s="3">
        <v>2753</v>
      </c>
      <c r="F149" s="3"/>
      <c r="G149" s="3"/>
    </row>
    <row r="150" spans="1:7" ht="12.75" outlineLevel="1">
      <c r="A150" s="3" t="s">
        <v>179</v>
      </c>
      <c r="B150" s="3" t="s">
        <v>181</v>
      </c>
      <c r="C150" s="3" t="s">
        <v>9</v>
      </c>
      <c r="D150" s="3" t="s">
        <v>182</v>
      </c>
      <c r="E150" s="3">
        <v>387</v>
      </c>
      <c r="F150" s="3"/>
      <c r="G150" s="3"/>
    </row>
    <row r="151" spans="1:7" ht="12.75" outlineLevel="1">
      <c r="A151" s="3" t="s">
        <v>179</v>
      </c>
      <c r="B151" s="3" t="s">
        <v>183</v>
      </c>
      <c r="C151" s="3"/>
      <c r="D151" s="3"/>
      <c r="E151" s="3"/>
      <c r="F151" s="3">
        <v>3109</v>
      </c>
      <c r="G151" s="3"/>
    </row>
    <row r="152" spans="1:7" ht="12.75">
      <c r="A152" s="4" t="s">
        <v>179</v>
      </c>
      <c r="B152" s="4"/>
      <c r="C152" s="4"/>
      <c r="D152" s="4"/>
      <c r="E152" s="4">
        <f>SUM(E149:E151)</f>
        <v>3140</v>
      </c>
      <c r="F152" s="4">
        <f>SUM(F149:F151)</f>
        <v>3109</v>
      </c>
      <c r="G152" s="4">
        <f>E152-F152</f>
        <v>31</v>
      </c>
    </row>
    <row r="153" spans="1:7" ht="12.75" outlineLevel="1">
      <c r="A153" s="3" t="s">
        <v>184</v>
      </c>
      <c r="B153" s="3" t="s">
        <v>21</v>
      </c>
      <c r="C153" s="3" t="s">
        <v>9</v>
      </c>
      <c r="D153" s="3" t="s">
        <v>36</v>
      </c>
      <c r="E153" s="3">
        <v>759</v>
      </c>
      <c r="F153" s="3"/>
      <c r="G153" s="3"/>
    </row>
    <row r="154" spans="1:7" ht="12.75" outlineLevel="1">
      <c r="A154" s="3" t="s">
        <v>184</v>
      </c>
      <c r="B154" s="3" t="s">
        <v>185</v>
      </c>
      <c r="C154" s="3"/>
      <c r="D154" s="3"/>
      <c r="E154" s="3"/>
      <c r="F154" s="3">
        <v>742</v>
      </c>
      <c r="G154" s="3"/>
    </row>
    <row r="155" spans="1:7" ht="12.75">
      <c r="A155" s="4" t="s">
        <v>184</v>
      </c>
      <c r="B155" s="4"/>
      <c r="C155" s="4"/>
      <c r="D155" s="4"/>
      <c r="E155" s="4">
        <f>SUM(E153:E154)</f>
        <v>759</v>
      </c>
      <c r="F155" s="4">
        <f>SUM(F153:F154)</f>
        <v>742</v>
      </c>
      <c r="G155" s="4">
        <f>E155-F155</f>
        <v>17</v>
      </c>
    </row>
    <row r="156" spans="1:7" ht="12.75" outlineLevel="1">
      <c r="A156" s="6" t="s">
        <v>186</v>
      </c>
      <c r="B156" s="3" t="s">
        <v>134</v>
      </c>
      <c r="C156" s="3" t="s">
        <v>9</v>
      </c>
      <c r="D156" s="3" t="s">
        <v>187</v>
      </c>
      <c r="E156" s="3">
        <v>1142</v>
      </c>
      <c r="F156" s="3"/>
      <c r="G156" s="3"/>
    </row>
    <row r="157" spans="1:7" ht="12.75" outlineLevel="1">
      <c r="A157" s="3" t="s">
        <v>186</v>
      </c>
      <c r="B157" s="3" t="s">
        <v>188</v>
      </c>
      <c r="C157" s="3"/>
      <c r="D157" s="3"/>
      <c r="E157" s="3"/>
      <c r="F157" s="3">
        <v>1125</v>
      </c>
      <c r="G157" s="3"/>
    </row>
    <row r="158" spans="1:7" ht="12.75">
      <c r="A158" s="4" t="s">
        <v>186</v>
      </c>
      <c r="B158" s="4"/>
      <c r="C158" s="4"/>
      <c r="D158" s="4"/>
      <c r="E158" s="4">
        <f>SUM(E156:E157)</f>
        <v>1142</v>
      </c>
      <c r="F158" s="4">
        <f>SUM(F156:F157)</f>
        <v>1125</v>
      </c>
      <c r="G158" s="4">
        <f>E158-F158</f>
        <v>17</v>
      </c>
    </row>
    <row r="159" spans="1:7" ht="12.75" outlineLevel="1">
      <c r="A159" s="3" t="s">
        <v>189</v>
      </c>
      <c r="B159" s="3" t="s">
        <v>113</v>
      </c>
      <c r="C159" s="3" t="s">
        <v>9</v>
      </c>
      <c r="D159" s="3" t="s">
        <v>190</v>
      </c>
      <c r="E159" s="3">
        <v>4706</v>
      </c>
      <c r="F159" s="3"/>
      <c r="G159" s="3"/>
    </row>
    <row r="160" spans="1:7" ht="12.75" outlineLevel="1">
      <c r="A160" s="3" t="s">
        <v>189</v>
      </c>
      <c r="B160" s="3" t="s">
        <v>191</v>
      </c>
      <c r="C160" s="3"/>
      <c r="D160" s="3"/>
      <c r="E160" s="3"/>
      <c r="F160" s="3">
        <v>4500</v>
      </c>
      <c r="G160" s="3"/>
    </row>
    <row r="161" spans="1:7" ht="12.75" outlineLevel="1">
      <c r="A161" s="3" t="s">
        <v>189</v>
      </c>
      <c r="B161" s="3" t="s">
        <v>192</v>
      </c>
      <c r="C161" s="3"/>
      <c r="D161" s="3"/>
      <c r="E161" s="3"/>
      <c r="F161" s="3">
        <v>168</v>
      </c>
      <c r="G161" s="3"/>
    </row>
    <row r="162" spans="1:7" ht="12.75">
      <c r="A162" s="4" t="s">
        <v>189</v>
      </c>
      <c r="B162" s="4"/>
      <c r="C162" s="4"/>
      <c r="D162" s="4"/>
      <c r="E162" s="4">
        <f>SUM(E159:E161)</f>
        <v>4706</v>
      </c>
      <c r="F162" s="4">
        <f>SUM(F159:F161)</f>
        <v>4668</v>
      </c>
      <c r="G162" s="4">
        <f>E162-F162</f>
        <v>38</v>
      </c>
    </row>
    <row r="163" spans="1:7" ht="12.75" outlineLevel="1">
      <c r="A163" s="3" t="s">
        <v>193</v>
      </c>
      <c r="B163" s="3" t="s">
        <v>166</v>
      </c>
      <c r="C163" s="3" t="s">
        <v>9</v>
      </c>
      <c r="D163" s="3" t="s">
        <v>194</v>
      </c>
      <c r="E163" s="3">
        <v>4283</v>
      </c>
      <c r="F163" s="3"/>
      <c r="G163" s="3"/>
    </row>
    <row r="164" spans="1:7" ht="12.75" outlineLevel="1">
      <c r="A164" s="3" t="s">
        <v>193</v>
      </c>
      <c r="B164" s="3" t="s">
        <v>195</v>
      </c>
      <c r="C164" s="3"/>
      <c r="D164" s="3"/>
      <c r="E164" s="3"/>
      <c r="F164" s="3">
        <v>4259</v>
      </c>
      <c r="G164" s="3"/>
    </row>
    <row r="165" spans="1:7" ht="12.75">
      <c r="A165" s="4" t="s">
        <v>193</v>
      </c>
      <c r="B165" s="4"/>
      <c r="C165" s="4"/>
      <c r="D165" s="4"/>
      <c r="E165" s="4">
        <f>SUM(E163:E164)</f>
        <v>4283</v>
      </c>
      <c r="F165" s="4">
        <f>SUM(F163:F164)</f>
        <v>4259</v>
      </c>
      <c r="G165" s="4">
        <f>E165-F165</f>
        <v>24</v>
      </c>
    </row>
    <row r="166" spans="1:7" ht="12.75" outlineLevel="1">
      <c r="A166" s="3" t="s">
        <v>196</v>
      </c>
      <c r="B166" s="3" t="s">
        <v>13</v>
      </c>
      <c r="C166" s="3" t="s">
        <v>9</v>
      </c>
      <c r="D166" s="3" t="s">
        <v>197</v>
      </c>
      <c r="E166" s="3">
        <v>606</v>
      </c>
      <c r="F166" s="3"/>
      <c r="G166" s="3"/>
    </row>
    <row r="167" spans="1:7" ht="12.75" outlineLevel="1">
      <c r="A167" s="3" t="s">
        <v>196</v>
      </c>
      <c r="B167" s="3" t="s">
        <v>198</v>
      </c>
      <c r="C167" s="3"/>
      <c r="D167" s="3"/>
      <c r="E167" s="3"/>
      <c r="F167" s="3">
        <v>585</v>
      </c>
      <c r="G167" s="3"/>
    </row>
    <row r="168" spans="1:8" ht="12.75">
      <c r="A168" s="4" t="s">
        <v>196</v>
      </c>
      <c r="B168" s="4"/>
      <c r="C168" s="4"/>
      <c r="D168" s="4"/>
      <c r="E168" s="4">
        <f>SUM(E166:E167)</f>
        <v>606</v>
      </c>
      <c r="F168" s="4">
        <f>SUM(F166:F167)</f>
        <v>585</v>
      </c>
      <c r="G168" s="4">
        <f>E168-F168</f>
        <v>21</v>
      </c>
      <c r="H168" s="8" t="s">
        <v>347</v>
      </c>
    </row>
    <row r="169" spans="1:7" ht="12.75" outlineLevel="1">
      <c r="A169" s="3" t="s">
        <v>199</v>
      </c>
      <c r="B169" s="3" t="s">
        <v>200</v>
      </c>
      <c r="C169" s="3" t="s">
        <v>9</v>
      </c>
      <c r="D169" s="3" t="s">
        <v>25</v>
      </c>
      <c r="E169" s="3">
        <v>892</v>
      </c>
      <c r="F169" s="3"/>
      <c r="G169" s="3"/>
    </row>
    <row r="170" spans="1:7" ht="12.75" outlineLevel="1">
      <c r="A170" s="3" t="s">
        <v>199</v>
      </c>
      <c r="B170" s="3" t="s">
        <v>201</v>
      </c>
      <c r="C170" s="3"/>
      <c r="D170" s="3"/>
      <c r="E170" s="3"/>
      <c r="F170" s="3">
        <v>581</v>
      </c>
      <c r="G170" s="3"/>
    </row>
    <row r="171" spans="1:7" ht="12.75" outlineLevel="1">
      <c r="A171" s="3" t="s">
        <v>199</v>
      </c>
      <c r="B171" s="3" t="s">
        <v>202</v>
      </c>
      <c r="C171" s="3"/>
      <c r="D171" s="3"/>
      <c r="E171" s="3"/>
      <c r="F171" s="3">
        <v>290</v>
      </c>
      <c r="G171" s="3"/>
    </row>
    <row r="172" spans="1:7" ht="12.75">
      <c r="A172" s="4" t="s">
        <v>199</v>
      </c>
      <c r="B172" s="4"/>
      <c r="C172" s="4"/>
      <c r="D172" s="4"/>
      <c r="E172" s="4">
        <f>SUM(E169:E171)</f>
        <v>892</v>
      </c>
      <c r="F172" s="4">
        <f>SUM(F169:F171)</f>
        <v>871</v>
      </c>
      <c r="G172" s="4">
        <f>E172-F172</f>
        <v>21</v>
      </c>
    </row>
    <row r="173" spans="1:7" ht="12.75" outlineLevel="1">
      <c r="A173" s="3" t="s">
        <v>203</v>
      </c>
      <c r="B173" s="3" t="s">
        <v>204</v>
      </c>
      <c r="C173" s="3" t="s">
        <v>9</v>
      </c>
      <c r="D173" s="3" t="s">
        <v>205</v>
      </c>
      <c r="E173" s="3">
        <v>1114</v>
      </c>
      <c r="F173" s="3"/>
      <c r="G173" s="3"/>
    </row>
    <row r="174" spans="1:7" ht="12.75" outlineLevel="1">
      <c r="A174" s="3" t="s">
        <v>203</v>
      </c>
      <c r="B174" s="3" t="s">
        <v>54</v>
      </c>
      <c r="C174" s="3" t="s">
        <v>9</v>
      </c>
      <c r="D174" s="3" t="s">
        <v>206</v>
      </c>
      <c r="E174" s="3">
        <v>1316</v>
      </c>
      <c r="F174" s="3"/>
      <c r="G174" s="3"/>
    </row>
    <row r="175" spans="1:7" ht="12.75" outlineLevel="1">
      <c r="A175" s="3" t="s">
        <v>203</v>
      </c>
      <c r="B175" s="3" t="s">
        <v>207</v>
      </c>
      <c r="C175" s="3"/>
      <c r="D175" s="3"/>
      <c r="E175" s="3"/>
      <c r="F175" s="3">
        <v>2382</v>
      </c>
      <c r="G175" s="3"/>
    </row>
    <row r="176" spans="1:7" ht="12.75">
      <c r="A176" s="4" t="s">
        <v>203</v>
      </c>
      <c r="B176" s="4"/>
      <c r="C176" s="4"/>
      <c r="D176" s="4"/>
      <c r="E176" s="4">
        <f>SUM(E173:E175)</f>
        <v>2430</v>
      </c>
      <c r="F176" s="4">
        <f>SUM(F173:F175)</f>
        <v>2382</v>
      </c>
      <c r="G176" s="4">
        <f>E176-F176</f>
        <v>48</v>
      </c>
    </row>
    <row r="177" spans="1:7" ht="12.75" outlineLevel="1">
      <c r="A177" s="3" t="s">
        <v>208</v>
      </c>
      <c r="B177" s="3" t="s">
        <v>209</v>
      </c>
      <c r="C177" s="3" t="s">
        <v>9</v>
      </c>
      <c r="D177" s="3" t="s">
        <v>210</v>
      </c>
      <c r="E177" s="3">
        <v>1470</v>
      </c>
      <c r="F177" s="3"/>
      <c r="G177" s="3"/>
    </row>
    <row r="178" spans="1:7" ht="12.75" outlineLevel="1">
      <c r="A178" s="3" t="s">
        <v>208</v>
      </c>
      <c r="B178" s="3" t="s">
        <v>211</v>
      </c>
      <c r="C178" s="3"/>
      <c r="D178" s="3"/>
      <c r="E178" s="3"/>
      <c r="F178" s="3">
        <v>1440</v>
      </c>
      <c r="G178" s="3"/>
    </row>
    <row r="179" spans="1:7" ht="12.75">
      <c r="A179" s="4" t="s">
        <v>208</v>
      </c>
      <c r="B179" s="4"/>
      <c r="C179" s="4"/>
      <c r="D179" s="4"/>
      <c r="E179" s="4">
        <f>SUM(E177:E178)</f>
        <v>1470</v>
      </c>
      <c r="F179" s="4">
        <f>SUM(F177:F178)</f>
        <v>1440</v>
      </c>
      <c r="G179" s="4">
        <f>E179-F179</f>
        <v>30</v>
      </c>
    </row>
    <row r="180" spans="1:7" ht="12.75" outlineLevel="1">
      <c r="A180" s="3" t="s">
        <v>212</v>
      </c>
      <c r="B180" s="3" t="s">
        <v>213</v>
      </c>
      <c r="C180" s="3" t="s">
        <v>9</v>
      </c>
      <c r="D180" s="3" t="s">
        <v>214</v>
      </c>
      <c r="E180" s="3">
        <v>2429</v>
      </c>
      <c r="F180" s="3"/>
      <c r="G180" s="3"/>
    </row>
    <row r="181" spans="1:7" ht="12.75" outlineLevel="1">
      <c r="A181" s="3" t="s">
        <v>212</v>
      </c>
      <c r="B181" s="3" t="s">
        <v>215</v>
      </c>
      <c r="C181" s="3"/>
      <c r="D181" s="3"/>
      <c r="E181" s="3"/>
      <c r="F181" s="3">
        <v>2300</v>
      </c>
      <c r="G181" s="3"/>
    </row>
    <row r="182" spans="1:7" ht="12.75">
      <c r="A182" s="4" t="s">
        <v>212</v>
      </c>
      <c r="B182" s="4"/>
      <c r="C182" s="4"/>
      <c r="D182" s="4"/>
      <c r="E182" s="4">
        <f>SUM(E180:E181)</f>
        <v>2429</v>
      </c>
      <c r="F182" s="4">
        <f>SUM(F180:F181)</f>
        <v>2300</v>
      </c>
      <c r="G182" s="4">
        <f>E182-F182</f>
        <v>129</v>
      </c>
    </row>
    <row r="183" spans="1:7" ht="12.75" outlineLevel="1">
      <c r="A183" s="3" t="s">
        <v>216</v>
      </c>
      <c r="B183" s="3" t="s">
        <v>62</v>
      </c>
      <c r="C183" s="3" t="s">
        <v>9</v>
      </c>
      <c r="D183" s="3" t="s">
        <v>167</v>
      </c>
      <c r="E183" s="3">
        <v>3672</v>
      </c>
      <c r="F183" s="3"/>
      <c r="G183" s="3"/>
    </row>
    <row r="184" spans="1:7" ht="12.75" outlineLevel="1">
      <c r="A184" s="3" t="s">
        <v>216</v>
      </c>
      <c r="B184" s="3" t="s">
        <v>217</v>
      </c>
      <c r="C184" s="3"/>
      <c r="D184" s="3"/>
      <c r="E184" s="3"/>
      <c r="F184" s="3">
        <v>3651</v>
      </c>
      <c r="G184" s="3"/>
    </row>
    <row r="185" spans="1:7" ht="12.75">
      <c r="A185" s="4" t="s">
        <v>216</v>
      </c>
      <c r="B185" s="4"/>
      <c r="C185" s="4"/>
      <c r="D185" s="4"/>
      <c r="E185" s="4">
        <f>SUM(E183:E184)</f>
        <v>3672</v>
      </c>
      <c r="F185" s="4">
        <f>SUM(F183:F184)</f>
        <v>3651</v>
      </c>
      <c r="G185" s="4">
        <f>E185-F185</f>
        <v>21</v>
      </c>
    </row>
    <row r="186" spans="1:7" ht="12.75" outlineLevel="1">
      <c r="A186" s="3" t="s">
        <v>218</v>
      </c>
      <c r="B186" s="3" t="s">
        <v>219</v>
      </c>
      <c r="C186" s="3" t="s">
        <v>9</v>
      </c>
      <c r="D186" s="3" t="s">
        <v>220</v>
      </c>
      <c r="E186" s="3">
        <v>1063</v>
      </c>
      <c r="F186" s="3"/>
      <c r="G186" s="3"/>
    </row>
    <row r="187" spans="1:7" ht="12.75" outlineLevel="1">
      <c r="A187" s="3" t="s">
        <v>218</v>
      </c>
      <c r="B187" s="3" t="s">
        <v>221</v>
      </c>
      <c r="C187" s="3"/>
      <c r="D187" s="3"/>
      <c r="E187" s="3"/>
      <c r="F187" s="3">
        <v>1039</v>
      </c>
      <c r="G187" s="3"/>
    </row>
    <row r="188" spans="1:7" ht="12.75">
      <c r="A188" s="4" t="s">
        <v>218</v>
      </c>
      <c r="B188" s="4"/>
      <c r="C188" s="4"/>
      <c r="D188" s="4"/>
      <c r="E188" s="4">
        <f>SUM(E186:E187)</f>
        <v>1063</v>
      </c>
      <c r="F188" s="4">
        <f>SUM(F186:F187)</f>
        <v>1039</v>
      </c>
      <c r="G188" s="4">
        <f>E188-F188</f>
        <v>24</v>
      </c>
    </row>
    <row r="189" spans="1:7" ht="12.75" outlineLevel="1">
      <c r="A189" s="3" t="s">
        <v>222</v>
      </c>
      <c r="B189" s="3" t="s">
        <v>130</v>
      </c>
      <c r="C189" s="3" t="s">
        <v>9</v>
      </c>
      <c r="D189" s="3" t="s">
        <v>223</v>
      </c>
      <c r="E189" s="3">
        <v>1393</v>
      </c>
      <c r="F189" s="3"/>
      <c r="G189" s="3"/>
    </row>
    <row r="190" spans="1:7" ht="12.75" outlineLevel="1">
      <c r="A190" s="3" t="s">
        <v>222</v>
      </c>
      <c r="B190" s="3" t="s">
        <v>224</v>
      </c>
      <c r="C190" s="3" t="s">
        <v>9</v>
      </c>
      <c r="D190" s="3" t="s">
        <v>225</v>
      </c>
      <c r="E190" s="3">
        <v>3396</v>
      </c>
      <c r="F190" s="3"/>
      <c r="G190" s="3"/>
    </row>
    <row r="191" spans="1:7" ht="12.75" outlineLevel="1">
      <c r="A191" s="3" t="s">
        <v>222</v>
      </c>
      <c r="B191" s="3" t="s">
        <v>226</v>
      </c>
      <c r="C191" s="3"/>
      <c r="D191" s="3"/>
      <c r="E191" s="3"/>
      <c r="F191" s="3">
        <v>4750</v>
      </c>
      <c r="G191" s="3"/>
    </row>
    <row r="192" spans="1:7" ht="12.75">
      <c r="A192" s="4" t="s">
        <v>222</v>
      </c>
      <c r="B192" s="4"/>
      <c r="C192" s="4"/>
      <c r="D192" s="4"/>
      <c r="E192" s="4">
        <f>SUM(E189:E191)</f>
        <v>4789</v>
      </c>
      <c r="F192" s="4">
        <f>SUM(F189:F191)</f>
        <v>4750</v>
      </c>
      <c r="G192" s="4">
        <f>E192-F192</f>
        <v>39</v>
      </c>
    </row>
    <row r="193" spans="1:7" ht="12.75" outlineLevel="1">
      <c r="A193" s="3" t="s">
        <v>227</v>
      </c>
      <c r="B193" s="3" t="s">
        <v>228</v>
      </c>
      <c r="C193" s="3" t="s">
        <v>9</v>
      </c>
      <c r="D193" s="3" t="s">
        <v>229</v>
      </c>
      <c r="E193" s="3">
        <v>859</v>
      </c>
      <c r="F193" s="3"/>
      <c r="G193" s="3"/>
    </row>
    <row r="194" spans="1:7" ht="12.75" outlineLevel="1">
      <c r="A194" s="3" t="s">
        <v>227</v>
      </c>
      <c r="B194" s="3" t="s">
        <v>230</v>
      </c>
      <c r="C194" s="3" t="s">
        <v>9</v>
      </c>
      <c r="D194" s="3" t="s">
        <v>231</v>
      </c>
      <c r="E194" s="3">
        <v>2265</v>
      </c>
      <c r="F194" s="3"/>
      <c r="G194" s="3"/>
    </row>
    <row r="195" spans="1:7" ht="12.75" outlineLevel="1">
      <c r="A195" s="3" t="s">
        <v>227</v>
      </c>
      <c r="B195" s="3" t="s">
        <v>232</v>
      </c>
      <c r="C195" s="3"/>
      <c r="D195" s="3"/>
      <c r="E195" s="3"/>
      <c r="F195" s="3">
        <v>3031</v>
      </c>
      <c r="G195" s="3"/>
    </row>
    <row r="196" spans="1:7" ht="12.75">
      <c r="A196" s="4" t="s">
        <v>227</v>
      </c>
      <c r="B196" s="4"/>
      <c r="C196" s="4"/>
      <c r="D196" s="4"/>
      <c r="E196" s="4">
        <f>SUM(E193:E195)</f>
        <v>3124</v>
      </c>
      <c r="F196" s="4">
        <f>SUM(F193:F195)</f>
        <v>3031</v>
      </c>
      <c r="G196" s="4">
        <f>E196-F196</f>
        <v>93</v>
      </c>
    </row>
    <row r="197" spans="1:7" ht="12.75" outlineLevel="1">
      <c r="A197" s="3" t="s">
        <v>233</v>
      </c>
      <c r="B197" s="3" t="s">
        <v>113</v>
      </c>
      <c r="C197" s="3" t="s">
        <v>9</v>
      </c>
      <c r="D197" s="3" t="s">
        <v>114</v>
      </c>
      <c r="E197" s="3">
        <v>2139</v>
      </c>
      <c r="F197" s="3"/>
      <c r="G197" s="3"/>
    </row>
    <row r="198" spans="1:7" ht="12.75" outlineLevel="1">
      <c r="A198" s="3" t="s">
        <v>233</v>
      </c>
      <c r="B198" s="3" t="s">
        <v>130</v>
      </c>
      <c r="C198" s="3" t="s">
        <v>9</v>
      </c>
      <c r="D198" s="3" t="s">
        <v>223</v>
      </c>
      <c r="E198" s="3">
        <v>1393</v>
      </c>
      <c r="F198" s="3"/>
      <c r="G198" s="3"/>
    </row>
    <row r="199" spans="1:7" ht="12.75" outlineLevel="1">
      <c r="A199" s="3" t="s">
        <v>233</v>
      </c>
      <c r="B199" s="3" t="s">
        <v>234</v>
      </c>
      <c r="C199" s="3"/>
      <c r="D199" s="3"/>
      <c r="E199" s="3"/>
      <c r="F199" s="3">
        <v>2122</v>
      </c>
      <c r="G199" s="3"/>
    </row>
    <row r="200" spans="1:7" ht="12.75" outlineLevel="1">
      <c r="A200" s="3" t="s">
        <v>233</v>
      </c>
      <c r="B200" s="3" t="s">
        <v>235</v>
      </c>
      <c r="C200" s="3"/>
      <c r="D200" s="3"/>
      <c r="E200" s="3"/>
      <c r="F200" s="3">
        <v>1375</v>
      </c>
      <c r="G200" s="3"/>
    </row>
    <row r="201" spans="1:7" ht="12.75">
      <c r="A201" s="4" t="s">
        <v>233</v>
      </c>
      <c r="B201" s="4"/>
      <c r="C201" s="4"/>
      <c r="D201" s="4"/>
      <c r="E201" s="4">
        <f>SUM(E197:E200)</f>
        <v>3532</v>
      </c>
      <c r="F201" s="4">
        <f>SUM(F197:F200)</f>
        <v>3497</v>
      </c>
      <c r="G201" s="4">
        <f>E201-F201</f>
        <v>35</v>
      </c>
    </row>
    <row r="202" spans="1:7" ht="12.75" outlineLevel="1">
      <c r="A202" s="3" t="s">
        <v>236</v>
      </c>
      <c r="B202" s="3" t="s">
        <v>237</v>
      </c>
      <c r="C202" s="3" t="s">
        <v>9</v>
      </c>
      <c r="D202" s="3" t="s">
        <v>238</v>
      </c>
      <c r="E202" s="3">
        <v>3239</v>
      </c>
      <c r="F202" s="3"/>
      <c r="G202" s="3"/>
    </row>
    <row r="203" spans="1:7" ht="12.75" outlineLevel="1">
      <c r="A203" s="3" t="s">
        <v>236</v>
      </c>
      <c r="B203" s="3" t="s">
        <v>224</v>
      </c>
      <c r="C203" s="3" t="s">
        <v>9</v>
      </c>
      <c r="D203" s="3" t="s">
        <v>239</v>
      </c>
      <c r="E203" s="3">
        <v>4528</v>
      </c>
      <c r="F203" s="3"/>
      <c r="G203" s="3"/>
    </row>
    <row r="204" spans="1:7" ht="12.75" outlineLevel="1">
      <c r="A204" s="3" t="s">
        <v>236</v>
      </c>
      <c r="B204" s="3" t="s">
        <v>240</v>
      </c>
      <c r="C204" s="3"/>
      <c r="D204" s="3"/>
      <c r="E204" s="3"/>
      <c r="F204" s="3">
        <v>7711</v>
      </c>
      <c r="G204" s="3"/>
    </row>
    <row r="205" spans="1:7" ht="12.75">
      <c r="A205" s="4" t="s">
        <v>236</v>
      </c>
      <c r="B205" s="4"/>
      <c r="C205" s="4"/>
      <c r="D205" s="4"/>
      <c r="E205" s="4">
        <f>SUM(E202:E204)</f>
        <v>7767</v>
      </c>
      <c r="F205" s="4">
        <f>SUM(F202:F204)</f>
        <v>7711</v>
      </c>
      <c r="G205" s="4">
        <f>E205-F205</f>
        <v>56</v>
      </c>
    </row>
    <row r="206" spans="1:7" ht="12.75" outlineLevel="1">
      <c r="A206" s="3" t="s">
        <v>241</v>
      </c>
      <c r="B206" s="3" t="s">
        <v>242</v>
      </c>
      <c r="C206" s="3" t="s">
        <v>9</v>
      </c>
      <c r="D206" s="3" t="s">
        <v>27</v>
      </c>
      <c r="E206" s="3">
        <v>1813</v>
      </c>
      <c r="F206" s="3"/>
      <c r="G206" s="3"/>
    </row>
    <row r="207" spans="1:7" ht="12.75" outlineLevel="1">
      <c r="A207" s="3" t="s">
        <v>241</v>
      </c>
      <c r="B207" s="3" t="s">
        <v>243</v>
      </c>
      <c r="C207" s="3"/>
      <c r="D207" s="3"/>
      <c r="E207" s="3"/>
      <c r="F207" s="3">
        <v>1799</v>
      </c>
      <c r="G207" s="3"/>
    </row>
    <row r="208" spans="1:7" ht="12.75">
      <c r="A208" s="4" t="s">
        <v>241</v>
      </c>
      <c r="B208" s="4"/>
      <c r="C208" s="4"/>
      <c r="D208" s="4"/>
      <c r="E208" s="4">
        <f>SUM(E206:E207)</f>
        <v>1813</v>
      </c>
      <c r="F208" s="4">
        <f>SUM(F206:F207)</f>
        <v>1799</v>
      </c>
      <c r="G208" s="4">
        <f>E208-F208</f>
        <v>14</v>
      </c>
    </row>
    <row r="209" spans="1:7" ht="12.75" outlineLevel="1">
      <c r="A209" s="3" t="s">
        <v>244</v>
      </c>
      <c r="B209" s="3" t="s">
        <v>245</v>
      </c>
      <c r="C209" s="3" t="s">
        <v>9</v>
      </c>
      <c r="D209" s="3" t="s">
        <v>246</v>
      </c>
      <c r="E209" s="3">
        <v>793</v>
      </c>
      <c r="F209" s="3"/>
      <c r="G209" s="3"/>
    </row>
    <row r="210" spans="1:7" ht="12.75" outlineLevel="1">
      <c r="A210" s="3" t="s">
        <v>244</v>
      </c>
      <c r="B210" s="3" t="s">
        <v>247</v>
      </c>
      <c r="C210" s="3"/>
      <c r="D210" s="3"/>
      <c r="E210" s="3"/>
      <c r="F210" s="3">
        <v>769</v>
      </c>
      <c r="G210" s="3"/>
    </row>
    <row r="211" spans="1:7" ht="12.75">
      <c r="A211" s="4" t="s">
        <v>244</v>
      </c>
      <c r="B211" s="4"/>
      <c r="C211" s="4"/>
      <c r="D211" s="4"/>
      <c r="E211" s="4">
        <f>SUM(E209:E210)</f>
        <v>793</v>
      </c>
      <c r="F211" s="4">
        <f>SUM(F209:F210)</f>
        <v>769</v>
      </c>
      <c r="G211" s="4">
        <f>E211-F211</f>
        <v>24</v>
      </c>
    </row>
    <row r="212" spans="1:7" ht="12.75" outlineLevel="1">
      <c r="A212" s="3" t="s">
        <v>248</v>
      </c>
      <c r="B212" s="3" t="s">
        <v>249</v>
      </c>
      <c r="C212" s="3" t="s">
        <v>9</v>
      </c>
      <c r="D212" s="3" t="s">
        <v>44</v>
      </c>
      <c r="E212" s="3">
        <v>912</v>
      </c>
      <c r="F212" s="3"/>
      <c r="G212" s="3"/>
    </row>
    <row r="213" spans="1:7" ht="12.75" outlineLevel="1">
      <c r="A213" s="3" t="s">
        <v>248</v>
      </c>
      <c r="B213" s="3" t="s">
        <v>250</v>
      </c>
      <c r="C213" s="3" t="s">
        <v>9</v>
      </c>
      <c r="D213" s="3" t="s">
        <v>99</v>
      </c>
      <c r="E213" s="3">
        <v>680</v>
      </c>
      <c r="F213" s="3"/>
      <c r="G213" s="3"/>
    </row>
    <row r="214" spans="1:7" ht="12.75" outlineLevel="1">
      <c r="A214" s="3" t="s">
        <v>248</v>
      </c>
      <c r="B214" s="3" t="s">
        <v>21</v>
      </c>
      <c r="C214" s="3" t="s">
        <v>9</v>
      </c>
      <c r="D214" s="3" t="s">
        <v>251</v>
      </c>
      <c r="E214" s="3">
        <v>1822</v>
      </c>
      <c r="F214" s="3"/>
      <c r="G214" s="3"/>
    </row>
    <row r="215" spans="1:7" ht="12.75" outlineLevel="1">
      <c r="A215" s="3" t="s">
        <v>248</v>
      </c>
      <c r="B215" s="3" t="s">
        <v>252</v>
      </c>
      <c r="C215" s="3"/>
      <c r="D215" s="3"/>
      <c r="E215" s="3"/>
      <c r="F215" s="3">
        <v>3331</v>
      </c>
      <c r="G215" s="3"/>
    </row>
    <row r="216" spans="1:7" ht="12.75">
      <c r="A216" s="4" t="s">
        <v>248</v>
      </c>
      <c r="B216" s="4"/>
      <c r="C216" s="4"/>
      <c r="D216" s="4"/>
      <c r="E216" s="4">
        <f>SUM(E212:E215)</f>
        <v>3414</v>
      </c>
      <c r="F216" s="4">
        <f>SUM(F212:F215)</f>
        <v>3331</v>
      </c>
      <c r="G216" s="4">
        <f>E216-F216</f>
        <v>83</v>
      </c>
    </row>
    <row r="217" spans="1:7" ht="12.75" outlineLevel="1">
      <c r="A217" s="3" t="s">
        <v>253</v>
      </c>
      <c r="B217" s="3" t="s">
        <v>21</v>
      </c>
      <c r="C217" s="3" t="s">
        <v>9</v>
      </c>
      <c r="D217" s="3" t="s">
        <v>22</v>
      </c>
      <c r="E217" s="3">
        <v>743</v>
      </c>
      <c r="F217" s="3"/>
      <c r="G217" s="3"/>
    </row>
    <row r="218" spans="1:7" ht="12.75" outlineLevel="1">
      <c r="A218" s="3" t="s">
        <v>253</v>
      </c>
      <c r="B218" s="3" t="s">
        <v>254</v>
      </c>
      <c r="C218" s="3"/>
      <c r="D218" s="3"/>
      <c r="E218" s="3"/>
      <c r="F218" s="3">
        <v>726</v>
      </c>
      <c r="G218" s="3"/>
    </row>
    <row r="219" spans="1:7" ht="12.75">
      <c r="A219" s="4" t="s">
        <v>253</v>
      </c>
      <c r="B219" s="4"/>
      <c r="C219" s="4"/>
      <c r="D219" s="4"/>
      <c r="E219" s="4">
        <f>SUM(E217:E218)</f>
        <v>743</v>
      </c>
      <c r="F219" s="4">
        <f>SUM(F217:F218)</f>
        <v>726</v>
      </c>
      <c r="G219" s="4">
        <f>E219-F219</f>
        <v>17</v>
      </c>
    </row>
    <row r="220" spans="1:7" ht="12.75" outlineLevel="1">
      <c r="A220" s="3" t="s">
        <v>255</v>
      </c>
      <c r="B220" s="3" t="s">
        <v>256</v>
      </c>
      <c r="C220" s="3" t="s">
        <v>9</v>
      </c>
      <c r="D220" s="3" t="s">
        <v>257</v>
      </c>
      <c r="E220" s="3">
        <v>4278</v>
      </c>
      <c r="F220" s="3"/>
      <c r="G220" s="3"/>
    </row>
    <row r="221" spans="1:7" ht="12.75" outlineLevel="1">
      <c r="A221" s="3" t="s">
        <v>255</v>
      </c>
      <c r="B221" s="3" t="s">
        <v>249</v>
      </c>
      <c r="C221" s="3" t="s">
        <v>9</v>
      </c>
      <c r="D221" s="3" t="s">
        <v>258</v>
      </c>
      <c r="E221" s="3">
        <v>2125</v>
      </c>
      <c r="F221" s="3"/>
      <c r="G221" s="3"/>
    </row>
    <row r="222" spans="1:7" ht="12.75" outlineLevel="1">
      <c r="A222" s="3" t="s">
        <v>255</v>
      </c>
      <c r="B222" s="3" t="s">
        <v>259</v>
      </c>
      <c r="C222" s="3" t="s">
        <v>9</v>
      </c>
      <c r="D222" s="3" t="s">
        <v>260</v>
      </c>
      <c r="E222" s="3">
        <v>986</v>
      </c>
      <c r="F222" s="3"/>
      <c r="G222" s="3"/>
    </row>
    <row r="223" spans="1:7" ht="12.75" outlineLevel="1">
      <c r="A223" s="3" t="s">
        <v>255</v>
      </c>
      <c r="B223" s="3" t="s">
        <v>261</v>
      </c>
      <c r="C223" s="3"/>
      <c r="D223" s="3"/>
      <c r="E223" s="3"/>
      <c r="F223" s="3">
        <v>3043</v>
      </c>
      <c r="G223" s="3"/>
    </row>
    <row r="224" spans="1:7" ht="12.75" outlineLevel="1">
      <c r="A224" s="3" t="s">
        <v>255</v>
      </c>
      <c r="B224" s="3" t="s">
        <v>262</v>
      </c>
      <c r="C224" s="3"/>
      <c r="D224" s="3"/>
      <c r="E224" s="3"/>
      <c r="F224" s="3">
        <v>4244</v>
      </c>
      <c r="G224" s="3"/>
    </row>
    <row r="225" spans="1:7" ht="12.75">
      <c r="A225" s="4" t="s">
        <v>255</v>
      </c>
      <c r="B225" s="4"/>
      <c r="C225" s="4"/>
      <c r="D225" s="4"/>
      <c r="E225" s="4">
        <f>SUM(E220:E224)</f>
        <v>7389</v>
      </c>
      <c r="F225" s="4">
        <f>SUM(F220:F224)</f>
        <v>7287</v>
      </c>
      <c r="G225" s="4">
        <f>E225-F225</f>
        <v>102</v>
      </c>
    </row>
    <row r="226" spans="1:7" ht="12.75" outlineLevel="1">
      <c r="A226" s="3" t="s">
        <v>263</v>
      </c>
      <c r="B226" s="3" t="s">
        <v>64</v>
      </c>
      <c r="C226" s="3" t="s">
        <v>9</v>
      </c>
      <c r="D226" s="3" t="s">
        <v>220</v>
      </c>
      <c r="E226" s="3">
        <v>1063</v>
      </c>
      <c r="F226" s="3"/>
      <c r="G226" s="3"/>
    </row>
    <row r="227" spans="1:7" ht="12.75" outlineLevel="1">
      <c r="A227" s="3" t="s">
        <v>263</v>
      </c>
      <c r="B227" s="3" t="s">
        <v>264</v>
      </c>
      <c r="C227" s="3"/>
      <c r="D227" s="3"/>
      <c r="E227" s="3"/>
      <c r="F227" s="3">
        <v>1039</v>
      </c>
      <c r="G227" s="3"/>
    </row>
    <row r="228" spans="1:7" ht="12.75">
      <c r="A228" s="4" t="s">
        <v>263</v>
      </c>
      <c r="B228" s="4"/>
      <c r="C228" s="4"/>
      <c r="D228" s="4"/>
      <c r="E228" s="4">
        <f>SUM(E226:E227)</f>
        <v>1063</v>
      </c>
      <c r="F228" s="4">
        <f>SUM(F226:F227)</f>
        <v>1039</v>
      </c>
      <c r="G228" s="4">
        <f>E228-F228</f>
        <v>24</v>
      </c>
    </row>
    <row r="229" spans="1:7" ht="12.75" outlineLevel="1">
      <c r="A229" s="3" t="s">
        <v>265</v>
      </c>
      <c r="B229" s="3" t="s">
        <v>200</v>
      </c>
      <c r="C229" s="3" t="s">
        <v>9</v>
      </c>
      <c r="D229" s="3" t="s">
        <v>266</v>
      </c>
      <c r="E229" s="3">
        <v>1518</v>
      </c>
      <c r="F229" s="3"/>
      <c r="G229" s="3"/>
    </row>
    <row r="230" spans="1:7" ht="12.75" outlineLevel="1">
      <c r="A230" s="3" t="s">
        <v>265</v>
      </c>
      <c r="B230" s="3" t="s">
        <v>267</v>
      </c>
      <c r="C230" s="3"/>
      <c r="D230" s="3"/>
      <c r="E230" s="3"/>
      <c r="F230" s="3">
        <v>1484</v>
      </c>
      <c r="G230" s="3"/>
    </row>
    <row r="231" spans="1:7" ht="12.75">
      <c r="A231" s="4" t="s">
        <v>265</v>
      </c>
      <c r="B231" s="4"/>
      <c r="C231" s="4"/>
      <c r="D231" s="4"/>
      <c r="E231" s="4">
        <f>SUM(E229:E230)</f>
        <v>1518</v>
      </c>
      <c r="F231" s="4">
        <f>SUM(F229:F230)</f>
        <v>1484</v>
      </c>
      <c r="G231" s="4">
        <f>E231-F231</f>
        <v>34</v>
      </c>
    </row>
    <row r="232" spans="1:7" ht="12.75" outlineLevel="1">
      <c r="A232" s="3" t="s">
        <v>268</v>
      </c>
      <c r="B232" s="3" t="s">
        <v>269</v>
      </c>
      <c r="C232" s="3" t="s">
        <v>9</v>
      </c>
      <c r="D232" s="3" t="s">
        <v>270</v>
      </c>
      <c r="E232" s="3">
        <v>957</v>
      </c>
      <c r="F232" s="3"/>
      <c r="G232" s="3"/>
    </row>
    <row r="233" spans="1:7" ht="12.75" outlineLevel="1">
      <c r="A233" s="3" t="s">
        <v>268</v>
      </c>
      <c r="B233" s="3" t="s">
        <v>271</v>
      </c>
      <c r="C233" s="3"/>
      <c r="D233" s="3"/>
      <c r="E233" s="3"/>
      <c r="F233" s="3">
        <v>980</v>
      </c>
      <c r="G233" s="3"/>
    </row>
    <row r="234" spans="1:7" ht="12.75">
      <c r="A234" s="4" t="s">
        <v>268</v>
      </c>
      <c r="B234" s="4"/>
      <c r="C234" s="4"/>
      <c r="D234" s="4"/>
      <c r="E234" s="4">
        <f>SUM(E232:E233)</f>
        <v>957</v>
      </c>
      <c r="F234" s="4">
        <f>SUM(F232:F233)</f>
        <v>980</v>
      </c>
      <c r="G234" s="4">
        <f>E234-F234</f>
        <v>-23</v>
      </c>
    </row>
    <row r="235" spans="1:7" ht="12.75" outlineLevel="1">
      <c r="A235" s="3" t="s">
        <v>272</v>
      </c>
      <c r="B235" s="3" t="s">
        <v>21</v>
      </c>
      <c r="C235" s="3" t="s">
        <v>9</v>
      </c>
      <c r="D235" s="3" t="s">
        <v>25</v>
      </c>
      <c r="E235" s="3">
        <v>892</v>
      </c>
      <c r="F235" s="3"/>
      <c r="G235" s="3"/>
    </row>
    <row r="236" spans="1:7" ht="12.75" outlineLevel="1">
      <c r="A236" s="3" t="s">
        <v>272</v>
      </c>
      <c r="B236" s="3" t="s">
        <v>273</v>
      </c>
      <c r="C236" s="3"/>
      <c r="D236" s="3"/>
      <c r="E236" s="3"/>
      <c r="F236" s="3">
        <v>871</v>
      </c>
      <c r="G236" s="3"/>
    </row>
    <row r="237" spans="1:7" ht="12.75">
      <c r="A237" s="4" t="s">
        <v>272</v>
      </c>
      <c r="B237" s="4"/>
      <c r="C237" s="4"/>
      <c r="D237" s="4"/>
      <c r="E237" s="4">
        <f>SUM(E235:E236)</f>
        <v>892</v>
      </c>
      <c r="F237" s="4">
        <f>SUM(F235:F236)</f>
        <v>871</v>
      </c>
      <c r="G237" s="4">
        <f>E237-F237</f>
        <v>21</v>
      </c>
    </row>
    <row r="238" spans="1:7" ht="12.75" outlineLevel="1">
      <c r="A238" s="3" t="s">
        <v>274</v>
      </c>
      <c r="B238" s="3" t="s">
        <v>21</v>
      </c>
      <c r="C238" s="3" t="s">
        <v>9</v>
      </c>
      <c r="D238" s="3" t="s">
        <v>44</v>
      </c>
      <c r="E238" s="3">
        <v>912</v>
      </c>
      <c r="F238" s="3"/>
      <c r="G238" s="3"/>
    </row>
    <row r="239" spans="1:7" ht="12.75" outlineLevel="1">
      <c r="A239" s="3" t="s">
        <v>274</v>
      </c>
      <c r="B239" s="3" t="s">
        <v>275</v>
      </c>
      <c r="C239" s="3"/>
      <c r="D239" s="3"/>
      <c r="E239" s="3"/>
      <c r="F239" s="3">
        <v>891</v>
      </c>
      <c r="G239" s="3"/>
    </row>
    <row r="240" spans="1:7" ht="12.75">
      <c r="A240" s="4" t="s">
        <v>274</v>
      </c>
      <c r="B240" s="4"/>
      <c r="C240" s="4"/>
      <c r="D240" s="4"/>
      <c r="E240" s="4">
        <f>SUM(E238:E239)</f>
        <v>912</v>
      </c>
      <c r="F240" s="4">
        <f>SUM(F238:F239)</f>
        <v>891</v>
      </c>
      <c r="G240" s="4">
        <f>E240-F240</f>
        <v>21</v>
      </c>
    </row>
    <row r="241" spans="1:7" ht="12.75" outlineLevel="1">
      <c r="A241" s="3" t="s">
        <v>276</v>
      </c>
      <c r="B241" s="3" t="s">
        <v>277</v>
      </c>
      <c r="C241" s="3" t="s">
        <v>9</v>
      </c>
      <c r="D241" s="3" t="s">
        <v>44</v>
      </c>
      <c r="E241" s="3">
        <v>912</v>
      </c>
      <c r="F241" s="3"/>
      <c r="G241" s="3"/>
    </row>
    <row r="242" spans="1:7" ht="12.75" outlineLevel="1">
      <c r="A242" s="3" t="s">
        <v>276</v>
      </c>
      <c r="B242" s="3" t="s">
        <v>278</v>
      </c>
      <c r="C242" s="3"/>
      <c r="D242" s="3"/>
      <c r="E242" s="3"/>
      <c r="F242" s="3">
        <v>891</v>
      </c>
      <c r="G242" s="3"/>
    </row>
    <row r="243" spans="1:7" ht="12.75">
      <c r="A243" s="4" t="s">
        <v>276</v>
      </c>
      <c r="B243" s="4"/>
      <c r="C243" s="4"/>
      <c r="D243" s="4"/>
      <c r="E243" s="4">
        <f>SUM(E241:E242)</f>
        <v>912</v>
      </c>
      <c r="F243" s="4">
        <f>SUM(F241:F242)</f>
        <v>891</v>
      </c>
      <c r="G243" s="4">
        <f>E243-F243</f>
        <v>21</v>
      </c>
    </row>
    <row r="244" spans="1:7" ht="12.75" outlineLevel="1">
      <c r="A244" s="3" t="s">
        <v>279</v>
      </c>
      <c r="B244" s="3" t="s">
        <v>280</v>
      </c>
      <c r="C244" s="3" t="s">
        <v>9</v>
      </c>
      <c r="D244" s="3" t="s">
        <v>281</v>
      </c>
      <c r="E244" s="3">
        <v>2430</v>
      </c>
      <c r="F244" s="3"/>
      <c r="G244" s="3"/>
    </row>
    <row r="245" spans="1:7" ht="12.75" outlineLevel="1">
      <c r="A245" s="3" t="s">
        <v>279</v>
      </c>
      <c r="B245" s="3" t="s">
        <v>282</v>
      </c>
      <c r="C245" s="3"/>
      <c r="D245" s="3"/>
      <c r="E245" s="3"/>
      <c r="F245" s="3">
        <v>2410</v>
      </c>
      <c r="G245" s="3"/>
    </row>
    <row r="246" spans="1:7" ht="12.75">
      <c r="A246" s="4" t="s">
        <v>279</v>
      </c>
      <c r="B246" s="4"/>
      <c r="C246" s="4"/>
      <c r="D246" s="4"/>
      <c r="E246" s="4">
        <f>SUM(E244:E245)</f>
        <v>2430</v>
      </c>
      <c r="F246" s="4">
        <f>SUM(F244:F245)</f>
        <v>2410</v>
      </c>
      <c r="G246" s="4">
        <f>E246-F246</f>
        <v>20</v>
      </c>
    </row>
    <row r="247" spans="1:7" ht="12.75" outlineLevel="1">
      <c r="A247" s="3" t="s">
        <v>283</v>
      </c>
      <c r="B247" s="3" t="s">
        <v>106</v>
      </c>
      <c r="C247" s="3" t="s">
        <v>9</v>
      </c>
      <c r="D247" s="3" t="s">
        <v>284</v>
      </c>
      <c r="E247" s="3">
        <v>1896</v>
      </c>
      <c r="F247" s="3"/>
      <c r="G247" s="3"/>
    </row>
    <row r="248" spans="1:7" ht="12.75" outlineLevel="1">
      <c r="A248" s="3" t="s">
        <v>283</v>
      </c>
      <c r="B248" s="3" t="s">
        <v>285</v>
      </c>
      <c r="C248" s="3"/>
      <c r="D248" s="3"/>
      <c r="E248" s="3"/>
      <c r="F248" s="3">
        <v>1882</v>
      </c>
      <c r="G248" s="3"/>
    </row>
    <row r="249" spans="1:7" ht="12.75">
      <c r="A249" s="4" t="s">
        <v>283</v>
      </c>
      <c r="B249" s="4"/>
      <c r="C249" s="4"/>
      <c r="D249" s="4"/>
      <c r="E249" s="4">
        <f>SUM(E247:E248)</f>
        <v>1896</v>
      </c>
      <c r="F249" s="4">
        <f>SUM(F247:F248)</f>
        <v>1882</v>
      </c>
      <c r="G249" s="4">
        <f>E249-F249</f>
        <v>14</v>
      </c>
    </row>
    <row r="250" spans="1:7" ht="12.75" outlineLevel="1">
      <c r="A250" s="3" t="s">
        <v>286</v>
      </c>
      <c r="B250" s="3" t="s">
        <v>230</v>
      </c>
      <c r="C250" s="3" t="s">
        <v>9</v>
      </c>
      <c r="D250" s="3" t="s">
        <v>287</v>
      </c>
      <c r="E250" s="3">
        <v>341</v>
      </c>
      <c r="F250" s="3"/>
      <c r="G250" s="3"/>
    </row>
    <row r="251" spans="1:7" ht="12.75" outlineLevel="1">
      <c r="A251" s="3" t="s">
        <v>286</v>
      </c>
      <c r="B251" s="3" t="s">
        <v>288</v>
      </c>
      <c r="C251" s="3"/>
      <c r="D251" s="3"/>
      <c r="E251" s="3"/>
      <c r="F251" s="3">
        <v>330</v>
      </c>
      <c r="G251" s="3"/>
    </row>
    <row r="252" spans="1:7" ht="12.75">
      <c r="A252" s="4" t="s">
        <v>286</v>
      </c>
      <c r="B252" s="4"/>
      <c r="C252" s="4"/>
      <c r="D252" s="4"/>
      <c r="E252" s="4">
        <f>SUM(E250:E251)</f>
        <v>341</v>
      </c>
      <c r="F252" s="4">
        <f>SUM(F250:F251)</f>
        <v>330</v>
      </c>
      <c r="G252" s="4">
        <f>E252-F252</f>
        <v>11</v>
      </c>
    </row>
    <row r="253" spans="1:7" ht="12.75" outlineLevel="1">
      <c r="A253" s="3" t="s">
        <v>289</v>
      </c>
      <c r="B253" s="3" t="s">
        <v>290</v>
      </c>
      <c r="C253" s="3" t="s">
        <v>9</v>
      </c>
      <c r="D253" s="3" t="s">
        <v>291</v>
      </c>
      <c r="E253" s="3">
        <v>2369</v>
      </c>
      <c r="F253" s="3"/>
      <c r="G253" s="3"/>
    </row>
    <row r="254" spans="1:7" ht="12.75" outlineLevel="1">
      <c r="A254" s="3" t="s">
        <v>289</v>
      </c>
      <c r="B254" s="3" t="s">
        <v>292</v>
      </c>
      <c r="C254" s="3"/>
      <c r="D254" s="3"/>
      <c r="E254" s="3"/>
      <c r="F254" s="3">
        <v>2352</v>
      </c>
      <c r="G254" s="3"/>
    </row>
    <row r="255" spans="1:7" ht="12.75">
      <c r="A255" s="4" t="s">
        <v>289</v>
      </c>
      <c r="B255" s="4"/>
      <c r="C255" s="4"/>
      <c r="D255" s="4"/>
      <c r="E255" s="4">
        <f>SUM(E253:E254)</f>
        <v>2369</v>
      </c>
      <c r="F255" s="4">
        <f>SUM(F253:F254)</f>
        <v>2352</v>
      </c>
      <c r="G255" s="4">
        <f>E255-F255</f>
        <v>17</v>
      </c>
    </row>
    <row r="256" spans="1:7" ht="12.75" outlineLevel="1">
      <c r="A256" s="3" t="s">
        <v>293</v>
      </c>
      <c r="B256" s="3" t="s">
        <v>294</v>
      </c>
      <c r="C256" s="3" t="s">
        <v>9</v>
      </c>
      <c r="D256" s="3" t="s">
        <v>295</v>
      </c>
      <c r="E256" s="3">
        <v>590</v>
      </c>
      <c r="F256" s="3"/>
      <c r="G256" s="3"/>
    </row>
    <row r="257" spans="1:7" ht="12.75" outlineLevel="1">
      <c r="A257" s="3" t="s">
        <v>293</v>
      </c>
      <c r="B257" s="3" t="s">
        <v>296</v>
      </c>
      <c r="C257" s="3"/>
      <c r="D257" s="3"/>
      <c r="E257" s="3"/>
      <c r="F257" s="3">
        <v>550</v>
      </c>
      <c r="G257" s="3"/>
    </row>
    <row r="258" spans="1:7" ht="12.75">
      <c r="A258" s="4" t="s">
        <v>293</v>
      </c>
      <c r="B258" s="4"/>
      <c r="C258" s="4"/>
      <c r="D258" s="4"/>
      <c r="E258" s="4">
        <f>SUM(E256:E257)</f>
        <v>590</v>
      </c>
      <c r="F258" s="4">
        <f>SUM(F256:F257)</f>
        <v>550</v>
      </c>
      <c r="G258" s="4">
        <f>E258-F258</f>
        <v>40</v>
      </c>
    </row>
    <row r="259" spans="1:7" ht="12.75" outlineLevel="1">
      <c r="A259" s="3" t="s">
        <v>297</v>
      </c>
      <c r="B259" s="3" t="s">
        <v>298</v>
      </c>
      <c r="C259" s="3" t="s">
        <v>9</v>
      </c>
      <c r="D259" s="3" t="s">
        <v>299</v>
      </c>
      <c r="E259" s="3">
        <v>1083</v>
      </c>
      <c r="F259" s="3"/>
      <c r="G259" s="3"/>
    </row>
    <row r="260" spans="1:7" ht="12.75" outlineLevel="1">
      <c r="A260" s="3" t="s">
        <v>297</v>
      </c>
      <c r="B260" s="3" t="s">
        <v>300</v>
      </c>
      <c r="C260" s="3"/>
      <c r="D260" s="3"/>
      <c r="E260" s="3"/>
      <c r="F260" s="3">
        <v>1066</v>
      </c>
      <c r="G260" s="3"/>
    </row>
    <row r="261" spans="1:7" ht="12.75">
      <c r="A261" s="4" t="s">
        <v>297</v>
      </c>
      <c r="B261" s="4"/>
      <c r="C261" s="4"/>
      <c r="D261" s="4"/>
      <c r="E261" s="4">
        <f>SUM(E259:E260)</f>
        <v>1083</v>
      </c>
      <c r="F261" s="4">
        <f>SUM(F259:F260)</f>
        <v>1066</v>
      </c>
      <c r="G261" s="4">
        <f>E261-F261</f>
        <v>17</v>
      </c>
    </row>
    <row r="262" spans="1:7" ht="12.75" outlineLevel="1">
      <c r="A262" s="3" t="s">
        <v>301</v>
      </c>
      <c r="B262" s="3" t="s">
        <v>21</v>
      </c>
      <c r="C262" s="3" t="s">
        <v>9</v>
      </c>
      <c r="D262" s="3" t="s">
        <v>302</v>
      </c>
      <c r="E262" s="3">
        <v>593</v>
      </c>
      <c r="F262" s="3"/>
      <c r="G262" s="3"/>
    </row>
    <row r="263" spans="1:7" ht="12.75" outlineLevel="1">
      <c r="A263" s="3" t="s">
        <v>301</v>
      </c>
      <c r="B263" s="3" t="s">
        <v>303</v>
      </c>
      <c r="C263" s="3"/>
      <c r="D263" s="3"/>
      <c r="E263" s="3"/>
      <c r="F263" s="3">
        <v>594</v>
      </c>
      <c r="G263" s="3"/>
    </row>
    <row r="264" spans="1:7" ht="12.75">
      <c r="A264" s="4" t="s">
        <v>301</v>
      </c>
      <c r="B264" s="4"/>
      <c r="C264" s="4"/>
      <c r="D264" s="4"/>
      <c r="E264" s="4">
        <f>SUM(E262:E263)</f>
        <v>593</v>
      </c>
      <c r="F264" s="4">
        <f>SUM(F262:F263)</f>
        <v>594</v>
      </c>
      <c r="G264" s="4">
        <f>E264-F264</f>
        <v>-1</v>
      </c>
    </row>
    <row r="265" spans="1:7" ht="12.75" outlineLevel="1">
      <c r="A265" s="3" t="s">
        <v>304</v>
      </c>
      <c r="B265" s="3" t="s">
        <v>305</v>
      </c>
      <c r="C265" s="3" t="s">
        <v>9</v>
      </c>
      <c r="D265" s="3" t="s">
        <v>306</v>
      </c>
      <c r="E265" s="3">
        <v>457</v>
      </c>
      <c r="F265" s="3"/>
      <c r="G265" s="3"/>
    </row>
    <row r="266" spans="1:7" ht="12.75" outlineLevel="1">
      <c r="A266" s="3" t="s">
        <v>304</v>
      </c>
      <c r="B266" s="3" t="s">
        <v>307</v>
      </c>
      <c r="C266" s="3"/>
      <c r="D266" s="3"/>
      <c r="E266" s="3"/>
      <c r="F266" s="3">
        <v>446</v>
      </c>
      <c r="G266" s="3"/>
    </row>
    <row r="267" spans="1:7" ht="12.75">
      <c r="A267" s="4" t="s">
        <v>304</v>
      </c>
      <c r="B267" s="4"/>
      <c r="C267" s="4"/>
      <c r="D267" s="4"/>
      <c r="E267" s="4">
        <f>SUM(E265:E266)</f>
        <v>457</v>
      </c>
      <c r="F267" s="4">
        <f>SUM(F265:F266)</f>
        <v>446</v>
      </c>
      <c r="G267" s="4">
        <f>E267-F267</f>
        <v>11</v>
      </c>
    </row>
    <row r="268" spans="1:7" ht="12.75" outlineLevel="1">
      <c r="A268" s="3" t="s">
        <v>308</v>
      </c>
      <c r="B268" s="3" t="s">
        <v>58</v>
      </c>
      <c r="C268" s="3" t="s">
        <v>9</v>
      </c>
      <c r="D268" s="3" t="s">
        <v>59</v>
      </c>
      <c r="E268" s="3">
        <v>417</v>
      </c>
      <c r="F268" s="3"/>
      <c r="G268" s="3"/>
    </row>
    <row r="269" spans="1:7" ht="12.75" outlineLevel="1">
      <c r="A269" s="3" t="s">
        <v>308</v>
      </c>
      <c r="B269" s="3" t="s">
        <v>309</v>
      </c>
      <c r="C269" s="3"/>
      <c r="D269" s="3"/>
      <c r="E269" s="3"/>
      <c r="F269" s="3">
        <v>403</v>
      </c>
      <c r="G269" s="3"/>
    </row>
    <row r="270" spans="1:7" ht="12.75">
      <c r="A270" s="4" t="s">
        <v>308</v>
      </c>
      <c r="B270" s="4"/>
      <c r="C270" s="4"/>
      <c r="D270" s="4"/>
      <c r="E270" s="4">
        <f>SUM(E268:E269)</f>
        <v>417</v>
      </c>
      <c r="F270" s="4">
        <f>SUM(F268:F269)</f>
        <v>403</v>
      </c>
      <c r="G270" s="4">
        <f>E270-F270</f>
        <v>14</v>
      </c>
    </row>
    <row r="271" spans="1:7" ht="12.75" outlineLevel="1">
      <c r="A271" s="3" t="s">
        <v>310</v>
      </c>
      <c r="B271" s="3" t="s">
        <v>311</v>
      </c>
      <c r="C271" s="3" t="s">
        <v>9</v>
      </c>
      <c r="D271" s="3" t="s">
        <v>270</v>
      </c>
      <c r="E271" s="3">
        <v>957</v>
      </c>
      <c r="F271" s="3"/>
      <c r="G271" s="3"/>
    </row>
    <row r="272" spans="1:7" ht="12.75" outlineLevel="1">
      <c r="A272" s="3" t="s">
        <v>310</v>
      </c>
      <c r="B272" s="3" t="s">
        <v>312</v>
      </c>
      <c r="C272" s="3"/>
      <c r="D272" s="3"/>
      <c r="E272" s="3"/>
      <c r="F272" s="3">
        <v>891</v>
      </c>
      <c r="G272" s="3"/>
    </row>
    <row r="273" spans="1:7" ht="12.75">
      <c r="A273" s="4" t="s">
        <v>310</v>
      </c>
      <c r="B273" s="4"/>
      <c r="C273" s="4"/>
      <c r="D273" s="4"/>
      <c r="E273" s="4">
        <f>SUM(E271:E272)</f>
        <v>957</v>
      </c>
      <c r="F273" s="4">
        <f>SUM(F271:F272)</f>
        <v>891</v>
      </c>
      <c r="G273" s="4">
        <f>E273-F273</f>
        <v>66</v>
      </c>
    </row>
    <row r="274" spans="1:7" ht="12.75" outlineLevel="1">
      <c r="A274" s="3" t="s">
        <v>313</v>
      </c>
      <c r="B274" s="3" t="s">
        <v>314</v>
      </c>
      <c r="C274" s="3" t="s">
        <v>9</v>
      </c>
      <c r="D274" s="3" t="s">
        <v>10</v>
      </c>
      <c r="E274" s="3">
        <v>608</v>
      </c>
      <c r="F274" s="3"/>
      <c r="G274" s="3"/>
    </row>
    <row r="275" spans="1:7" ht="12.75" outlineLevel="1">
      <c r="A275" s="3" t="s">
        <v>313</v>
      </c>
      <c r="B275" s="3" t="s">
        <v>315</v>
      </c>
      <c r="C275" s="3" t="s">
        <v>9</v>
      </c>
      <c r="D275" s="3" t="s">
        <v>291</v>
      </c>
      <c r="E275" s="3">
        <v>2369</v>
      </c>
      <c r="F275" s="3"/>
      <c r="G275" s="3"/>
    </row>
    <row r="276" spans="1:7" ht="12.75" outlineLevel="1">
      <c r="A276" s="3" t="s">
        <v>313</v>
      </c>
      <c r="B276" s="3" t="s">
        <v>316</v>
      </c>
      <c r="C276" s="3"/>
      <c r="D276" s="3"/>
      <c r="E276" s="3"/>
      <c r="F276" s="3">
        <v>2946</v>
      </c>
      <c r="G276" s="3"/>
    </row>
    <row r="277" spans="1:7" ht="12.75">
      <c r="A277" s="4" t="s">
        <v>313</v>
      </c>
      <c r="B277" s="4"/>
      <c r="C277" s="4"/>
      <c r="D277" s="4"/>
      <c r="E277" s="4">
        <f>SUM(E274:E276)</f>
        <v>2977</v>
      </c>
      <c r="F277" s="4">
        <f>SUM(F274:F276)</f>
        <v>2946</v>
      </c>
      <c r="G277" s="4">
        <f>E277-F277</f>
        <v>31</v>
      </c>
    </row>
    <row r="278" spans="1:7" ht="12.75" outlineLevel="1">
      <c r="A278" s="3" t="s">
        <v>317</v>
      </c>
      <c r="B278" s="3" t="s">
        <v>130</v>
      </c>
      <c r="C278" s="3" t="s">
        <v>9</v>
      </c>
      <c r="D278" s="3" t="s">
        <v>318</v>
      </c>
      <c r="E278" s="3">
        <v>0</v>
      </c>
      <c r="F278" s="3"/>
      <c r="G278" s="3"/>
    </row>
    <row r="279" spans="1:7" ht="12.75" outlineLevel="1">
      <c r="A279" s="3" t="s">
        <v>317</v>
      </c>
      <c r="B279" s="3" t="s">
        <v>319</v>
      </c>
      <c r="C279" s="3"/>
      <c r="D279" s="3"/>
      <c r="E279" s="3"/>
      <c r="F279" s="3">
        <v>4123</v>
      </c>
      <c r="G279" s="3"/>
    </row>
    <row r="280" spans="1:7" ht="12.75">
      <c r="A280" s="4" t="s">
        <v>317</v>
      </c>
      <c r="B280" s="4"/>
      <c r="C280" s="4"/>
      <c r="D280" s="4"/>
      <c r="E280" s="4">
        <f>SUM(E278:E279)</f>
        <v>0</v>
      </c>
      <c r="F280" s="4">
        <f>SUM(F278:F279)</f>
        <v>4123</v>
      </c>
      <c r="G280" s="4">
        <f>E280-F280</f>
        <v>-4123</v>
      </c>
    </row>
    <row r="281" spans="1:7" ht="12.75" outlineLevel="1">
      <c r="A281" s="3" t="s">
        <v>320</v>
      </c>
      <c r="B281" s="3" t="s">
        <v>130</v>
      </c>
      <c r="C281" s="3" t="s">
        <v>321</v>
      </c>
      <c r="D281" s="3" t="s">
        <v>322</v>
      </c>
      <c r="E281" s="3">
        <v>4067</v>
      </c>
      <c r="F281" s="3"/>
      <c r="G281" s="3"/>
    </row>
    <row r="282" spans="1:7" ht="12.75" outlineLevel="1">
      <c r="A282" s="3" t="s">
        <v>320</v>
      </c>
      <c r="B282" s="3" t="s">
        <v>323</v>
      </c>
      <c r="C282" s="3" t="s">
        <v>321</v>
      </c>
      <c r="D282" s="3" t="s">
        <v>324</v>
      </c>
      <c r="E282" s="3">
        <v>4738</v>
      </c>
      <c r="F282" s="3"/>
      <c r="G282" s="3"/>
    </row>
    <row r="283" spans="1:7" ht="12.75" outlineLevel="1">
      <c r="A283" s="3" t="s">
        <v>320</v>
      </c>
      <c r="B283" s="3" t="s">
        <v>62</v>
      </c>
      <c r="C283" s="3" t="s">
        <v>321</v>
      </c>
      <c r="D283" s="3" t="s">
        <v>325</v>
      </c>
      <c r="E283" s="3">
        <v>3916</v>
      </c>
      <c r="F283" s="3"/>
      <c r="G283" s="3"/>
    </row>
    <row r="284" spans="1:7" ht="12.75" outlineLevel="1">
      <c r="A284" s="3" t="s">
        <v>320</v>
      </c>
      <c r="B284" s="3" t="s">
        <v>326</v>
      </c>
      <c r="C284" s="3" t="s">
        <v>321</v>
      </c>
      <c r="D284" s="3" t="s">
        <v>327</v>
      </c>
      <c r="E284" s="3">
        <v>3566</v>
      </c>
      <c r="F284" s="3"/>
      <c r="G284" s="3"/>
    </row>
    <row r="285" spans="1:7" ht="12.75" outlineLevel="1">
      <c r="A285" s="3" t="s">
        <v>320</v>
      </c>
      <c r="B285" s="3" t="s">
        <v>328</v>
      </c>
      <c r="C285" s="3" t="s">
        <v>321</v>
      </c>
      <c r="D285" s="3" t="s">
        <v>329</v>
      </c>
      <c r="E285" s="3">
        <v>2539</v>
      </c>
      <c r="F285" s="3"/>
      <c r="G285" s="3"/>
    </row>
    <row r="286" spans="1:7" ht="12.75" outlineLevel="1">
      <c r="A286" s="3" t="s">
        <v>320</v>
      </c>
      <c r="B286" s="3" t="s">
        <v>330</v>
      </c>
      <c r="C286" s="3" t="s">
        <v>321</v>
      </c>
      <c r="D286" s="3" t="s">
        <v>331</v>
      </c>
      <c r="E286" s="3">
        <v>1574</v>
      </c>
      <c r="F286" s="3"/>
      <c r="G286" s="3"/>
    </row>
    <row r="287" spans="1:7" ht="12.75" outlineLevel="1">
      <c r="A287" s="3" t="s">
        <v>320</v>
      </c>
      <c r="B287" s="3" t="s">
        <v>332</v>
      </c>
      <c r="C287" s="3" t="s">
        <v>321</v>
      </c>
      <c r="D287" s="3" t="s">
        <v>333</v>
      </c>
      <c r="E287" s="3">
        <v>3644</v>
      </c>
      <c r="F287" s="3"/>
      <c r="G287" s="3"/>
    </row>
    <row r="288" spans="1:7" ht="12.75" outlineLevel="1">
      <c r="A288" s="3" t="s">
        <v>320</v>
      </c>
      <c r="B288" s="3" t="s">
        <v>334</v>
      </c>
      <c r="C288" s="3" t="s">
        <v>321</v>
      </c>
      <c r="D288" s="3" t="s">
        <v>335</v>
      </c>
      <c r="E288" s="3">
        <v>1218</v>
      </c>
      <c r="F288" s="3"/>
      <c r="G288" s="3"/>
    </row>
    <row r="289" spans="1:7" ht="12.75" outlineLevel="1">
      <c r="A289" s="3" t="s">
        <v>320</v>
      </c>
      <c r="B289" s="3" t="s">
        <v>336</v>
      </c>
      <c r="C289" s="3" t="s">
        <v>321</v>
      </c>
      <c r="D289" s="3" t="s">
        <v>79</v>
      </c>
      <c r="E289" s="3">
        <v>790</v>
      </c>
      <c r="F289" s="3"/>
      <c r="G289" s="3"/>
    </row>
    <row r="290" spans="1:7" ht="12.75" outlineLevel="1">
      <c r="A290" s="3" t="s">
        <v>320</v>
      </c>
      <c r="B290" s="3" t="s">
        <v>337</v>
      </c>
      <c r="C290" s="3" t="s">
        <v>321</v>
      </c>
      <c r="D290" s="3" t="s">
        <v>338</v>
      </c>
      <c r="E290" s="3">
        <v>6311</v>
      </c>
      <c r="F290" s="3"/>
      <c r="G290" s="3"/>
    </row>
    <row r="291" spans="1:7" ht="12.75" outlineLevel="1">
      <c r="A291" s="3" t="s">
        <v>320</v>
      </c>
      <c r="B291" s="3" t="s">
        <v>339</v>
      </c>
      <c r="C291" s="3" t="s">
        <v>321</v>
      </c>
      <c r="D291" s="3" t="s">
        <v>340</v>
      </c>
      <c r="E291" s="3">
        <v>1827</v>
      </c>
      <c r="F291" s="3"/>
      <c r="G291" s="3"/>
    </row>
    <row r="292" spans="1:7" ht="12.75" outlineLevel="1">
      <c r="A292" s="3" t="s">
        <v>320</v>
      </c>
      <c r="B292" s="3" t="s">
        <v>341</v>
      </c>
      <c r="C292" s="3" t="s">
        <v>321</v>
      </c>
      <c r="D292" s="3" t="s">
        <v>342</v>
      </c>
      <c r="E292" s="3">
        <v>4894</v>
      </c>
      <c r="F292" s="3"/>
      <c r="G292" s="3"/>
    </row>
    <row r="293" spans="1:7" ht="12.75" outlineLevel="1">
      <c r="A293" s="3" t="s">
        <v>320</v>
      </c>
      <c r="B293" s="3" t="s">
        <v>343</v>
      </c>
      <c r="C293" s="3" t="s">
        <v>321</v>
      </c>
      <c r="D293" s="3" t="s">
        <v>344</v>
      </c>
      <c r="E293" s="3">
        <v>1916</v>
      </c>
      <c r="F293" s="3"/>
      <c r="G293" s="3"/>
    </row>
    <row r="294" spans="1:7" ht="12.75" outlineLevel="1">
      <c r="A294" s="3" t="s">
        <v>320</v>
      </c>
      <c r="B294" s="3" t="s">
        <v>343</v>
      </c>
      <c r="C294" s="3" t="s">
        <v>321</v>
      </c>
      <c r="D294" s="3" t="s">
        <v>345</v>
      </c>
      <c r="E294" s="3">
        <v>6242</v>
      </c>
      <c r="F294" s="3"/>
      <c r="G294" s="3"/>
    </row>
    <row r="295" spans="1:7" ht="12.75" outlineLevel="1">
      <c r="A295" s="3" t="s">
        <v>320</v>
      </c>
      <c r="B295" s="3" t="s">
        <v>200</v>
      </c>
      <c r="C295" s="3" t="s">
        <v>321</v>
      </c>
      <c r="D295" s="3" t="s">
        <v>346</v>
      </c>
      <c r="E295" s="3">
        <v>6383</v>
      </c>
      <c r="F295" s="3"/>
      <c r="G295" s="3"/>
    </row>
    <row r="296" spans="1:7" ht="12.75">
      <c r="A296" s="4" t="s">
        <v>320</v>
      </c>
      <c r="B296" s="4"/>
      <c r="C296" s="4"/>
      <c r="D296" s="4"/>
      <c r="E296" s="4">
        <f>SUM(E281:E295)</f>
        <v>53625</v>
      </c>
      <c r="F296" s="4">
        <f>SUM(F281:F295)</f>
        <v>0</v>
      </c>
      <c r="G296" s="4">
        <f>E296-F296</f>
        <v>53625</v>
      </c>
    </row>
    <row r="297" spans="1:7" ht="12.75">
      <c r="A297" s="5"/>
      <c r="B297" s="5"/>
      <c r="C297" s="5"/>
      <c r="D297" s="5"/>
      <c r="E297" s="5">
        <f>E4+E7+E10+E13+E17+E21+E24+E26+E29+E32+E35+E38+E41+E44+E48+E51+E54+E57+E62+E65+E68+E71+E75+E79+E82+E86+E89+E92+E95+E102+E105+E108+E111+E114+E117+E120+E124+E127+E130+E133+E136+E139+E142+E145+E148+E152+E155+E158+E162+E165+E168+E172+E176+E179+E182+E185+E188+E192+E196+E201+E205+E208+E211+E216+E219+E225+E228+E231+E234+E237+E240+E243+E246+E249+E252+E255+E258+E261+E264+E267+E270+E273+E277+E280+E296</f>
        <v>214513</v>
      </c>
      <c r="F297" s="5">
        <f>F4+F7+F10+F13+F17+F21+F24+F26+F29+F32+F35+F38+F41+F44+F48+F51+F54+F57+F62+F65+F68+F71+F75+F79+F82+F86+F89+F92+F95+F102+F105+F108+F111+F114+F117+F120+F124+F127+F130+F133+F136+F139+F142+F145+F148+F152+F155+F158+F162+F165+F168+F172+F176+F179+F182+F185+F188+F192+F196+F201+F205+F208+F211+F216+F219+F225+F228+F231+F234+F237+F240+F243+F246+F249+F252+F255+F258+F261+F264+F267+F270+F273+F277+F280+F296</f>
        <v>159288</v>
      </c>
      <c r="G297" s="5">
        <f>E297-F297</f>
        <v>55225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KapkanovaYS</cp:lastModifiedBy>
  <dcterms:created xsi:type="dcterms:W3CDTF">2016-12-18T15:23:31Z</dcterms:created>
  <dcterms:modified xsi:type="dcterms:W3CDTF">2016-12-18T12:51:49Z</dcterms:modified>
  <cp:category/>
  <cp:version/>
  <cp:contentType/>
  <cp:contentStatus/>
</cp:coreProperties>
</file>