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t\OneDrive\Документы\price\"/>
    </mc:Choice>
  </mc:AlternateContent>
  <bookViews>
    <workbookView xWindow="0" yWindow="0" windowWidth="11400" windowHeight="5904" tabRatio="222"/>
  </bookViews>
  <sheets>
    <sheet name="TDSheet" sheetId="1" r:id="rId1"/>
    <sheet name="Лист1" sheetId="2" r:id="rId2"/>
  </sheets>
  <definedNames>
    <definedName name="_xlnm._FilterDatabase" localSheetId="0" hidden="1">TDSheet!$N$1:$N$753</definedName>
    <definedName name="_xlnm._FilterDatabase" localSheetId="1" hidden="1">Лист1!$C$1:$C$847</definedName>
  </definedNames>
  <calcPr calcId="152511" refMode="R1C1"/>
</workbook>
</file>

<file path=xl/calcChain.xml><?xml version="1.0" encoding="utf-8"?>
<calcChain xmlns="http://schemas.openxmlformats.org/spreadsheetml/2006/main">
  <c r="F792" i="1" l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782" i="1" l="1"/>
  <c r="F783" i="1"/>
  <c r="F784" i="1"/>
  <c r="F785" i="1"/>
  <c r="F786" i="1"/>
  <c r="F787" i="1"/>
  <c r="F788" i="1"/>
  <c r="F789" i="1"/>
  <c r="F790" i="1"/>
  <c r="F791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12" i="1" l="1"/>
  <c r="I187" i="1" s="1"/>
  <c r="I781" i="1" l="1"/>
  <c r="I570" i="1"/>
  <c r="I531" i="1"/>
  <c r="G698" i="1"/>
  <c r="I314" i="1"/>
  <c r="H192" i="1"/>
  <c r="G750" i="1"/>
  <c r="I634" i="1"/>
  <c r="I442" i="1"/>
  <c r="G659" i="1"/>
  <c r="I403" i="1"/>
  <c r="H619" i="1"/>
  <c r="G765" i="1"/>
  <c r="G730" i="1"/>
  <c r="G666" i="1"/>
  <c r="I602" i="1"/>
  <c r="I506" i="1"/>
  <c r="I378" i="1"/>
  <c r="G723" i="1"/>
  <c r="I595" i="1"/>
  <c r="I467" i="1"/>
  <c r="I319" i="1"/>
  <c r="G64" i="1"/>
  <c r="H363" i="1"/>
  <c r="I773" i="1"/>
  <c r="G758" i="1"/>
  <c r="G742" i="1"/>
  <c r="G714" i="1"/>
  <c r="G682" i="1"/>
  <c r="G650" i="1"/>
  <c r="I618" i="1"/>
  <c r="I586" i="1"/>
  <c r="I538" i="1"/>
  <c r="I474" i="1"/>
  <c r="I410" i="1"/>
  <c r="I346" i="1"/>
  <c r="G755" i="1"/>
  <c r="G691" i="1"/>
  <c r="I627" i="1"/>
  <c r="I563" i="1"/>
  <c r="I499" i="1"/>
  <c r="I435" i="1"/>
  <c r="I371" i="1"/>
  <c r="H255" i="1"/>
  <c r="H128" i="1"/>
  <c r="H747" i="1"/>
  <c r="H491" i="1"/>
  <c r="I251" i="1"/>
  <c r="I777" i="1"/>
  <c r="G769" i="1"/>
  <c r="G761" i="1"/>
  <c r="G754" i="1"/>
  <c r="G746" i="1"/>
  <c r="G738" i="1"/>
  <c r="G722" i="1"/>
  <c r="G706" i="1"/>
  <c r="G690" i="1"/>
  <c r="G674" i="1"/>
  <c r="G658" i="1"/>
  <c r="I642" i="1"/>
  <c r="I626" i="1"/>
  <c r="I610" i="1"/>
  <c r="I594" i="1"/>
  <c r="I578" i="1"/>
  <c r="I554" i="1"/>
  <c r="I522" i="1"/>
  <c r="I490" i="1"/>
  <c r="I458" i="1"/>
  <c r="I426" i="1"/>
  <c r="I394" i="1"/>
  <c r="I362" i="1"/>
  <c r="I330" i="1"/>
  <c r="G770" i="1"/>
  <c r="G739" i="1"/>
  <c r="G707" i="1"/>
  <c r="G675" i="1"/>
  <c r="I643" i="1"/>
  <c r="I611" i="1"/>
  <c r="I579" i="1"/>
  <c r="I547" i="1"/>
  <c r="I515" i="1"/>
  <c r="I483" i="1"/>
  <c r="I451" i="1"/>
  <c r="I419" i="1"/>
  <c r="I387" i="1"/>
  <c r="I351" i="1"/>
  <c r="H287" i="1"/>
  <c r="H223" i="1"/>
  <c r="H160" i="1"/>
  <c r="G96" i="1"/>
  <c r="I33" i="1"/>
  <c r="H683" i="1"/>
  <c r="H555" i="1"/>
  <c r="H427" i="1"/>
  <c r="I304" i="1"/>
  <c r="H44" i="1"/>
  <c r="G89" i="1"/>
  <c r="G157" i="1"/>
  <c r="I179" i="1"/>
  <c r="I195" i="1"/>
  <c r="I211" i="1"/>
  <c r="I227" i="1"/>
  <c r="I243" i="1"/>
  <c r="I259" i="1"/>
  <c r="I275" i="1"/>
  <c r="I291" i="1"/>
  <c r="I300" i="1"/>
  <c r="I308" i="1"/>
  <c r="H323" i="1"/>
  <c r="H339" i="1"/>
  <c r="H355" i="1"/>
  <c r="H371" i="1"/>
  <c r="H387" i="1"/>
  <c r="H403" i="1"/>
  <c r="H419" i="1"/>
  <c r="H435" i="1"/>
  <c r="H451" i="1"/>
  <c r="H467" i="1"/>
  <c r="H483" i="1"/>
  <c r="H499" i="1"/>
  <c r="H515" i="1"/>
  <c r="H531" i="1"/>
  <c r="H547" i="1"/>
  <c r="H563" i="1"/>
  <c r="H579" i="1"/>
  <c r="H595" i="1"/>
  <c r="H611" i="1"/>
  <c r="H627" i="1"/>
  <c r="H643" i="1"/>
  <c r="H659" i="1"/>
  <c r="H675" i="1"/>
  <c r="H691" i="1"/>
  <c r="H707" i="1"/>
  <c r="H723" i="1"/>
  <c r="H739" i="1"/>
  <c r="H755" i="1"/>
  <c r="H770" i="1"/>
  <c r="I20" i="1"/>
  <c r="I29" i="1"/>
  <c r="I37" i="1"/>
  <c r="I45" i="1"/>
  <c r="G52" i="1"/>
  <c r="G60" i="1"/>
  <c r="G68" i="1"/>
  <c r="G76" i="1"/>
  <c r="G84" i="1"/>
  <c r="G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I315" i="1"/>
  <c r="I323" i="1"/>
  <c r="I331" i="1"/>
  <c r="I339" i="1"/>
  <c r="I347" i="1"/>
  <c r="I355" i="1"/>
  <c r="G26" i="1"/>
  <c r="I171" i="1"/>
  <c r="I203" i="1"/>
  <c r="I235" i="1"/>
  <c r="I267" i="1"/>
  <c r="I296" i="1"/>
  <c r="H315" i="1"/>
  <c r="H347" i="1"/>
  <c r="H379" i="1"/>
  <c r="H411" i="1"/>
  <c r="H443" i="1"/>
  <c r="H475" i="1"/>
  <c r="H507" i="1"/>
  <c r="H539" i="1"/>
  <c r="H571" i="1"/>
  <c r="H603" i="1"/>
  <c r="H635" i="1"/>
  <c r="H667" i="1"/>
  <c r="H699" i="1"/>
  <c r="H731" i="1"/>
  <c r="H762" i="1"/>
  <c r="G25" i="1"/>
  <c r="I41" i="1"/>
  <c r="G56" i="1"/>
  <c r="G72" i="1"/>
  <c r="G88" i="1"/>
  <c r="H104" i="1"/>
  <c r="H120" i="1"/>
  <c r="H136" i="1"/>
  <c r="H152" i="1"/>
  <c r="H168" i="1"/>
  <c r="H184" i="1"/>
  <c r="H200" i="1"/>
  <c r="H216" i="1"/>
  <c r="H231" i="1"/>
  <c r="H247" i="1"/>
  <c r="H263" i="1"/>
  <c r="H279" i="1"/>
  <c r="H295" i="1"/>
  <c r="I311" i="1"/>
  <c r="I327" i="1"/>
  <c r="I343" i="1"/>
  <c r="I359" i="1"/>
  <c r="I367" i="1"/>
  <c r="I375" i="1"/>
  <c r="I383" i="1"/>
  <c r="I391" i="1"/>
  <c r="I399" i="1"/>
  <c r="I407" i="1"/>
  <c r="I415" i="1"/>
  <c r="I423" i="1"/>
  <c r="I431" i="1"/>
  <c r="I439" i="1"/>
  <c r="I447" i="1"/>
  <c r="I455" i="1"/>
  <c r="I463" i="1"/>
  <c r="I471" i="1"/>
  <c r="I479" i="1"/>
  <c r="I487" i="1"/>
  <c r="I495" i="1"/>
  <c r="I503" i="1"/>
  <c r="I511" i="1"/>
  <c r="I519" i="1"/>
  <c r="I527" i="1"/>
  <c r="I535" i="1"/>
  <c r="I543" i="1"/>
  <c r="I551" i="1"/>
  <c r="I559" i="1"/>
  <c r="I567" i="1"/>
  <c r="I575" i="1"/>
  <c r="I583" i="1"/>
  <c r="I591" i="1"/>
  <c r="I599" i="1"/>
  <c r="I607" i="1"/>
  <c r="I615" i="1"/>
  <c r="I623" i="1"/>
  <c r="I631" i="1"/>
  <c r="I639" i="1"/>
  <c r="I647" i="1"/>
  <c r="G655" i="1"/>
  <c r="G663" i="1"/>
  <c r="G671" i="1"/>
  <c r="G679" i="1"/>
  <c r="G687" i="1"/>
  <c r="G695" i="1"/>
  <c r="G703" i="1"/>
  <c r="G711" i="1"/>
  <c r="G719" i="1"/>
  <c r="G727" i="1"/>
  <c r="G735" i="1"/>
  <c r="G743" i="1"/>
  <c r="G751" i="1"/>
  <c r="G766" i="1"/>
  <c r="I774" i="1"/>
  <c r="I310" i="1"/>
  <c r="I318" i="1"/>
  <c r="I326" i="1"/>
  <c r="I334" i="1"/>
  <c r="I342" i="1"/>
  <c r="I350" i="1"/>
  <c r="I358" i="1"/>
  <c r="I366" i="1"/>
  <c r="I374" i="1"/>
  <c r="I382" i="1"/>
  <c r="I390" i="1"/>
  <c r="I398" i="1"/>
  <c r="I406" i="1"/>
  <c r="I414" i="1"/>
  <c r="I422" i="1"/>
  <c r="I430" i="1"/>
  <c r="I438" i="1"/>
  <c r="I446" i="1"/>
  <c r="I454" i="1"/>
  <c r="I462" i="1"/>
  <c r="I470" i="1"/>
  <c r="I478" i="1"/>
  <c r="I486" i="1"/>
  <c r="I494" i="1"/>
  <c r="I502" i="1"/>
  <c r="I510" i="1"/>
  <c r="I518" i="1"/>
  <c r="I526" i="1"/>
  <c r="I534" i="1"/>
  <c r="I542" i="1"/>
  <c r="I550" i="1"/>
  <c r="I558" i="1"/>
  <c r="I566" i="1"/>
  <c r="I572" i="1"/>
  <c r="I576" i="1"/>
  <c r="I580" i="1"/>
  <c r="I584" i="1"/>
  <c r="I588" i="1"/>
  <c r="I592" i="1"/>
  <c r="I596" i="1"/>
  <c r="I600" i="1"/>
  <c r="I604" i="1"/>
  <c r="I608" i="1"/>
  <c r="I612" i="1"/>
  <c r="I616" i="1"/>
  <c r="I620" i="1"/>
  <c r="I624" i="1"/>
  <c r="I628" i="1"/>
  <c r="I632" i="1"/>
  <c r="I636" i="1"/>
  <c r="I640" i="1"/>
  <c r="I644" i="1"/>
  <c r="I648" i="1"/>
  <c r="G652" i="1"/>
  <c r="G656" i="1"/>
  <c r="G660" i="1"/>
  <c r="G664" i="1"/>
  <c r="G668" i="1"/>
  <c r="G672" i="1"/>
  <c r="G676" i="1"/>
  <c r="G680" i="1"/>
  <c r="G684" i="1"/>
  <c r="G688" i="1"/>
  <c r="G692" i="1"/>
  <c r="G696" i="1"/>
  <c r="G700" i="1"/>
  <c r="G704" i="1"/>
  <c r="G708" i="1"/>
  <c r="G712" i="1"/>
  <c r="G716" i="1"/>
  <c r="G720" i="1"/>
  <c r="G724" i="1"/>
  <c r="G728" i="1"/>
  <c r="G732" i="1"/>
  <c r="G736" i="1"/>
  <c r="I779" i="1"/>
  <c r="I775" i="1"/>
  <c r="G771" i="1"/>
  <c r="G767" i="1"/>
  <c r="G763" i="1"/>
  <c r="G759" i="1"/>
  <c r="G756" i="1"/>
  <c r="G752" i="1"/>
  <c r="G748" i="1"/>
  <c r="G744" i="1"/>
  <c r="G740" i="1"/>
  <c r="G734" i="1"/>
  <c r="G726" i="1"/>
  <c r="G718" i="1"/>
  <c r="G710" i="1"/>
  <c r="G702" i="1"/>
  <c r="G694" i="1"/>
  <c r="G686" i="1"/>
  <c r="G678" i="1"/>
  <c r="G670" i="1"/>
  <c r="G662" i="1"/>
  <c r="G654" i="1"/>
  <c r="I646" i="1"/>
  <c r="I638" i="1"/>
  <c r="I630" i="1"/>
  <c r="I622" i="1"/>
  <c r="I614" i="1"/>
  <c r="I606" i="1"/>
  <c r="I598" i="1"/>
  <c r="I590" i="1"/>
  <c r="I582" i="1"/>
  <c r="I574" i="1"/>
  <c r="I562" i="1"/>
  <c r="I546" i="1"/>
  <c r="I530" i="1"/>
  <c r="I514" i="1"/>
  <c r="I498" i="1"/>
  <c r="I482" i="1"/>
  <c r="I466" i="1"/>
  <c r="I450" i="1"/>
  <c r="I434" i="1"/>
  <c r="I418" i="1"/>
  <c r="I402" i="1"/>
  <c r="I386" i="1"/>
  <c r="I370" i="1"/>
  <c r="I354" i="1"/>
  <c r="I338" i="1"/>
  <c r="I322" i="1"/>
  <c r="I778" i="1"/>
  <c r="G762" i="1"/>
  <c r="G747" i="1"/>
  <c r="G731" i="1"/>
  <c r="G715" i="1"/>
  <c r="G699" i="1"/>
  <c r="G683" i="1"/>
  <c r="G667" i="1"/>
  <c r="G651" i="1"/>
  <c r="I635" i="1"/>
  <c r="I619" i="1"/>
  <c r="I603" i="1"/>
  <c r="I587" i="1"/>
  <c r="I571" i="1"/>
  <c r="I555" i="1"/>
  <c r="I539" i="1"/>
  <c r="I523" i="1"/>
  <c r="I507" i="1"/>
  <c r="I491" i="1"/>
  <c r="I475" i="1"/>
  <c r="I459" i="1"/>
  <c r="I443" i="1"/>
  <c r="I427" i="1"/>
  <c r="I411" i="1"/>
  <c r="I395" i="1"/>
  <c r="I379" i="1"/>
  <c r="I363" i="1"/>
  <c r="I335" i="1"/>
  <c r="H303" i="1"/>
  <c r="H271" i="1"/>
  <c r="H239" i="1"/>
  <c r="H208" i="1"/>
  <c r="H176" i="1"/>
  <c r="H144" i="1"/>
  <c r="H112" i="1"/>
  <c r="G80" i="1"/>
  <c r="I48" i="1"/>
  <c r="H778" i="1"/>
  <c r="H715" i="1"/>
  <c r="H651" i="1"/>
  <c r="H587" i="1"/>
  <c r="H523" i="1"/>
  <c r="H459" i="1"/>
  <c r="H395" i="1"/>
  <c r="H331" i="1"/>
  <c r="I283" i="1"/>
  <c r="I219" i="1"/>
  <c r="G125" i="1"/>
  <c r="G782" i="1"/>
  <c r="I782" i="1"/>
  <c r="I784" i="1"/>
  <c r="I786" i="1"/>
  <c r="I788" i="1"/>
  <c r="I790" i="1"/>
  <c r="H783" i="1"/>
  <c r="H787" i="1"/>
  <c r="H791" i="1"/>
  <c r="H15" i="1"/>
  <c r="H19" i="1"/>
  <c r="H23" i="1"/>
  <c r="H27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G16" i="1"/>
  <c r="G20" i="1"/>
  <c r="G24" i="1"/>
  <c r="G29" i="1"/>
  <c r="G33" i="1"/>
  <c r="G37" i="1"/>
  <c r="G41" i="1"/>
  <c r="G45" i="1"/>
  <c r="G48" i="1"/>
  <c r="G51" i="1"/>
  <c r="G55" i="1"/>
  <c r="G59" i="1"/>
  <c r="G63" i="1"/>
  <c r="G67" i="1"/>
  <c r="G71" i="1"/>
  <c r="G75" i="1"/>
  <c r="G79" i="1"/>
  <c r="G83" i="1"/>
  <c r="G87" i="1"/>
  <c r="G91" i="1"/>
  <c r="G95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I165" i="1"/>
  <c r="I783" i="1"/>
  <c r="I787" i="1"/>
  <c r="I791" i="1"/>
  <c r="H789" i="1"/>
  <c r="H17" i="1"/>
  <c r="H25" i="1"/>
  <c r="H32" i="1"/>
  <c r="H40" i="1"/>
  <c r="H56" i="1"/>
  <c r="H64" i="1"/>
  <c r="H72" i="1"/>
  <c r="H80" i="1"/>
  <c r="H88" i="1"/>
  <c r="H96" i="1"/>
  <c r="G22" i="1"/>
  <c r="G31" i="1"/>
  <c r="G39" i="1"/>
  <c r="G47" i="1"/>
  <c r="G53" i="1"/>
  <c r="G61" i="1"/>
  <c r="G69" i="1"/>
  <c r="G77" i="1"/>
  <c r="G85" i="1"/>
  <c r="G93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I785" i="1"/>
  <c r="H785" i="1"/>
  <c r="H21" i="1"/>
  <c r="H36" i="1"/>
  <c r="H52" i="1"/>
  <c r="H68" i="1"/>
  <c r="H84" i="1"/>
  <c r="G18" i="1"/>
  <c r="G35" i="1"/>
  <c r="G49" i="1"/>
  <c r="G65" i="1"/>
  <c r="G81" i="1"/>
  <c r="G97" i="1"/>
  <c r="G105" i="1"/>
  <c r="G113" i="1"/>
  <c r="G121" i="1"/>
  <c r="G129" i="1"/>
  <c r="G137" i="1"/>
  <c r="G145" i="1"/>
  <c r="G153" i="1"/>
  <c r="G161" i="1"/>
  <c r="I166" i="1"/>
  <c r="I168" i="1"/>
  <c r="I170" i="1"/>
  <c r="I172" i="1"/>
  <c r="I174" i="1"/>
  <c r="I176" i="1"/>
  <c r="I178" i="1"/>
  <c r="I180" i="1"/>
  <c r="I182" i="1"/>
  <c r="I184" i="1"/>
  <c r="I186" i="1"/>
  <c r="I188" i="1"/>
  <c r="I190" i="1"/>
  <c r="I192" i="1"/>
  <c r="I194" i="1"/>
  <c r="I196" i="1"/>
  <c r="I198" i="1"/>
  <c r="I200" i="1"/>
  <c r="I202" i="1"/>
  <c r="I204" i="1"/>
  <c r="I206" i="1"/>
  <c r="I208" i="1"/>
  <c r="I210" i="1"/>
  <c r="I212" i="1"/>
  <c r="I214" i="1"/>
  <c r="I216" i="1"/>
  <c r="I218" i="1"/>
  <c r="I220" i="1"/>
  <c r="I222" i="1"/>
  <c r="I224" i="1"/>
  <c r="I226" i="1"/>
  <c r="I228" i="1"/>
  <c r="I230" i="1"/>
  <c r="I232" i="1"/>
  <c r="I234" i="1"/>
  <c r="I236" i="1"/>
  <c r="I238" i="1"/>
  <c r="I240" i="1"/>
  <c r="I242" i="1"/>
  <c r="I244" i="1"/>
  <c r="I246" i="1"/>
  <c r="I248" i="1"/>
  <c r="I250" i="1"/>
  <c r="I252" i="1"/>
  <c r="I254" i="1"/>
  <c r="I256" i="1"/>
  <c r="I258" i="1"/>
  <c r="I260" i="1"/>
  <c r="I262" i="1"/>
  <c r="I264" i="1"/>
  <c r="I266" i="1"/>
  <c r="I268" i="1"/>
  <c r="I270" i="1"/>
  <c r="I272" i="1"/>
  <c r="I274" i="1"/>
  <c r="I276" i="1"/>
  <c r="I278" i="1"/>
  <c r="I280" i="1"/>
  <c r="I282" i="1"/>
  <c r="I284" i="1"/>
  <c r="I286" i="1"/>
  <c r="I288" i="1"/>
  <c r="I290" i="1"/>
  <c r="I292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H310" i="1"/>
  <c r="H312" i="1"/>
  <c r="H314" i="1"/>
  <c r="H316" i="1"/>
  <c r="H318" i="1"/>
  <c r="H320" i="1"/>
  <c r="H322" i="1"/>
  <c r="H324" i="1"/>
  <c r="H326" i="1"/>
  <c r="H328" i="1"/>
  <c r="H330" i="1"/>
  <c r="H332" i="1"/>
  <c r="H334" i="1"/>
  <c r="H336" i="1"/>
  <c r="H338" i="1"/>
  <c r="H340" i="1"/>
  <c r="H342" i="1"/>
  <c r="H344" i="1"/>
  <c r="H346" i="1"/>
  <c r="H348" i="1"/>
  <c r="H350" i="1"/>
  <c r="H352" i="1"/>
  <c r="H354" i="1"/>
  <c r="H356" i="1"/>
  <c r="H358" i="1"/>
  <c r="H360" i="1"/>
  <c r="H362" i="1"/>
  <c r="H364" i="1"/>
  <c r="H366" i="1"/>
  <c r="H368" i="1"/>
  <c r="H370" i="1"/>
  <c r="H372" i="1"/>
  <c r="H374" i="1"/>
  <c r="H376" i="1"/>
  <c r="H378" i="1"/>
  <c r="H380" i="1"/>
  <c r="H382" i="1"/>
  <c r="H384" i="1"/>
  <c r="H386" i="1"/>
  <c r="H388" i="1"/>
  <c r="H390" i="1"/>
  <c r="H392" i="1"/>
  <c r="H394" i="1"/>
  <c r="H396" i="1"/>
  <c r="H398" i="1"/>
  <c r="H400" i="1"/>
  <c r="H402" i="1"/>
  <c r="H404" i="1"/>
  <c r="H406" i="1"/>
  <c r="H408" i="1"/>
  <c r="H410" i="1"/>
  <c r="H412" i="1"/>
  <c r="H414" i="1"/>
  <c r="H416" i="1"/>
  <c r="H418" i="1"/>
  <c r="H420" i="1"/>
  <c r="H422" i="1"/>
  <c r="H424" i="1"/>
  <c r="H426" i="1"/>
  <c r="H428" i="1"/>
  <c r="H430" i="1"/>
  <c r="H432" i="1"/>
  <c r="H434" i="1"/>
  <c r="H436" i="1"/>
  <c r="H438" i="1"/>
  <c r="H440" i="1"/>
  <c r="H442" i="1"/>
  <c r="H444" i="1"/>
  <c r="H446" i="1"/>
  <c r="H448" i="1"/>
  <c r="H450" i="1"/>
  <c r="H452" i="1"/>
  <c r="H454" i="1"/>
  <c r="H456" i="1"/>
  <c r="H458" i="1"/>
  <c r="H460" i="1"/>
  <c r="H462" i="1"/>
  <c r="H464" i="1"/>
  <c r="H466" i="1"/>
  <c r="H468" i="1"/>
  <c r="H470" i="1"/>
  <c r="H472" i="1"/>
  <c r="H474" i="1"/>
  <c r="H476" i="1"/>
  <c r="H478" i="1"/>
  <c r="H480" i="1"/>
  <c r="H482" i="1"/>
  <c r="H484" i="1"/>
  <c r="H486" i="1"/>
  <c r="H488" i="1"/>
  <c r="H490" i="1"/>
  <c r="H492" i="1"/>
  <c r="H494" i="1"/>
  <c r="H496" i="1"/>
  <c r="H498" i="1"/>
  <c r="H500" i="1"/>
  <c r="H502" i="1"/>
  <c r="H504" i="1"/>
  <c r="H506" i="1"/>
  <c r="H508" i="1"/>
  <c r="H510" i="1"/>
  <c r="H512" i="1"/>
  <c r="H514" i="1"/>
  <c r="H516" i="1"/>
  <c r="H518" i="1"/>
  <c r="H520" i="1"/>
  <c r="H522" i="1"/>
  <c r="H524" i="1"/>
  <c r="H526" i="1"/>
  <c r="H528" i="1"/>
  <c r="H530" i="1"/>
  <c r="H532" i="1"/>
  <c r="H534" i="1"/>
  <c r="H536" i="1"/>
  <c r="H538" i="1"/>
  <c r="H540" i="1"/>
  <c r="H542" i="1"/>
  <c r="H544" i="1"/>
  <c r="H546" i="1"/>
  <c r="H548" i="1"/>
  <c r="H550" i="1"/>
  <c r="H552" i="1"/>
  <c r="H554" i="1"/>
  <c r="H556" i="1"/>
  <c r="H558" i="1"/>
  <c r="H560" i="1"/>
  <c r="H562" i="1"/>
  <c r="H564" i="1"/>
  <c r="H566" i="1"/>
  <c r="H568" i="1"/>
  <c r="H570" i="1"/>
  <c r="H572" i="1"/>
  <c r="H574" i="1"/>
  <c r="H576" i="1"/>
  <c r="H578" i="1"/>
  <c r="H580" i="1"/>
  <c r="H582" i="1"/>
  <c r="H584" i="1"/>
  <c r="H586" i="1"/>
  <c r="H588" i="1"/>
  <c r="H590" i="1"/>
  <c r="H592" i="1"/>
  <c r="H594" i="1"/>
  <c r="H596" i="1"/>
  <c r="H598" i="1"/>
  <c r="H600" i="1"/>
  <c r="H602" i="1"/>
  <c r="H604" i="1"/>
  <c r="H606" i="1"/>
  <c r="H608" i="1"/>
  <c r="H610" i="1"/>
  <c r="H612" i="1"/>
  <c r="H614" i="1"/>
  <c r="H616" i="1"/>
  <c r="H618" i="1"/>
  <c r="H620" i="1"/>
  <c r="H622" i="1"/>
  <c r="H624" i="1"/>
  <c r="H626" i="1"/>
  <c r="H628" i="1"/>
  <c r="H630" i="1"/>
  <c r="H632" i="1"/>
  <c r="H634" i="1"/>
  <c r="H636" i="1"/>
  <c r="H638" i="1"/>
  <c r="H640" i="1"/>
  <c r="H642" i="1"/>
  <c r="H644" i="1"/>
  <c r="H646" i="1"/>
  <c r="H648" i="1"/>
  <c r="H650" i="1"/>
  <c r="H652" i="1"/>
  <c r="H654" i="1"/>
  <c r="H656" i="1"/>
  <c r="H658" i="1"/>
  <c r="H660" i="1"/>
  <c r="H662" i="1"/>
  <c r="H664" i="1"/>
  <c r="H666" i="1"/>
  <c r="H668" i="1"/>
  <c r="H670" i="1"/>
  <c r="H672" i="1"/>
  <c r="H674" i="1"/>
  <c r="H676" i="1"/>
  <c r="H678" i="1"/>
  <c r="H680" i="1"/>
  <c r="H682" i="1"/>
  <c r="H684" i="1"/>
  <c r="H686" i="1"/>
  <c r="H688" i="1"/>
  <c r="H690" i="1"/>
  <c r="H692" i="1"/>
  <c r="H694" i="1"/>
  <c r="H696" i="1"/>
  <c r="H698" i="1"/>
  <c r="H700" i="1"/>
  <c r="H702" i="1"/>
  <c r="H704" i="1"/>
  <c r="H706" i="1"/>
  <c r="H708" i="1"/>
  <c r="H710" i="1"/>
  <c r="H712" i="1"/>
  <c r="H714" i="1"/>
  <c r="H716" i="1"/>
  <c r="H718" i="1"/>
  <c r="H720" i="1"/>
  <c r="H722" i="1"/>
  <c r="H724" i="1"/>
  <c r="H726" i="1"/>
  <c r="H728" i="1"/>
  <c r="H730" i="1"/>
  <c r="H732" i="1"/>
  <c r="H734" i="1"/>
  <c r="H736" i="1"/>
  <c r="H738" i="1"/>
  <c r="H740" i="1"/>
  <c r="H742" i="1"/>
  <c r="H744" i="1"/>
  <c r="H746" i="1"/>
  <c r="H748" i="1"/>
  <c r="H750" i="1"/>
  <c r="H752" i="1"/>
  <c r="H754" i="1"/>
  <c r="H756" i="1"/>
  <c r="H758" i="1"/>
  <c r="H759" i="1"/>
  <c r="H761" i="1"/>
  <c r="H763" i="1"/>
  <c r="H765" i="1"/>
  <c r="H767" i="1"/>
  <c r="H769" i="1"/>
  <c r="H771" i="1"/>
  <c r="H773" i="1"/>
  <c r="H775" i="1"/>
  <c r="H777" i="1"/>
  <c r="H779" i="1"/>
  <c r="H781" i="1"/>
  <c r="G17" i="1"/>
  <c r="G19" i="1"/>
  <c r="G21" i="1"/>
  <c r="I789" i="1"/>
  <c r="H28" i="1"/>
  <c r="H60" i="1"/>
  <c r="H92" i="1"/>
  <c r="G43" i="1"/>
  <c r="G73" i="1"/>
  <c r="G101" i="1"/>
  <c r="G117" i="1"/>
  <c r="G133" i="1"/>
  <c r="G149" i="1"/>
  <c r="G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5" i="1"/>
  <c r="I297" i="1"/>
  <c r="I299" i="1"/>
  <c r="I301" i="1"/>
  <c r="I303" i="1"/>
  <c r="I305" i="1"/>
  <c r="I307" i="1"/>
  <c r="I309" i="1"/>
  <c r="H313" i="1"/>
  <c r="H317" i="1"/>
  <c r="H321" i="1"/>
  <c r="H325" i="1"/>
  <c r="H329" i="1"/>
  <c r="H333" i="1"/>
  <c r="H337" i="1"/>
  <c r="H341" i="1"/>
  <c r="H345" i="1"/>
  <c r="H349" i="1"/>
  <c r="H353" i="1"/>
  <c r="H357" i="1"/>
  <c r="H361" i="1"/>
  <c r="H365" i="1"/>
  <c r="H369" i="1"/>
  <c r="H373" i="1"/>
  <c r="H377" i="1"/>
  <c r="H381" i="1"/>
  <c r="H385" i="1"/>
  <c r="H389" i="1"/>
  <c r="H393" i="1"/>
  <c r="H397" i="1"/>
  <c r="H401" i="1"/>
  <c r="H405" i="1"/>
  <c r="H409" i="1"/>
  <c r="H413" i="1"/>
  <c r="H417" i="1"/>
  <c r="H421" i="1"/>
  <c r="H425" i="1"/>
  <c r="H429" i="1"/>
  <c r="H433" i="1"/>
  <c r="H437" i="1"/>
  <c r="H441" i="1"/>
  <c r="H445" i="1"/>
  <c r="H449" i="1"/>
  <c r="H453" i="1"/>
  <c r="H457" i="1"/>
  <c r="H461" i="1"/>
  <c r="H465" i="1"/>
  <c r="H469" i="1"/>
  <c r="H473" i="1"/>
  <c r="H477" i="1"/>
  <c r="H481" i="1"/>
  <c r="H485" i="1"/>
  <c r="H489" i="1"/>
  <c r="H493" i="1"/>
  <c r="H497" i="1"/>
  <c r="H501" i="1"/>
  <c r="H505" i="1"/>
  <c r="H509" i="1"/>
  <c r="H513" i="1"/>
  <c r="H517" i="1"/>
  <c r="H521" i="1"/>
  <c r="H525" i="1"/>
  <c r="H529" i="1"/>
  <c r="H533" i="1"/>
  <c r="H537" i="1"/>
  <c r="H541" i="1"/>
  <c r="H545" i="1"/>
  <c r="H549" i="1"/>
  <c r="H553" i="1"/>
  <c r="H557" i="1"/>
  <c r="H561" i="1"/>
  <c r="H565" i="1"/>
  <c r="H569" i="1"/>
  <c r="H573" i="1"/>
  <c r="H577" i="1"/>
  <c r="H581" i="1"/>
  <c r="H585" i="1"/>
  <c r="H589" i="1"/>
  <c r="H593" i="1"/>
  <c r="H597" i="1"/>
  <c r="H601" i="1"/>
  <c r="H605" i="1"/>
  <c r="H609" i="1"/>
  <c r="H613" i="1"/>
  <c r="H617" i="1"/>
  <c r="H621" i="1"/>
  <c r="H625" i="1"/>
  <c r="H629" i="1"/>
  <c r="H633" i="1"/>
  <c r="H637" i="1"/>
  <c r="H641" i="1"/>
  <c r="H645" i="1"/>
  <c r="H649" i="1"/>
  <c r="H653" i="1"/>
  <c r="H657" i="1"/>
  <c r="H661" i="1"/>
  <c r="H665" i="1"/>
  <c r="H669" i="1"/>
  <c r="H673" i="1"/>
  <c r="H677" i="1"/>
  <c r="H681" i="1"/>
  <c r="H685" i="1"/>
  <c r="H689" i="1"/>
  <c r="H693" i="1"/>
  <c r="H697" i="1"/>
  <c r="H701" i="1"/>
  <c r="H705" i="1"/>
  <c r="H709" i="1"/>
  <c r="H713" i="1"/>
  <c r="H717" i="1"/>
  <c r="H721" i="1"/>
  <c r="H725" i="1"/>
  <c r="H729" i="1"/>
  <c r="H733" i="1"/>
  <c r="H737" i="1"/>
  <c r="H741" i="1"/>
  <c r="H745" i="1"/>
  <c r="H749" i="1"/>
  <c r="H753" i="1"/>
  <c r="H757" i="1"/>
  <c r="H760" i="1"/>
  <c r="H764" i="1"/>
  <c r="H768" i="1"/>
  <c r="H772" i="1"/>
  <c r="H776" i="1"/>
  <c r="H780" i="1"/>
  <c r="I18" i="1"/>
  <c r="I22" i="1"/>
  <c r="I24" i="1"/>
  <c r="I26" i="1"/>
  <c r="G28" i="1"/>
  <c r="G30" i="1"/>
  <c r="G32" i="1"/>
  <c r="G34" i="1"/>
  <c r="G36" i="1"/>
  <c r="G38" i="1"/>
  <c r="G40" i="1"/>
  <c r="G42" i="1"/>
  <c r="G44" i="1"/>
  <c r="G46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I83" i="1"/>
  <c r="I85" i="1"/>
  <c r="I87" i="1"/>
  <c r="I89" i="1"/>
  <c r="I91" i="1"/>
  <c r="I93" i="1"/>
  <c r="I95" i="1"/>
  <c r="H97" i="1"/>
  <c r="H99" i="1"/>
  <c r="H101" i="1"/>
  <c r="H103" i="1"/>
  <c r="H105" i="1"/>
  <c r="H107" i="1"/>
  <c r="H109" i="1"/>
  <c r="H111" i="1"/>
  <c r="H113" i="1"/>
  <c r="H115" i="1"/>
  <c r="H117" i="1"/>
  <c r="H119" i="1"/>
  <c r="H121" i="1"/>
  <c r="H123" i="1"/>
  <c r="H125" i="1"/>
  <c r="H127" i="1"/>
  <c r="H129" i="1"/>
  <c r="H131" i="1"/>
  <c r="H133" i="1"/>
  <c r="H135" i="1"/>
  <c r="H137" i="1"/>
  <c r="H139" i="1"/>
  <c r="H141" i="1"/>
  <c r="H143" i="1"/>
  <c r="H145" i="1"/>
  <c r="H147" i="1"/>
  <c r="H149" i="1"/>
  <c r="H151" i="1"/>
  <c r="H153" i="1"/>
  <c r="H155" i="1"/>
  <c r="H157" i="1"/>
  <c r="H159" i="1"/>
  <c r="H161" i="1"/>
  <c r="H163" i="1"/>
  <c r="H165" i="1"/>
  <c r="H167" i="1"/>
  <c r="H169" i="1"/>
  <c r="H171" i="1"/>
  <c r="H173" i="1"/>
  <c r="H175" i="1"/>
  <c r="H177" i="1"/>
  <c r="H179" i="1"/>
  <c r="H181" i="1"/>
  <c r="H183" i="1"/>
  <c r="H185" i="1"/>
  <c r="H187" i="1"/>
  <c r="H189" i="1"/>
  <c r="H191" i="1"/>
  <c r="H193" i="1"/>
  <c r="H195" i="1"/>
  <c r="H197" i="1"/>
  <c r="H199" i="1"/>
  <c r="H201" i="1"/>
  <c r="H203" i="1"/>
  <c r="H205" i="1"/>
  <c r="H207" i="1"/>
  <c r="H209" i="1"/>
  <c r="H211" i="1"/>
  <c r="H213" i="1"/>
  <c r="H215" i="1"/>
  <c r="H217" i="1"/>
  <c r="G15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2" i="1"/>
  <c r="H264" i="1"/>
  <c r="H266" i="1"/>
  <c r="H268" i="1"/>
  <c r="H270" i="1"/>
  <c r="H272" i="1"/>
  <c r="H274" i="1"/>
  <c r="H276" i="1"/>
  <c r="H278" i="1"/>
  <c r="H280" i="1"/>
  <c r="H282" i="1"/>
  <c r="H284" i="1"/>
  <c r="H286" i="1"/>
  <c r="H288" i="1"/>
  <c r="H290" i="1"/>
  <c r="H292" i="1"/>
  <c r="H294" i="1"/>
  <c r="H296" i="1"/>
  <c r="H298" i="1"/>
  <c r="H300" i="1"/>
  <c r="H302" i="1"/>
  <c r="H304" i="1"/>
  <c r="H306" i="1"/>
  <c r="H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66" i="1"/>
  <c r="G368" i="1"/>
  <c r="G370" i="1"/>
  <c r="G372" i="1"/>
  <c r="G374" i="1"/>
  <c r="G376" i="1"/>
  <c r="G378" i="1"/>
  <c r="G380" i="1"/>
  <c r="G382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6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0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  <c r="G554" i="1"/>
  <c r="G556" i="1"/>
  <c r="G558" i="1"/>
  <c r="G560" i="1"/>
  <c r="G562" i="1"/>
  <c r="G564" i="1"/>
  <c r="G566" i="1"/>
  <c r="G568" i="1"/>
  <c r="G570" i="1"/>
  <c r="G572" i="1"/>
  <c r="G574" i="1"/>
  <c r="G576" i="1"/>
  <c r="G578" i="1"/>
  <c r="G580" i="1"/>
  <c r="G582" i="1"/>
  <c r="G584" i="1"/>
  <c r="G586" i="1"/>
  <c r="G588" i="1"/>
  <c r="G590" i="1"/>
  <c r="G592" i="1"/>
  <c r="G594" i="1"/>
  <c r="G596" i="1"/>
  <c r="G598" i="1"/>
  <c r="G600" i="1"/>
  <c r="G602" i="1"/>
  <c r="G604" i="1"/>
  <c r="G606" i="1"/>
  <c r="G608" i="1"/>
  <c r="G610" i="1"/>
  <c r="G612" i="1"/>
  <c r="G614" i="1"/>
  <c r="G616" i="1"/>
  <c r="G618" i="1"/>
  <c r="G620" i="1"/>
  <c r="G622" i="1"/>
  <c r="G624" i="1"/>
  <c r="G626" i="1"/>
  <c r="G628" i="1"/>
  <c r="G630" i="1"/>
  <c r="G632" i="1"/>
  <c r="G634" i="1"/>
  <c r="G636" i="1"/>
  <c r="G638" i="1"/>
  <c r="G640" i="1"/>
  <c r="G642" i="1"/>
  <c r="G644" i="1"/>
  <c r="G646" i="1"/>
  <c r="G648" i="1"/>
  <c r="I650" i="1"/>
  <c r="I652" i="1"/>
  <c r="I654" i="1"/>
  <c r="I656" i="1"/>
  <c r="I658" i="1"/>
  <c r="I660" i="1"/>
  <c r="I662" i="1"/>
  <c r="I664" i="1"/>
  <c r="I666" i="1"/>
  <c r="I668" i="1"/>
  <c r="I670" i="1"/>
  <c r="I672" i="1"/>
  <c r="I674" i="1"/>
  <c r="I676" i="1"/>
  <c r="I678" i="1"/>
  <c r="I680" i="1"/>
  <c r="I682" i="1"/>
  <c r="I684" i="1"/>
  <c r="I686" i="1"/>
  <c r="I688" i="1"/>
  <c r="I690" i="1"/>
  <c r="I692" i="1"/>
  <c r="I694" i="1"/>
  <c r="I696" i="1"/>
  <c r="I698" i="1"/>
  <c r="I700" i="1"/>
  <c r="I702" i="1"/>
  <c r="I704" i="1"/>
  <c r="I706" i="1"/>
  <c r="I708" i="1"/>
  <c r="I710" i="1"/>
  <c r="I712" i="1"/>
  <c r="I714" i="1"/>
  <c r="I716" i="1"/>
  <c r="I718" i="1"/>
  <c r="I720" i="1"/>
  <c r="I722" i="1"/>
  <c r="I724" i="1"/>
  <c r="I726" i="1"/>
  <c r="I728" i="1"/>
  <c r="I730" i="1"/>
  <c r="I732" i="1"/>
  <c r="I734" i="1"/>
  <c r="I736" i="1"/>
  <c r="I738" i="1"/>
  <c r="I740" i="1"/>
  <c r="I742" i="1"/>
  <c r="I744" i="1"/>
  <c r="I746" i="1"/>
  <c r="I748" i="1"/>
  <c r="I750" i="1"/>
  <c r="I752" i="1"/>
  <c r="I754" i="1"/>
  <c r="I756" i="1"/>
  <c r="I758" i="1"/>
  <c r="I759" i="1"/>
  <c r="I761" i="1"/>
  <c r="I763" i="1"/>
  <c r="I765" i="1"/>
  <c r="I767" i="1"/>
  <c r="I769" i="1"/>
  <c r="I771" i="1"/>
  <c r="G773" i="1"/>
  <c r="G775" i="1"/>
  <c r="G777" i="1"/>
  <c r="G779" i="1"/>
  <c r="G781" i="1"/>
  <c r="G311" i="1"/>
  <c r="G313" i="1"/>
  <c r="G315" i="1"/>
  <c r="G317" i="1"/>
  <c r="G319" i="1"/>
  <c r="G321" i="1"/>
  <c r="G323" i="1"/>
  <c r="G325" i="1"/>
  <c r="G327" i="1"/>
  <c r="G329" i="1"/>
  <c r="G331" i="1"/>
  <c r="G333" i="1"/>
  <c r="G335" i="1"/>
  <c r="G337" i="1"/>
  <c r="G339" i="1"/>
  <c r="G341" i="1"/>
  <c r="G343" i="1"/>
  <c r="G345" i="1"/>
  <c r="G347" i="1"/>
  <c r="G349" i="1"/>
  <c r="G351" i="1"/>
  <c r="G353" i="1"/>
  <c r="G355" i="1"/>
  <c r="G357" i="1"/>
  <c r="G359" i="1"/>
  <c r="G361" i="1"/>
  <c r="G363" i="1"/>
  <c r="G365" i="1"/>
  <c r="G367" i="1"/>
  <c r="G369" i="1"/>
  <c r="G371" i="1"/>
  <c r="G373" i="1"/>
  <c r="G375" i="1"/>
  <c r="G377" i="1"/>
  <c r="G379" i="1"/>
  <c r="G381" i="1"/>
  <c r="G383" i="1"/>
  <c r="G385" i="1"/>
  <c r="G387" i="1"/>
  <c r="G389" i="1"/>
  <c r="G391" i="1"/>
  <c r="G393" i="1"/>
  <c r="G395" i="1"/>
  <c r="G397" i="1"/>
  <c r="G399" i="1"/>
  <c r="G401" i="1"/>
  <c r="G403" i="1"/>
  <c r="G405" i="1"/>
  <c r="G407" i="1"/>
  <c r="G409" i="1"/>
  <c r="G411" i="1"/>
  <c r="G413" i="1"/>
  <c r="G415" i="1"/>
  <c r="G417" i="1"/>
  <c r="G419" i="1"/>
  <c r="G421" i="1"/>
  <c r="G423" i="1"/>
  <c r="G425" i="1"/>
  <c r="G427" i="1"/>
  <c r="G429" i="1"/>
  <c r="G431" i="1"/>
  <c r="G433" i="1"/>
  <c r="G435" i="1"/>
  <c r="G437" i="1"/>
  <c r="G439" i="1"/>
  <c r="G441" i="1"/>
  <c r="G443" i="1"/>
  <c r="G445" i="1"/>
  <c r="G447" i="1"/>
  <c r="G449" i="1"/>
  <c r="G451" i="1"/>
  <c r="G453" i="1"/>
  <c r="G455" i="1"/>
  <c r="G457" i="1"/>
  <c r="G459" i="1"/>
  <c r="G461" i="1"/>
  <c r="G463" i="1"/>
  <c r="G465" i="1"/>
  <c r="G467" i="1"/>
  <c r="G469" i="1"/>
  <c r="G471" i="1"/>
  <c r="G473" i="1"/>
  <c r="G475" i="1"/>
  <c r="G477" i="1"/>
  <c r="G479" i="1"/>
  <c r="G481" i="1"/>
  <c r="G483" i="1"/>
  <c r="G485" i="1"/>
  <c r="G487" i="1"/>
  <c r="G489" i="1"/>
  <c r="G491" i="1"/>
  <c r="G493" i="1"/>
  <c r="G495" i="1"/>
  <c r="G497" i="1"/>
  <c r="G499" i="1"/>
  <c r="G501" i="1"/>
  <c r="G503" i="1"/>
  <c r="G505" i="1"/>
  <c r="G507" i="1"/>
  <c r="G509" i="1"/>
  <c r="G511" i="1"/>
  <c r="G513" i="1"/>
  <c r="G515" i="1"/>
  <c r="G517" i="1"/>
  <c r="G519" i="1"/>
  <c r="G521" i="1"/>
  <c r="G523" i="1"/>
  <c r="G525" i="1"/>
  <c r="G527" i="1"/>
  <c r="G529" i="1"/>
  <c r="G531" i="1"/>
  <c r="G533" i="1"/>
  <c r="G535" i="1"/>
  <c r="G537" i="1"/>
  <c r="G539" i="1"/>
  <c r="G541" i="1"/>
  <c r="G543" i="1"/>
  <c r="G545" i="1"/>
  <c r="G547" i="1"/>
  <c r="G549" i="1"/>
  <c r="G551" i="1"/>
  <c r="G553" i="1"/>
  <c r="G555" i="1"/>
  <c r="G557" i="1"/>
  <c r="G559" i="1"/>
  <c r="G561" i="1"/>
  <c r="G563" i="1"/>
  <c r="G565" i="1"/>
  <c r="G567" i="1"/>
  <c r="G569" i="1"/>
  <c r="F1" i="1"/>
  <c r="G780" i="1"/>
  <c r="G778" i="1"/>
  <c r="G776" i="1"/>
  <c r="G774" i="1"/>
  <c r="I772" i="1"/>
  <c r="I770" i="1"/>
  <c r="I768" i="1"/>
  <c r="I766" i="1"/>
  <c r="I764" i="1"/>
  <c r="I762" i="1"/>
  <c r="I760" i="1"/>
  <c r="I757" i="1"/>
  <c r="I755" i="1"/>
  <c r="I753" i="1"/>
  <c r="I751" i="1"/>
  <c r="I749" i="1"/>
  <c r="I747" i="1"/>
  <c r="I745" i="1"/>
  <c r="I743" i="1"/>
  <c r="I741" i="1"/>
  <c r="I739" i="1"/>
  <c r="I737" i="1"/>
  <c r="I735" i="1"/>
  <c r="I733" i="1"/>
  <c r="I731" i="1"/>
  <c r="I729" i="1"/>
  <c r="I727" i="1"/>
  <c r="I725" i="1"/>
  <c r="I723" i="1"/>
  <c r="I721" i="1"/>
  <c r="I719" i="1"/>
  <c r="I717" i="1"/>
  <c r="I715" i="1"/>
  <c r="I713" i="1"/>
  <c r="I711" i="1"/>
  <c r="I709" i="1"/>
  <c r="I707" i="1"/>
  <c r="I705" i="1"/>
  <c r="I703" i="1"/>
  <c r="I701" i="1"/>
  <c r="I699" i="1"/>
  <c r="I697" i="1"/>
  <c r="I695" i="1"/>
  <c r="I693" i="1"/>
  <c r="I691" i="1"/>
  <c r="I689" i="1"/>
  <c r="I687" i="1"/>
  <c r="I685" i="1"/>
  <c r="I683" i="1"/>
  <c r="I681" i="1"/>
  <c r="I679" i="1"/>
  <c r="I677" i="1"/>
  <c r="I675" i="1"/>
  <c r="I673" i="1"/>
  <c r="I671" i="1"/>
  <c r="I669" i="1"/>
  <c r="I667" i="1"/>
  <c r="I665" i="1"/>
  <c r="I663" i="1"/>
  <c r="I661" i="1"/>
  <c r="I659" i="1"/>
  <c r="I657" i="1"/>
  <c r="I655" i="1"/>
  <c r="I653" i="1"/>
  <c r="I651" i="1"/>
  <c r="G649" i="1"/>
  <c r="G647" i="1"/>
  <c r="G645" i="1"/>
  <c r="G643" i="1"/>
  <c r="G641" i="1"/>
  <c r="G639" i="1"/>
  <c r="G637" i="1"/>
  <c r="G635" i="1"/>
  <c r="G633" i="1"/>
  <c r="G631" i="1"/>
  <c r="G629" i="1"/>
  <c r="G627" i="1"/>
  <c r="G625" i="1"/>
  <c r="G623" i="1"/>
  <c r="G621" i="1"/>
  <c r="G619" i="1"/>
  <c r="G617" i="1"/>
  <c r="G615" i="1"/>
  <c r="G613" i="1"/>
  <c r="G611" i="1"/>
  <c r="G609" i="1"/>
  <c r="G607" i="1"/>
  <c r="G605" i="1"/>
  <c r="G603" i="1"/>
  <c r="G601" i="1"/>
  <c r="G599" i="1"/>
  <c r="G597" i="1"/>
  <c r="G595" i="1"/>
  <c r="G593" i="1"/>
  <c r="G591" i="1"/>
  <c r="G589" i="1"/>
  <c r="G587" i="1"/>
  <c r="G585" i="1"/>
  <c r="G583" i="1"/>
  <c r="G581" i="1"/>
  <c r="G579" i="1"/>
  <c r="G577" i="1"/>
  <c r="G575" i="1"/>
  <c r="G573" i="1"/>
  <c r="G571" i="1"/>
  <c r="I568" i="1"/>
  <c r="I564" i="1"/>
  <c r="I560" i="1"/>
  <c r="I556" i="1"/>
  <c r="I552" i="1"/>
  <c r="I548" i="1"/>
  <c r="I544" i="1"/>
  <c r="I540" i="1"/>
  <c r="I536" i="1"/>
  <c r="I532" i="1"/>
  <c r="I528" i="1"/>
  <c r="I524" i="1"/>
  <c r="I520" i="1"/>
  <c r="I516" i="1"/>
  <c r="I512" i="1"/>
  <c r="I508" i="1"/>
  <c r="I504" i="1"/>
  <c r="I500" i="1"/>
  <c r="I496" i="1"/>
  <c r="I492" i="1"/>
  <c r="I488" i="1"/>
  <c r="I484" i="1"/>
  <c r="I480" i="1"/>
  <c r="I476" i="1"/>
  <c r="I472" i="1"/>
  <c r="I468" i="1"/>
  <c r="I464" i="1"/>
  <c r="I460" i="1"/>
  <c r="I456" i="1"/>
  <c r="I452" i="1"/>
  <c r="I448" i="1"/>
  <c r="I444" i="1"/>
  <c r="I440" i="1"/>
  <c r="I436" i="1"/>
  <c r="I432" i="1"/>
  <c r="I428" i="1"/>
  <c r="I424" i="1"/>
  <c r="I420" i="1"/>
  <c r="I416" i="1"/>
  <c r="I412" i="1"/>
  <c r="I408" i="1"/>
  <c r="I404" i="1"/>
  <c r="I400" i="1"/>
  <c r="I396" i="1"/>
  <c r="I392" i="1"/>
  <c r="I388" i="1"/>
  <c r="I384" i="1"/>
  <c r="I380" i="1"/>
  <c r="I376" i="1"/>
  <c r="I372" i="1"/>
  <c r="I368" i="1"/>
  <c r="I364" i="1"/>
  <c r="I360" i="1"/>
  <c r="I356" i="1"/>
  <c r="I352" i="1"/>
  <c r="I348" i="1"/>
  <c r="I344" i="1"/>
  <c r="I340" i="1"/>
  <c r="I336" i="1"/>
  <c r="I332" i="1"/>
  <c r="I328" i="1"/>
  <c r="I324" i="1"/>
  <c r="I320" i="1"/>
  <c r="I316" i="1"/>
  <c r="I312" i="1"/>
  <c r="I780" i="1"/>
  <c r="I776" i="1"/>
  <c r="G772" i="1"/>
  <c r="G768" i="1"/>
  <c r="G764" i="1"/>
  <c r="G760" i="1"/>
  <c r="G757" i="1"/>
  <c r="G753" i="1"/>
  <c r="G749" i="1"/>
  <c r="G745" i="1"/>
  <c r="G741" i="1"/>
  <c r="G737" i="1"/>
  <c r="G733" i="1"/>
  <c r="G729" i="1"/>
  <c r="G725" i="1"/>
  <c r="G721" i="1"/>
  <c r="G717" i="1"/>
  <c r="G713" i="1"/>
  <c r="G709" i="1"/>
  <c r="G705" i="1"/>
  <c r="G701" i="1"/>
  <c r="G697" i="1"/>
  <c r="G693" i="1"/>
  <c r="G689" i="1"/>
  <c r="G685" i="1"/>
  <c r="G681" i="1"/>
  <c r="G677" i="1"/>
  <c r="G673" i="1"/>
  <c r="G669" i="1"/>
  <c r="G665" i="1"/>
  <c r="G661" i="1"/>
  <c r="G657" i="1"/>
  <c r="G653" i="1"/>
  <c r="I649" i="1"/>
  <c r="I645" i="1"/>
  <c r="I641" i="1"/>
  <c r="I637" i="1"/>
  <c r="I633" i="1"/>
  <c r="I629" i="1"/>
  <c r="I625" i="1"/>
  <c r="I621" i="1"/>
  <c r="I617" i="1"/>
  <c r="I613" i="1"/>
  <c r="I609" i="1"/>
  <c r="I605" i="1"/>
  <c r="I601" i="1"/>
  <c r="I597" i="1"/>
  <c r="I593" i="1"/>
  <c r="I589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I537" i="1"/>
  <c r="I533" i="1"/>
  <c r="I529" i="1"/>
  <c r="I525" i="1"/>
  <c r="I521" i="1"/>
  <c r="I517" i="1"/>
  <c r="I513" i="1"/>
  <c r="I509" i="1"/>
  <c r="I505" i="1"/>
  <c r="I501" i="1"/>
  <c r="I497" i="1"/>
  <c r="I493" i="1"/>
  <c r="I489" i="1"/>
  <c r="I485" i="1"/>
  <c r="I481" i="1"/>
  <c r="I477" i="1"/>
  <c r="I473" i="1"/>
  <c r="I469" i="1"/>
  <c r="I465" i="1"/>
  <c r="I461" i="1"/>
  <c r="I457" i="1"/>
  <c r="I453" i="1"/>
  <c r="I449" i="1"/>
  <c r="I445" i="1"/>
  <c r="I441" i="1"/>
  <c r="I437" i="1"/>
  <c r="I433" i="1"/>
  <c r="I429" i="1"/>
  <c r="I425" i="1"/>
  <c r="I421" i="1"/>
  <c r="I417" i="1"/>
  <c r="I413" i="1"/>
  <c r="I409" i="1"/>
  <c r="I405" i="1"/>
  <c r="I401" i="1"/>
  <c r="I397" i="1"/>
  <c r="I393" i="1"/>
  <c r="I389" i="1"/>
  <c r="I385" i="1"/>
  <c r="I381" i="1"/>
  <c r="I377" i="1"/>
  <c r="I373" i="1"/>
  <c r="I369" i="1"/>
  <c r="I365" i="1"/>
  <c r="I361" i="1"/>
  <c r="I357" i="1"/>
  <c r="I353" i="1"/>
  <c r="I349" i="1"/>
  <c r="I345" i="1"/>
  <c r="I341" i="1"/>
  <c r="I337" i="1"/>
  <c r="I333" i="1"/>
  <c r="I329" i="1"/>
  <c r="I325" i="1"/>
  <c r="I321" i="1"/>
  <c r="I317" i="1"/>
  <c r="I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G94" i="1"/>
  <c r="G90" i="1"/>
  <c r="G86" i="1"/>
  <c r="G82" i="1"/>
  <c r="G78" i="1"/>
  <c r="G74" i="1"/>
  <c r="G70" i="1"/>
  <c r="G66" i="1"/>
  <c r="G62" i="1"/>
  <c r="G58" i="1"/>
  <c r="G54" i="1"/>
  <c r="G50" i="1"/>
  <c r="I47" i="1"/>
  <c r="I43" i="1"/>
  <c r="I39" i="1"/>
  <c r="I35" i="1"/>
  <c r="I31" i="1"/>
  <c r="G27" i="1"/>
  <c r="G23" i="1"/>
  <c r="I16" i="1"/>
  <c r="H774" i="1"/>
  <c r="H766" i="1"/>
  <c r="H751" i="1"/>
  <c r="H743" i="1"/>
  <c r="H735" i="1"/>
  <c r="H727" i="1"/>
  <c r="H719" i="1"/>
  <c r="H711" i="1"/>
  <c r="H703" i="1"/>
  <c r="H695" i="1"/>
  <c r="H687" i="1"/>
  <c r="H679" i="1"/>
  <c r="H671" i="1"/>
  <c r="H663" i="1"/>
  <c r="H655" i="1"/>
  <c r="H647" i="1"/>
  <c r="H639" i="1"/>
  <c r="H631" i="1"/>
  <c r="H623" i="1"/>
  <c r="H615" i="1"/>
  <c r="H607" i="1"/>
  <c r="H599" i="1"/>
  <c r="H591" i="1"/>
  <c r="H583" i="1"/>
  <c r="H575" i="1"/>
  <c r="H567" i="1"/>
  <c r="H559" i="1"/>
  <c r="H551" i="1"/>
  <c r="H543" i="1"/>
  <c r="H535" i="1"/>
  <c r="H527" i="1"/>
  <c r="H519" i="1"/>
  <c r="H511" i="1"/>
  <c r="H503" i="1"/>
  <c r="H495" i="1"/>
  <c r="H487" i="1"/>
  <c r="H479" i="1"/>
  <c r="H471" i="1"/>
  <c r="H463" i="1"/>
  <c r="H455" i="1"/>
  <c r="H447" i="1"/>
  <c r="H439" i="1"/>
  <c r="H431" i="1"/>
  <c r="H423" i="1"/>
  <c r="H415" i="1"/>
  <c r="H407" i="1"/>
  <c r="H399" i="1"/>
  <c r="H391" i="1"/>
  <c r="H383" i="1"/>
  <c r="H375" i="1"/>
  <c r="H367" i="1"/>
  <c r="H359" i="1"/>
  <c r="H351" i="1"/>
  <c r="H343" i="1"/>
  <c r="H335" i="1"/>
  <c r="H327" i="1"/>
  <c r="H319" i="1"/>
  <c r="H311" i="1"/>
  <c r="I306" i="1"/>
  <c r="I302" i="1"/>
  <c r="I298" i="1"/>
  <c r="I294" i="1"/>
  <c r="I287" i="1"/>
  <c r="I279" i="1"/>
  <c r="I271" i="1"/>
  <c r="I263" i="1"/>
  <c r="I255" i="1"/>
  <c r="I247" i="1"/>
  <c r="I239" i="1"/>
  <c r="I231" i="1"/>
  <c r="I223" i="1"/>
  <c r="I215" i="1"/>
  <c r="I207" i="1"/>
  <c r="I199" i="1"/>
  <c r="I191" i="1"/>
  <c r="I183" i="1"/>
  <c r="I175" i="1"/>
  <c r="I167" i="1"/>
  <c r="G141" i="1"/>
  <c r="G109" i="1"/>
  <c r="G57" i="1"/>
  <c r="H76" i="1"/>
  <c r="G14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6" i="1"/>
  <c r="I44" i="1"/>
  <c r="I42" i="1"/>
  <c r="I40" i="1"/>
  <c r="I38" i="1"/>
  <c r="I36" i="1"/>
  <c r="I34" i="1"/>
  <c r="I32" i="1"/>
  <c r="I30" i="1"/>
  <c r="I28" i="1"/>
  <c r="I27" i="1"/>
  <c r="I25" i="1"/>
  <c r="I23" i="1"/>
  <c r="I21" i="1"/>
  <c r="I19" i="1"/>
  <c r="I17" i="1"/>
  <c r="I15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8" i="1"/>
  <c r="H47" i="1"/>
  <c r="H45" i="1"/>
  <c r="H43" i="1"/>
  <c r="H41" i="1"/>
  <c r="H39" i="1"/>
  <c r="H37" i="1"/>
  <c r="H35" i="1"/>
  <c r="H33" i="1"/>
  <c r="H31" i="1"/>
  <c r="H29" i="1"/>
  <c r="H26" i="1"/>
  <c r="H24" i="1"/>
  <c r="H22" i="1"/>
  <c r="H20" i="1"/>
  <c r="H18" i="1"/>
  <c r="H16" i="1"/>
  <c r="I14" i="1"/>
  <c r="H14" i="1"/>
  <c r="H790" i="1"/>
  <c r="H788" i="1"/>
  <c r="H786" i="1"/>
  <c r="H784" i="1"/>
  <c r="H782" i="1"/>
  <c r="G791" i="1"/>
  <c r="G790" i="1"/>
  <c r="G789" i="1"/>
  <c r="G788" i="1"/>
  <c r="G787" i="1"/>
  <c r="G786" i="1"/>
  <c r="G785" i="1"/>
  <c r="G784" i="1"/>
  <c r="G783" i="1"/>
  <c r="G792" i="1"/>
  <c r="I792" i="1"/>
  <c r="G793" i="1"/>
  <c r="I793" i="1"/>
  <c r="G794" i="1"/>
  <c r="I794" i="1"/>
  <c r="G795" i="1"/>
  <c r="I795" i="1"/>
  <c r="G796" i="1"/>
  <c r="I796" i="1"/>
  <c r="G797" i="1"/>
  <c r="I797" i="1"/>
  <c r="G798" i="1"/>
  <c r="I798" i="1"/>
  <c r="G799" i="1"/>
  <c r="I799" i="1"/>
  <c r="G800" i="1"/>
  <c r="I800" i="1"/>
  <c r="G801" i="1"/>
  <c r="I801" i="1"/>
  <c r="G802" i="1"/>
  <c r="I802" i="1"/>
  <c r="G803" i="1"/>
  <c r="I803" i="1"/>
  <c r="G804" i="1"/>
  <c r="I804" i="1"/>
  <c r="G805" i="1"/>
  <c r="I805" i="1"/>
  <c r="G806" i="1"/>
  <c r="I806" i="1"/>
  <c r="G807" i="1"/>
  <c r="I807" i="1"/>
  <c r="G808" i="1"/>
  <c r="I808" i="1"/>
  <c r="G809" i="1"/>
  <c r="I809" i="1"/>
  <c r="G810" i="1"/>
  <c r="I810" i="1"/>
  <c r="G811" i="1"/>
  <c r="I811" i="1"/>
  <c r="G812" i="1"/>
  <c r="I812" i="1"/>
  <c r="G813" i="1"/>
  <c r="I813" i="1"/>
  <c r="G814" i="1"/>
  <c r="I814" i="1"/>
  <c r="G815" i="1"/>
  <c r="I815" i="1"/>
  <c r="G816" i="1"/>
  <c r="I816" i="1"/>
  <c r="G817" i="1"/>
  <c r="I817" i="1"/>
  <c r="G818" i="1"/>
  <c r="I818" i="1"/>
  <c r="G819" i="1"/>
  <c r="I819" i="1"/>
  <c r="G820" i="1"/>
  <c r="I820" i="1"/>
  <c r="G821" i="1"/>
  <c r="I821" i="1"/>
  <c r="G822" i="1"/>
  <c r="I822" i="1"/>
  <c r="G823" i="1"/>
  <c r="I823" i="1"/>
  <c r="G824" i="1"/>
  <c r="I824" i="1"/>
  <c r="G825" i="1"/>
  <c r="I825" i="1"/>
  <c r="G826" i="1"/>
  <c r="I826" i="1"/>
  <c r="G827" i="1"/>
  <c r="I827" i="1"/>
  <c r="G828" i="1"/>
  <c r="I828" i="1"/>
  <c r="G829" i="1"/>
  <c r="I829" i="1"/>
  <c r="G830" i="1"/>
  <c r="I830" i="1"/>
  <c r="G831" i="1"/>
  <c r="I831" i="1"/>
  <c r="G832" i="1"/>
  <c r="I832" i="1"/>
  <c r="G833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I833" i="1"/>
  <c r="G834" i="1"/>
  <c r="I834" i="1"/>
  <c r="G835" i="1"/>
  <c r="I835" i="1"/>
  <c r="G836" i="1"/>
  <c r="I836" i="1"/>
  <c r="G837" i="1"/>
  <c r="I837" i="1"/>
  <c r="G838" i="1"/>
  <c r="I838" i="1"/>
  <c r="G839" i="1"/>
  <c r="I839" i="1"/>
  <c r="G840" i="1"/>
  <c r="I840" i="1"/>
  <c r="G841" i="1"/>
  <c r="I841" i="1"/>
  <c r="G842" i="1"/>
  <c r="I842" i="1"/>
  <c r="G843" i="1"/>
  <c r="I843" i="1"/>
  <c r="G844" i="1"/>
  <c r="I844" i="1"/>
  <c r="G845" i="1"/>
  <c r="I845" i="1"/>
  <c r="G846" i="1"/>
  <c r="I846" i="1"/>
  <c r="G847" i="1"/>
  <c r="I847" i="1"/>
  <c r="G848" i="1"/>
  <c r="I848" i="1"/>
  <c r="G849" i="1"/>
  <c r="I849" i="1"/>
  <c r="G850" i="1"/>
  <c r="I850" i="1"/>
  <c r="G851" i="1"/>
  <c r="I851" i="1"/>
  <c r="G852" i="1"/>
  <c r="I852" i="1"/>
  <c r="G853" i="1"/>
  <c r="I853" i="1"/>
  <c r="G854" i="1"/>
  <c r="I854" i="1"/>
  <c r="G855" i="1"/>
  <c r="I855" i="1"/>
  <c r="G856" i="1"/>
  <c r="I856" i="1"/>
  <c r="G857" i="1"/>
  <c r="I857" i="1"/>
  <c r="G858" i="1"/>
  <c r="I858" i="1"/>
  <c r="G859" i="1"/>
  <c r="I859" i="1"/>
  <c r="G860" i="1"/>
  <c r="I860" i="1"/>
  <c r="G861" i="1"/>
  <c r="I861" i="1"/>
  <c r="G862" i="1"/>
  <c r="I862" i="1"/>
  <c r="G863" i="1"/>
  <c r="I863" i="1"/>
  <c r="G864" i="1"/>
  <c r="I864" i="1"/>
  <c r="G865" i="1"/>
  <c r="I865" i="1"/>
  <c r="G866" i="1"/>
  <c r="I866" i="1"/>
  <c r="G867" i="1"/>
  <c r="I867" i="1"/>
  <c r="G868" i="1"/>
  <c r="I868" i="1"/>
  <c r="G869" i="1"/>
  <c r="I869" i="1"/>
  <c r="G870" i="1"/>
  <c r="I870" i="1"/>
  <c r="G871" i="1"/>
  <c r="I871" i="1"/>
  <c r="G872" i="1"/>
  <c r="I872" i="1"/>
  <c r="G873" i="1"/>
  <c r="I873" i="1"/>
  <c r="G874" i="1"/>
  <c r="I874" i="1"/>
  <c r="G875" i="1"/>
  <c r="I875" i="1"/>
  <c r="I876" i="1"/>
  <c r="G877" i="1"/>
  <c r="I878" i="1"/>
  <c r="G879" i="1"/>
  <c r="H880" i="1"/>
  <c r="H881" i="1"/>
  <c r="H882" i="1"/>
  <c r="H883" i="1"/>
  <c r="H884" i="1"/>
  <c r="H885" i="1"/>
  <c r="H886" i="1"/>
  <c r="H887" i="1"/>
  <c r="H892" i="1"/>
  <c r="H894" i="1"/>
  <c r="H897" i="1"/>
  <c r="H900" i="1"/>
  <c r="H901" i="1"/>
  <c r="G876" i="1"/>
  <c r="I877" i="1"/>
  <c r="G878" i="1"/>
  <c r="I879" i="1"/>
  <c r="G880" i="1"/>
  <c r="I880" i="1"/>
  <c r="G881" i="1"/>
  <c r="I881" i="1"/>
  <c r="G882" i="1"/>
  <c r="I882" i="1"/>
  <c r="G883" i="1"/>
  <c r="I883" i="1"/>
  <c r="G884" i="1"/>
  <c r="I884" i="1"/>
  <c r="G885" i="1"/>
  <c r="I885" i="1"/>
  <c r="G886" i="1"/>
  <c r="I886" i="1"/>
  <c r="G887" i="1"/>
  <c r="I887" i="1"/>
  <c r="G888" i="1"/>
  <c r="I888" i="1"/>
  <c r="G889" i="1"/>
  <c r="I889" i="1"/>
  <c r="G890" i="1"/>
  <c r="I890" i="1"/>
  <c r="G891" i="1"/>
  <c r="I891" i="1"/>
  <c r="G892" i="1"/>
  <c r="I892" i="1"/>
  <c r="G893" i="1"/>
  <c r="I893" i="1"/>
  <c r="G894" i="1"/>
  <c r="I894" i="1"/>
  <c r="G895" i="1"/>
  <c r="I895" i="1"/>
  <c r="G896" i="1"/>
  <c r="I896" i="1"/>
  <c r="G897" i="1"/>
  <c r="I897" i="1"/>
  <c r="G898" i="1"/>
  <c r="I898" i="1"/>
  <c r="G899" i="1"/>
  <c r="I899" i="1"/>
  <c r="G900" i="1"/>
  <c r="I900" i="1"/>
  <c r="G901" i="1"/>
  <c r="I901" i="1"/>
  <c r="H888" i="1"/>
  <c r="H889" i="1"/>
  <c r="H890" i="1"/>
  <c r="H891" i="1"/>
  <c r="H893" i="1"/>
  <c r="H895" i="1"/>
  <c r="H896" i="1"/>
  <c r="H898" i="1"/>
  <c r="H899" i="1"/>
  <c r="G12" i="1" l="1"/>
  <c r="G1" i="1" s="1"/>
  <c r="H12" i="1"/>
  <c r="H1" i="1" s="1"/>
</calcChain>
</file>

<file path=xl/comments1.xml><?xml version="1.0" encoding="utf-8"?>
<comments xmlns="http://schemas.openxmlformats.org/spreadsheetml/2006/main">
  <authors>
    <author>Rust</author>
  </authors>
  <commentList>
    <comment ref="G1" authorId="0" shapeId="0">
      <text>
        <r>
          <rPr>
            <sz val="9"/>
            <color indexed="81"/>
            <rFont val="Tahoma"/>
            <family val="2"/>
            <charset val="204"/>
          </rPr>
          <t>10% скидка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04"/>
          </rPr>
          <t>20% скидка</t>
        </r>
      </text>
    </comment>
  </commentList>
</comments>
</file>

<file path=xl/sharedStrings.xml><?xml version="1.0" encoding="utf-8"?>
<sst xmlns="http://schemas.openxmlformats.org/spreadsheetml/2006/main" count="1807" uniqueCount="993">
  <si>
    <t>Номенклатура</t>
  </si>
  <si>
    <t>Цена</t>
  </si>
  <si>
    <t>Кыст Аль Хинди Хемани, 1кг.</t>
  </si>
  <si>
    <t>Масло для волос Zait Al Hayee (змеинное), жестян фут, 250 мл.</t>
  </si>
  <si>
    <t>Масло для волос Алоэ и Лемон, HEMANI, 120 мл</t>
  </si>
  <si>
    <t>Масло для волос Олива и Миндаль, HEMANI, 120 мл</t>
  </si>
  <si>
    <t>Масло кокосовое для волос HEMANI, 200 мл</t>
  </si>
  <si>
    <t>Масло миндаля для волос  HEMANI, 200 мл</t>
  </si>
  <si>
    <t>Масло оливковое для волос  HEMANI, 200 мл</t>
  </si>
  <si>
    <t>Массажное масло Дахан Наам с жиром страуса (роллер), 50 мл.</t>
  </si>
  <si>
    <t>Массажное масло с черным тмином, 50 мл.</t>
  </si>
  <si>
    <t>Смывка для лица Морковь (пенка), 100 мл.</t>
  </si>
  <si>
    <t>Масло HEMANI абрикоса, 30 мл</t>
  </si>
  <si>
    <t>Масло HEMANI гвоздики в жестяной банке, 100 мл</t>
  </si>
  <si>
    <t>Масло HEMANI грецкого ореха, 30 мл</t>
  </si>
  <si>
    <t>Масло HEMANI жасмин , 30 мл</t>
  </si>
  <si>
    <t>Масло HEMANI имбирь, 30 мл</t>
  </si>
  <si>
    <t>Масло HEMANI кокосовое в жестяной банке, 100 мл</t>
  </si>
  <si>
    <t>Масло HEMANI Крапивы, 30 мл</t>
  </si>
  <si>
    <t>Масло HEMANI кунжутное в жестяной банке, 100 мл</t>
  </si>
  <si>
    <t>Масло HEMANI Льна, 60 мл</t>
  </si>
  <si>
    <t>Масло HEMANI льняное в жестяной банке, 100 мл</t>
  </si>
  <si>
    <t>Масло HEMANI миндальное в жестяной банке, 100 мл</t>
  </si>
  <si>
    <t>Мыла</t>
  </si>
  <si>
    <t>Чай</t>
  </si>
  <si>
    <t>HERBAL TEA Lavender/ Чай С Лавандой</t>
  </si>
  <si>
    <t>Масс маркет</t>
  </si>
  <si>
    <t>10 мл.</t>
  </si>
  <si>
    <t>HARAMAIN HAJAR / ХАРАМАЙН ХАДЖАР.</t>
  </si>
  <si>
    <t>SALMA / САЛЬМА (15 мл) AHP 1646</t>
  </si>
  <si>
    <t>Мидл маркет</t>
  </si>
  <si>
    <t>ALF ZAHRA / Альф Захра (15 мл) AHP 1536</t>
  </si>
  <si>
    <t>Khaltat Al Haramain  / Хальтат Аль Харамэйн (12 мл) AHP 1096</t>
  </si>
  <si>
    <t>NOORA / НУРА (12 мл) AHP 1288</t>
  </si>
  <si>
    <t>RAWDAH / РАУДА (15 мл) AHP 1533</t>
  </si>
  <si>
    <t>SULTAN / СУЛТАН (12 мл) AHP 1386</t>
  </si>
  <si>
    <t>TWIN FLOWER / ЦВЕТОК-БЛИЗНЕЦ (15 мл) AHP 1535</t>
  </si>
  <si>
    <t>Haramain 500 gm AHP 0017 Sheikh/Шейх</t>
  </si>
  <si>
    <t>Haramain 500 gm AHP 0078 Collection</t>
  </si>
  <si>
    <t>Haramain 500 gm AHP 0159 BLOOMING/Цветочный</t>
  </si>
  <si>
    <t>Haramain 500 gm AHP 0170 Dehnal Oudh Kalimantan/ Уд Калимантан</t>
  </si>
  <si>
    <t>Haramain Body Musk Maliki / Белый Мускус 500 мл.</t>
  </si>
  <si>
    <t>Haramain Musk Gazala / Мускус Газаля 500 мл.</t>
  </si>
  <si>
    <t>Haramain Nice / Найз 500 мл.</t>
  </si>
  <si>
    <t>Haramain Pure Sandal AHP19/ Чистый Сандал 500 мл.</t>
  </si>
  <si>
    <t>Haramain Red African / Красная Африка 500 мл.</t>
  </si>
  <si>
    <t>Al Haramain AFFAF /  Афаф (45мл) AHP 1238</t>
  </si>
  <si>
    <t>Al Haramain AJWA / АДЖВА (30 мл) AHP 1224</t>
  </si>
  <si>
    <t>Al Haramain BURJ AL HARAMAIN / БУРЖ АЛЬ ХАРАМАЙН (18 мл) AHP 1302</t>
  </si>
  <si>
    <t>Al Haramain DAMAT AL LULU/ДАМАТ АЛЬ ЛУЛУ (40 мл) AHP 1650</t>
  </si>
  <si>
    <t>Al Haramain EHSAS / ЭСАС (24мл) AHP 1753</t>
  </si>
  <si>
    <t>Al Haramain HANEEN / ХАНИН (25 мл) AHP 1328</t>
  </si>
  <si>
    <t>Al Haramain HAYATI / Хаяти (12мл) AHP 1712</t>
  </si>
  <si>
    <t>Al Haramain MEEQAT Silver / МИКАТ (12 мл) Серебро AHP 1379</t>
  </si>
  <si>
    <t>Al Haramain Taj/Тадж (24 мл)</t>
  </si>
  <si>
    <t>Al Haramain TOHFA /  Тофа (12мл) AHP 1383</t>
  </si>
  <si>
    <t>Спрей</t>
  </si>
  <si>
    <t>Al Haramain спрей Noora (50ml) AHP1655</t>
  </si>
  <si>
    <t>Al Haramain спрей Signature (100ml) AHP1781</t>
  </si>
  <si>
    <t>Al Haramain спрей Urbanist Femme (100ml) AHP1752</t>
  </si>
  <si>
    <t>Спрей без спирта NIGHT DREAMS AHP1913/ НОЧНЫЕ СНЫ, 250 мл.</t>
  </si>
  <si>
    <t>NEW</t>
  </si>
  <si>
    <t>Аттары</t>
  </si>
  <si>
    <t>Attar Ratoosh/Ратуш (12 мл)</t>
  </si>
  <si>
    <t>Attar Reem/Рим (12 мл)</t>
  </si>
  <si>
    <t>Attar Sahari/Сахари (12 мл)</t>
  </si>
  <si>
    <t>Attar Zikra/Зикра (12 мл)</t>
  </si>
  <si>
    <t>Бахур</t>
  </si>
  <si>
    <t>Карманные</t>
  </si>
  <si>
    <t>Спрей 20 ml 24 Ours/24 Часа</t>
  </si>
  <si>
    <t>Спрей 20 ml Kalimat Latansa</t>
  </si>
  <si>
    <t>Спрей 20 ml Oud Sharqia/Уд Шаркыя</t>
  </si>
  <si>
    <t>Спрей 20 ml Oudi/Уди</t>
  </si>
  <si>
    <t>Спрей 20 ml Safeer Al Hub</t>
  </si>
  <si>
    <t>Спрей 20 ml Sheikh Al Oud/Шейх Аль Уд</t>
  </si>
  <si>
    <t>Спрей 20 ml Sheikh Al Shuyookh/Шейх Аль Шуюх</t>
  </si>
  <si>
    <t>Спрей 20 ml Teef Al Hub/Таиф Аль Хуб</t>
  </si>
  <si>
    <t>Спрей 20 ml Zahoor Al Reef/Захоор Аль Риф</t>
  </si>
  <si>
    <t>Парфюм Hareem Al Sultan/Султан (100 мл)</t>
  </si>
  <si>
    <t>Парфюмерная вода Fawaket/Фавакет (100 мл)</t>
  </si>
  <si>
    <t>Парфюмерная вода Kalimat Latansa/Калимат Латанса (100 мл)</t>
  </si>
  <si>
    <t>Парфюмерная вода Sensual/Чувственный (100 мл)</t>
  </si>
  <si>
    <t>Парфюмерная вода Sheikh Al Shuyukh (100 мл)</t>
  </si>
  <si>
    <t>Парфюмерная вода Thalj Al Abiyedh/Тальджи Аль Абьяд (100 мл)</t>
  </si>
  <si>
    <t>Парфюмерная вода Washwashah/Вашваша (100 мл)</t>
  </si>
  <si>
    <t>Парфюмерная вода Zahoor al Reef/Захур Аль Риф (100 мл)</t>
  </si>
  <si>
    <t>Rasasi</t>
  </si>
  <si>
    <t>Rehab</t>
  </si>
  <si>
    <t>Swiss arabian</t>
  </si>
  <si>
    <t>DEHN EL OOD CAMBODI/Уд Камбоджи (3 мл)</t>
  </si>
  <si>
    <t>DEHN EL OOD MUBARAK/Уд Мубарак (6 мл)</t>
  </si>
  <si>
    <t>Nada/Нада (15 мл)</t>
  </si>
  <si>
    <t>Zahra/Захра боди лосьон(40 мл)</t>
  </si>
  <si>
    <t>Bin Tammam</t>
  </si>
  <si>
    <t>Lucci 250 gm  Boadicea Victory</t>
  </si>
  <si>
    <t>Lucci 250 gm Amouage Opus</t>
  </si>
  <si>
    <t>Lucci 250 gm Armani Aqua di gio</t>
  </si>
  <si>
    <t>Lucci 250 gm Black Stone</t>
  </si>
  <si>
    <t>Lucci 250 gm Empire Rose</t>
  </si>
  <si>
    <t>Lucci 250 gm Eternity Woman</t>
  </si>
  <si>
    <t>Lucci 250 gm Mont Blanc Legend</t>
  </si>
  <si>
    <t>Lucci 250 gm Musk Emarat</t>
  </si>
  <si>
    <t>Lucci 250 gm Oud Isfarhan</t>
  </si>
  <si>
    <t>Lucci 250 gm VIP 212 MEN</t>
  </si>
  <si>
    <t xml:space="preserve"> 250 gm Misk Tahara</t>
  </si>
  <si>
    <t>250 gm Amber Tiger Inspiration</t>
  </si>
  <si>
    <t>250 gm Black Musk</t>
  </si>
  <si>
    <t>250 gm Hajar Al Aswad</t>
  </si>
  <si>
    <t>250 gm Misk Al Emirate</t>
  </si>
  <si>
    <t>250 gm Oudh Silver</t>
  </si>
  <si>
    <t>250 gm Sheikh</t>
  </si>
  <si>
    <t>250 gm Sultan</t>
  </si>
  <si>
    <t>250 gm Tobacco Vanille Inspiration</t>
  </si>
  <si>
    <t>ВОСТОЧНЫЙ МИР</t>
  </si>
  <si>
    <t xml:space="preserve">       Моб.: +7 (927) 032-20-07
                   +7 (927) 032-20-24</t>
  </si>
  <si>
    <t>hemanibiz@mail.ru
www.vostok-mir.ru</t>
  </si>
  <si>
    <t>Наличие</t>
  </si>
  <si>
    <t>Крема и мази</t>
  </si>
  <si>
    <t>Смывка для лица Папая (пенка), 100 мл.</t>
  </si>
  <si>
    <t>Шампунь Чесночный перхоти + спрей для укладки волос   500  мл.</t>
  </si>
  <si>
    <t>Серия Роза и Аргана</t>
  </si>
  <si>
    <t xml:space="preserve">AL Haramain </t>
  </si>
  <si>
    <t>Amber / Янтарь (15 мл)</t>
  </si>
  <si>
    <t>Ard al Zaafaran ОАЭ</t>
  </si>
  <si>
    <t>Наборы (парфюм, мыло, гель для душа, лосьон для тела, сухие духи))</t>
  </si>
  <si>
    <t>Парфюм масла Роллер</t>
  </si>
  <si>
    <t>Парфюм спреи без спирта</t>
  </si>
  <si>
    <t>Спрей  Kalimat Latansa/Калимат Латанса  250 мл.</t>
  </si>
  <si>
    <t>Спрей Oudi/Уди 250 мл.</t>
  </si>
  <si>
    <t>Парфюм спреи со спиртом</t>
  </si>
  <si>
    <t>Мини Парфюм MINI CRYSTAL 1006, (25 мл.)</t>
  </si>
  <si>
    <t>Мини Парфюм MINI CRYSTAL 1007, (25 мл.)</t>
  </si>
  <si>
    <t>Парфюм Al KENZ/Аль Кенз (100 мл)</t>
  </si>
  <si>
    <t>Парфюм Asrar Al Banat/Асрар Аль Банат (100 мл)</t>
  </si>
  <si>
    <t>Парфюм Fares Al Arab/Фейрз Аль Араб (100 мл)</t>
  </si>
  <si>
    <t>Парфюм Khalab M/Халиб Мэн (100 мл)</t>
  </si>
  <si>
    <t>Парфюм Sheikh Al Qulb/Шейх Аль Кальб (100 мл)</t>
  </si>
  <si>
    <t>Заказ</t>
  </si>
  <si>
    <t>Косметические масла, уход за телом и волосами</t>
  </si>
  <si>
    <t>Масла лечебные 100% натуральные</t>
  </si>
  <si>
    <t>Масло HEMANI Алоэ, 500 мл</t>
  </si>
  <si>
    <t>Парфюм крем и сухие духи</t>
  </si>
  <si>
    <t>Al Haramain MAZE /ЛАБИРИНТ (12 мл) AHP 1616</t>
  </si>
  <si>
    <t>Спрей 20 ml Al Ayaan/Аль Айаан</t>
  </si>
  <si>
    <t>Karima/Карима (15 мл)</t>
  </si>
  <si>
    <t>250 gm Lime</t>
  </si>
  <si>
    <t>Франция</t>
  </si>
  <si>
    <t>Масло для волос Simply Herbal  олива и лимон-питательный, 200 мл.</t>
  </si>
  <si>
    <t xml:space="preserve">Haramain 500 gm AHP 0052 Attar Al Madinah </t>
  </si>
  <si>
    <t>Haramain 500 gm AHP 0088 Sultan/ Султан</t>
  </si>
  <si>
    <t>Haramain 500 gm AHP 0161 Plam Beach/ Пляж</t>
  </si>
  <si>
    <t>Haramain Weekend Ladies 500 мл.</t>
  </si>
  <si>
    <t>Парфюм Nafahat Al Sharqia W/Нафахат аль шаркыя жен. 100 мл.</t>
  </si>
  <si>
    <t>Парфюм Raqi Al Majaze/Ракы аль маджаз 100 мл.</t>
  </si>
  <si>
    <t>Парфюм Safeer Al Oud/ Сафир Аль Уд 100 мл.</t>
  </si>
  <si>
    <t>Парфюм Teef Al Hub/Таиф аль хуб 100 мл.</t>
  </si>
  <si>
    <t>Oud Al Methali/Уд Аль Месали (15 мл)</t>
  </si>
  <si>
    <t>Fawaz/Фаваз (100 мл)</t>
  </si>
  <si>
    <t>Селектив</t>
  </si>
  <si>
    <t xml:space="preserve"> Парфюм ОАЭ</t>
  </si>
  <si>
    <t>Остальное</t>
  </si>
  <si>
    <t>Арабиан Сикретс</t>
  </si>
  <si>
    <t>Капсулы Арабская мята и Бакдунис (90)</t>
  </si>
  <si>
    <t>Капсулы Аргана и примула вечерняя (90)</t>
  </si>
  <si>
    <t>Капсулы Дикая роза (90)</t>
  </si>
  <si>
    <t>Капсулы Занджабиль (90)</t>
  </si>
  <si>
    <t>Капсулы Корица арабская (90)</t>
  </si>
  <si>
    <t>Капсулы Куркума индийская (90)</t>
  </si>
  <si>
    <t>Капсулы Кыст Бахри (90)</t>
  </si>
  <si>
    <t>Капсулы Кыст Хинди (90)</t>
  </si>
  <si>
    <t>Натуральные растения и семена</t>
  </si>
  <si>
    <t>Хна, сурьма</t>
  </si>
  <si>
    <t>Хна в тюбике для мехенди Красная, 33 гр.</t>
  </si>
  <si>
    <t>Хна д/волос бургунди с удом, 150 гр.</t>
  </si>
  <si>
    <t>ФЛАКОН 3 мл цветные крышки</t>
  </si>
  <si>
    <t xml:space="preserve"> Косметика Хемани ОАЭ/Пакистан</t>
  </si>
  <si>
    <t>MUSK PERFUME JAMID / СУХИЕ ДУХИ ДЖАМИД (50 гр) AHP 233</t>
  </si>
  <si>
    <t>Rehab Green Tea (6 мл)</t>
  </si>
  <si>
    <t>Jamila/Джамиля (15 мл)</t>
  </si>
  <si>
    <t>Jawad/Джавад (15 мл)</t>
  </si>
  <si>
    <t>Гель для душа с черным тмином 210 мл.</t>
  </si>
  <si>
    <t>Смывка для лица Огурец (пенка), 100 мл.</t>
  </si>
  <si>
    <t>Уход за Волосами</t>
  </si>
  <si>
    <t>Масло хны для волос  HEMANI, 200 мл</t>
  </si>
  <si>
    <t>Шампунь Fleurs Garlic Black seed (чесночный с маслом черного тмина) от перхоти, 250 мл.</t>
  </si>
  <si>
    <t>Масло HEMANI Кокосовое в жестяной банке, 400 мл.</t>
  </si>
  <si>
    <t>Масло HEMANI кунжутное 500 мл.</t>
  </si>
  <si>
    <t>Масло HEMANI хны , 30 мл</t>
  </si>
  <si>
    <t>Мыло Fleurs Абрикосовое 80гр.</t>
  </si>
  <si>
    <t>Мыло Fleurs эвкалипт и масло чайного дерева 80 гр.</t>
  </si>
  <si>
    <t>Кыст хинди 100 гр</t>
  </si>
  <si>
    <t>Лепестки красной розы в баночке 25 гр.</t>
  </si>
  <si>
    <t xml:space="preserve">Графин 150 мл.  </t>
  </si>
  <si>
    <t>ФЛАКОН 1,5  мл, пробник</t>
  </si>
  <si>
    <t>Восточные</t>
  </si>
  <si>
    <t>Аттар Мекка</t>
  </si>
  <si>
    <t>Дубай Мухаллят</t>
  </si>
  <si>
    <t>Миск Тахара</t>
  </si>
  <si>
    <t>Муск Роз</t>
  </si>
  <si>
    <t>Шафран Роз</t>
  </si>
  <si>
    <t>Европейские</t>
  </si>
  <si>
    <t>212 VIP Men by Carolina Herrera</t>
  </si>
  <si>
    <t>ALLURE SPORT MEN BY CHANEL</t>
  </si>
  <si>
    <t>ARMANI BLACK CODE WOMEN</t>
  </si>
  <si>
    <t>BLACK OPIUM BY YSL</t>
  </si>
  <si>
    <t>BLACK OUD BY MONTALE</t>
  </si>
  <si>
    <t>BLEU DE CHANEL</t>
  </si>
  <si>
    <t>CHANCE EAU TENDRE BY CHANEL</t>
  </si>
  <si>
    <t>COCO MADEMOISELLE DE CHANEL</t>
  </si>
  <si>
    <t>D&amp;G LIGHT BLUE POUR FEMME</t>
  </si>
  <si>
    <t>D&amp;G THE ONE POUR FEMME</t>
  </si>
  <si>
    <t>FLORA BY GUCCI</t>
  </si>
  <si>
    <t>Hugo Boss - Boss Bottled</t>
  </si>
  <si>
    <t>HYPNOSE BY LANCOME</t>
  </si>
  <si>
    <t>HYPNOTIC POISON EAU SENSUELLE BY DIOR</t>
  </si>
  <si>
    <t>JUNGLE ELEPHANT</t>
  </si>
  <si>
    <t>MADAME ROCHAS</t>
  </si>
  <si>
    <t>NARCISO RODRIGUEZ</t>
  </si>
  <si>
    <t>NARCOTIC VENUS</t>
  </si>
  <si>
    <t>OUD ENCENS BY KILLIAN</t>
  </si>
  <si>
    <t>POUR UN HOMME DE CARON</t>
  </si>
  <si>
    <t>PRADA INFUSION D'IRIS</t>
  </si>
  <si>
    <t>TUSCAN LEATHER BY TOM FORD</t>
  </si>
  <si>
    <t>WEEKEND WOMEN BY BURBERRY</t>
  </si>
  <si>
    <t>Нина Ричи, Ричи Ричи</t>
  </si>
  <si>
    <t>Мыло огуречное, 100 гр.</t>
  </si>
  <si>
    <t>Подарочный набор Амбра (сухие духи 3 шт. 30 гр + крем парфюм 30 гр.)</t>
  </si>
  <si>
    <t>Болгарская Роза Крем для ног 75 гр.</t>
  </si>
  <si>
    <t>HARAMAIN Naeem / Наим (15 мл) AHP</t>
  </si>
  <si>
    <t>Mukhallat / Мухаллят (15 мл) AHP</t>
  </si>
  <si>
    <t>Al Haramain SHEFON/ ШЕФОН Спрей (100 мл) AHP</t>
  </si>
  <si>
    <t>Подарочный набор Муск (сухие духи 3 шт. 30 гр + крем парфюм 30 гр.)</t>
  </si>
  <si>
    <t>Barakah / Барака (30 мл) AHР 1176</t>
  </si>
  <si>
    <t>Al Haramain OMRY UNO (24 мл.)</t>
  </si>
  <si>
    <t>Дезодорант Dirham/Дирхам</t>
  </si>
  <si>
    <t>Дезодорант OUD 24/Уд 24 Часа</t>
  </si>
  <si>
    <t>Дезодорант OUDI/Уди</t>
  </si>
  <si>
    <t>Дезодорант Teef Al Hub/Таиф Аль Хуб</t>
  </si>
  <si>
    <t>Дезодорант Zahoor Al Reef/Захур Аль Риф</t>
  </si>
  <si>
    <t>Al Haramain в разлив</t>
  </si>
  <si>
    <t>Рэд Африка</t>
  </si>
  <si>
    <t>Френч Мухаллят</t>
  </si>
  <si>
    <t>Шейх Шуюхи</t>
  </si>
  <si>
    <t>ACQUA DI GIOIA BY ARMANI</t>
  </si>
  <si>
    <t>BLACK AFGANO</t>
  </si>
  <si>
    <t>BLACK XS POUR FEMME</t>
  </si>
  <si>
    <t>TRESOR  LA NUIT by LANCOME</t>
  </si>
  <si>
    <t>Ессентрик Молекула - 020 Ессентрик Люкс</t>
  </si>
  <si>
    <t>Al Haramain ATTAR AL KAABA / АТТАР АЛЬ-КААБА (25 мл) AHP 1152</t>
  </si>
  <si>
    <t>Масло для волос Жир Кобры и Гринграсс, HEMANI, 120 мл.</t>
  </si>
  <si>
    <t>Крем массажный с черным тмином, 50 мл.</t>
  </si>
  <si>
    <t>Масло черного тмина, Хемани 125 мл.</t>
  </si>
  <si>
    <t>Хна для волос красная 4*25гр.</t>
  </si>
  <si>
    <t>Хна для мехенди конус Красная,  гр.</t>
  </si>
  <si>
    <t>Al Haramain LAMSA Silver/ Ламса Серебро (12 мл) AHP 1699</t>
  </si>
  <si>
    <t>Al Haramain SHEFON/ ШЕФОН (15 мл) AHP 1812</t>
  </si>
  <si>
    <t>Al Haramain TANASUK/ТАНАСУК (12 мл) AHP 1935</t>
  </si>
  <si>
    <t>JANNAH / ДЖАННА (12 мл) AHP 1387</t>
  </si>
  <si>
    <t>REMEMBER ME / Запомни меня (12 мл) AHP 1537</t>
  </si>
  <si>
    <t>Al Haramain MUKHALLATH 2000 / МУХАЛЛАТ 2000 (50 мл) AHP 1299G</t>
  </si>
  <si>
    <t>Al Haramain спрей SEDRA (50ml) AHP1322</t>
  </si>
  <si>
    <t>Al Haramain спрей Sheikh (85ml) AHP1634</t>
  </si>
  <si>
    <t>Al Haramain спрей SULTAN (60ml) AHP1656</t>
  </si>
  <si>
    <t>Бахур New Jouri/Жоури</t>
  </si>
  <si>
    <t>Бахур в стекле Oud Mathar Muysone / Уд Матар Муйсон</t>
  </si>
  <si>
    <t>Дезодорант Romancea/ Романтика</t>
  </si>
  <si>
    <t>Спрей 20 ml Dar Al Shabaab</t>
  </si>
  <si>
    <t>Спрей 20 ml Dirham/Дирхам</t>
  </si>
  <si>
    <t>Спрей 20 ml Nadi/Нади</t>
  </si>
  <si>
    <t>Роллер Oud Sharqia/Уд Шаркыя (10 мл)</t>
  </si>
  <si>
    <t>Парфюмерная вода Mirath Al Arab/Мирас Аль Араб (100 мл)</t>
  </si>
  <si>
    <t>Спрей Oud 24/Уд 24 часа 250 мл.</t>
  </si>
  <si>
    <t>Спрей Teef Al Hub/Таиф Аль Хуб 250 мл.</t>
  </si>
  <si>
    <t>Парфюм Dar Al Shabaab/ Дар Аль Шабаб (50 мл.)</t>
  </si>
  <si>
    <t>Парфюм Kalimat Latansa/Калимат Латанса (50 мл)</t>
  </si>
  <si>
    <t>Парфюм Sheikh Al Shuyookh/ Шейх Аль Шуюх (50 мл.)</t>
  </si>
  <si>
    <t>Парфюм Dar Al Haneen/ Дар аль ханин, гипюр 100 мл.</t>
  </si>
  <si>
    <t>Парфюм Hilm Al Fataan W/Хильм Аль Фатаан жен. (100 мл)</t>
  </si>
  <si>
    <t>Парфюм Huroof Al Hub/ Хуруф Аль Хуб (100 мл)</t>
  </si>
  <si>
    <t>Haramain Black Afgano / Блэк афгано 0168</t>
  </si>
  <si>
    <t>Флаконы</t>
  </si>
  <si>
    <t>ФЛАКОН 2 мл, роллер</t>
  </si>
  <si>
    <t>ФЛАКОН 6 мл, граненый</t>
  </si>
  <si>
    <t>Капсулы Арабский лён</t>
  </si>
  <si>
    <t>Капсулы Пыльца пальмы (90)</t>
  </si>
  <si>
    <t>Минеральный Дезодорант с куркумой Hemani, 70 гр.</t>
  </si>
  <si>
    <t>Бальзам для губ Клубника, 4,5 гр</t>
  </si>
  <si>
    <t>Крем на основе вазелина с миндалём Hemani, 100 гр.</t>
  </si>
  <si>
    <t>Массажное масло Дахан Ханзал, 50 мл.</t>
  </si>
  <si>
    <t>Масло HEMANI Алоэ, 60 мл</t>
  </si>
  <si>
    <t>Масло HEMANI Аргановое, 150 мл</t>
  </si>
  <si>
    <t>Масло HEMANI кардамон , 30 мл</t>
  </si>
  <si>
    <t>Масло HEMANI касторовое, 60 мл</t>
  </si>
  <si>
    <t>Масло HEMANI кокосовое, 60 мл</t>
  </si>
  <si>
    <t>Масло HEMANI корицы, 30 мл</t>
  </si>
  <si>
    <t>Масло HEMANI Миндаль Горький, 60 мл</t>
  </si>
  <si>
    <t>Масло HEMANI Миндаль скадкий, 60 мл</t>
  </si>
  <si>
    <t>Масло HEMANI Орегано, 30 мл</t>
  </si>
  <si>
    <t>Масло HEMANI Саффлоровое, 30 мл</t>
  </si>
  <si>
    <t>Масло HEMANI эвкалипта, 60 мл</t>
  </si>
  <si>
    <t>Масло Хельбы, HEMANI, 250 мл. стекло.</t>
  </si>
  <si>
    <t>Масло Хельбы, HEMANI, 500 мл.</t>
  </si>
  <si>
    <t xml:space="preserve">Масло Хельбы, HEMANI, 60 мл. </t>
  </si>
  <si>
    <t>Масло черного тмина, Хемани 150 мл.</t>
  </si>
  <si>
    <t>Мед</t>
  </si>
  <si>
    <t>Мед с Женьшенем Hemani 125 гр.</t>
  </si>
  <si>
    <t>Мыло Fleurs Папайя, 80 гр.</t>
  </si>
  <si>
    <t>Мыло Fleurs Черный тмин, 80 гр.</t>
  </si>
  <si>
    <t>Мыло ж/б аргановое 100гр.круглое</t>
  </si>
  <si>
    <t>Мыло с маслом черного тмина  Jamalain, 75 гр.</t>
  </si>
  <si>
    <t>Крем-парфюм Амбра, 30 гр.</t>
  </si>
  <si>
    <t>Аргана Молочко для тела 200 мл.</t>
  </si>
  <si>
    <t xml:space="preserve">Хна Royal Black 6X10 гр. </t>
  </si>
  <si>
    <t xml:space="preserve">Хна Royal Brown 6X10 гр. </t>
  </si>
  <si>
    <t>Зеленый чай для похудения Мята и Имбирь / Green Tea Mint And Ginger, 25 пакетиков</t>
  </si>
  <si>
    <t>Зеленый чай Хемани Мята и Лемон, 20 пакетиков</t>
  </si>
  <si>
    <t>Чай для похудения Hemani Slim Smart Mix Fruit / Хемани микс фруктов, 20 пакетиков</t>
  </si>
  <si>
    <t>Дезодорант Ahlam Al Arab/Ахлям Аль Араб</t>
  </si>
  <si>
    <t>Набор подарочный Ahlam Al Arab/Ахлям аль Араб</t>
  </si>
  <si>
    <t>Парфюм Safeer Al Hub/Сафир Аль Хуб 100 мл. + Дезодорант</t>
  </si>
  <si>
    <t>BRIGHT CRYSTAL BY VERSACE</t>
  </si>
  <si>
    <t xml:space="preserve">TOBACCO VANILLA BY TOM FORD </t>
  </si>
  <si>
    <t>ФЛАКОН 10 мл, ролик</t>
  </si>
  <si>
    <t>ФЛАКОН 50 мл, спрей</t>
  </si>
  <si>
    <t>Итого:</t>
  </si>
  <si>
    <t xml:space="preserve">Магазин арабской парфюмерии и косметики
Адрес: г. Казань ул. Г. Камала 7, оф 300.
Тел.: +7 (843) 265-85-15
         </t>
  </si>
  <si>
    <r>
      <t xml:space="preserve">Скидка 20 % </t>
    </r>
    <r>
      <rPr>
        <b/>
        <sz val="12"/>
        <rFont val="Arial"/>
        <family val="2"/>
        <charset val="204"/>
      </rPr>
      <t>при заказе от 100 000 р.</t>
    </r>
  </si>
  <si>
    <t>Скидка 10%</t>
  </si>
  <si>
    <t>от 50 т.р.</t>
  </si>
  <si>
    <t xml:space="preserve">Скидка 20% </t>
  </si>
  <si>
    <t>Цена Опт.</t>
  </si>
  <si>
    <t>Гидролаты</t>
  </si>
  <si>
    <t>Цветочная вода Kewra 250 мл.</t>
  </si>
  <si>
    <t>Цветочная вода Лаванда 50 мл.</t>
  </si>
  <si>
    <t>Цветочная вода Мята 50 мл.</t>
  </si>
  <si>
    <t>Цветочная вода Роза 250 мл.</t>
  </si>
  <si>
    <t>Цветочная вода Роза 400 мл.</t>
  </si>
  <si>
    <t>Цветочная вода Розмарин 50 мл.</t>
  </si>
  <si>
    <t>Хна Royal Red</t>
  </si>
  <si>
    <t>TEA Tonic/ Чай тонизирующий</t>
  </si>
  <si>
    <t>Al Haramain TAJIBNI /  ТАДЖИБНИ (6 мл.)</t>
  </si>
  <si>
    <t>MUKHALLATH AL SULTAN  / МУХАЛЛАТ АЛЬ СУЛТАН  (40 мл)</t>
  </si>
  <si>
    <t>MUKHALLATH SEUFI / МУХАЛЛАТ СЕУФИ (6 мл)</t>
  </si>
  <si>
    <t>SAFWA /  САФВА (24 мл.)</t>
  </si>
  <si>
    <t>Al Haramain спрей Shades Of Life Confident/ Оттенок Жизни (100ml) AHP286</t>
  </si>
  <si>
    <t>Спрей без спирта NOORA AHP1912/ НУРА , 250 мл.</t>
  </si>
  <si>
    <t>Спрей без спирта SULTAN AHP1911/ СУЛТАН , 250 мл.</t>
  </si>
  <si>
    <t>Набор подарочный Dar Al Shabaab</t>
  </si>
  <si>
    <t>Спрей  Safeer Al Hub/Сафир Аль Хуб 250 мл.</t>
  </si>
  <si>
    <t xml:space="preserve">INSTINCTS / ИНСТИНКТЫ (50 мл) Спрей М. </t>
  </si>
  <si>
    <t>Мини</t>
  </si>
  <si>
    <t>AMBITION / АМБИЦИЯ (5 мл) М</t>
  </si>
  <si>
    <t>BLUE FOR MEN / СИНИЙ  (5 мл) М</t>
  </si>
  <si>
    <t>CHASTITY  / ЦЕЛОМУДРИЕ  (5 мл) М</t>
  </si>
  <si>
    <t>HOPE / НАДЕЖДА (5 мл) Ж</t>
  </si>
  <si>
    <t>NEW SECRET / СЕКРЕТ  (5 мл) УНИ</t>
  </si>
  <si>
    <t>RELATION  / ОТНОШЕНИЕ  (5 мл) М</t>
  </si>
  <si>
    <t>ROMANCE  /  РОМАНТИКА  (5 мл) Ж</t>
  </si>
  <si>
    <t>ROYALE BLUE / КОРОЛЕВСКИЙ СИНИЙ  (5 мл) М</t>
  </si>
  <si>
    <t>TRUE NATURE / ИСТИННАЯ СУЩНОСТЬ  (5 мл) М</t>
  </si>
  <si>
    <t>Habib Lil Abad Nabeel 100 мл.</t>
  </si>
  <si>
    <t>Noora/Нура лосьон для тела (20 мл)</t>
  </si>
  <si>
    <t>Swiss Arabian Noora/Нура (20 мл)</t>
  </si>
  <si>
    <t>Lucci 250 gm R. Cavalli</t>
  </si>
  <si>
    <t>ФЛАКОН 3 мл Харамейн + КОРОБКА</t>
  </si>
  <si>
    <t>ФЛАКОН 6 мл Харамейн + КОРОБКА</t>
  </si>
  <si>
    <t>Givenchy play intensive</t>
  </si>
  <si>
    <t xml:space="preserve">Montale Black Oud </t>
  </si>
  <si>
    <t>Baraka Plus Масло черного тмина в капсулах  для детей</t>
  </si>
  <si>
    <t>Вазелин</t>
  </si>
  <si>
    <t>Крема</t>
  </si>
  <si>
    <t>Мази</t>
  </si>
  <si>
    <t>Массажные масла</t>
  </si>
  <si>
    <t>Эфирное масло Лаванда , 10 мл</t>
  </si>
  <si>
    <t>Эфирное масло Розмарин , 10 мл</t>
  </si>
  <si>
    <t>Семена хельбы, 500 гр.</t>
  </si>
  <si>
    <t>Парфюм Dirham/ Дирхам (50 мл.)</t>
  </si>
  <si>
    <t>Парфюм Zahoor Al Reef/ Захур Аль Риф (50 мл.)</t>
  </si>
  <si>
    <t>Rehab Arabisque (6 мл)</t>
  </si>
  <si>
    <t>Rehab Blanc (6 мл)</t>
  </si>
  <si>
    <t>Rehab Elena (6 мл)</t>
  </si>
  <si>
    <t>Rehab Secret Lady (6 мл)</t>
  </si>
  <si>
    <t>Во флаконе Аль Харамейн</t>
  </si>
  <si>
    <t>Haramain Attar Al Madinah 6 мл. в боксе</t>
  </si>
  <si>
    <t>Haramain Black Afgano / Блэк афгано  6 мл. в боксе</t>
  </si>
  <si>
    <t>Haramain BLOOMING/Цветочный 6 мл. в боксе</t>
  </si>
  <si>
    <t>Haramain Body Musk Maliki / Белый Мускус 6 мл. в боксе</t>
  </si>
  <si>
    <t>Haramain Collection 6 мл. в боксе</t>
  </si>
  <si>
    <t>Haramain Dehnal Oudh Kalimantan/ Уд Калимантан 6 мл. в боксе</t>
  </si>
  <si>
    <t>Haramain Plam Beach/ Пляж 6 мл. в боксе</t>
  </si>
  <si>
    <t>Haramain Pure Sandal AHP19/ Чистый Сандал 6 мл. в боксе</t>
  </si>
  <si>
    <t>Haramain Red African / Красная Африка 6 мл. в боксе</t>
  </si>
  <si>
    <t>Haramain Sheikh/Шейх 6 мл. в боксе</t>
  </si>
  <si>
    <t>Haramain Sultan/ Султан 6 мл. в боксе</t>
  </si>
  <si>
    <t>Аттар Мекка 6 мл. в боксе Аль Харамейн</t>
  </si>
  <si>
    <t>Дубай Мухаллят 6 мл. в боксе Аль Харамейн</t>
  </si>
  <si>
    <t>Люкс</t>
  </si>
  <si>
    <t>Направление Атифа Нуар  3 мл. в боксе</t>
  </si>
  <si>
    <t>Направление Блум (Бутон) 3 мл. в боксе Аль Харамейн</t>
  </si>
  <si>
    <t>Направление Ессентрик Молекула - 020 Ессентрик Люкс 3 мл. в боксе</t>
  </si>
  <si>
    <t>Направление Лабиринт (Maze) 3 мл. в боксе Аль Харамейн</t>
  </si>
  <si>
    <t>Направление Наджм Голд (Золотая Звезда) 3 мл. в боксе Аль Харамейн</t>
  </si>
  <si>
    <t>Направление Наджм Ноир (Черная Звезда)  3 мл. в боксе Аль Харамейн</t>
  </si>
  <si>
    <t>Направление Омри Уно  3 мл. в боксе Аль Харамейн</t>
  </si>
  <si>
    <t>Миск Тахара 6 мл. в боксе Аль Харамейн</t>
  </si>
  <si>
    <t>Муск Роз 6 мл. в боксе Аль Харамейн</t>
  </si>
  <si>
    <t>Направление 212 VIP Men by Carolina Herrera 6 мл. в боксе</t>
  </si>
  <si>
    <t>Направление ACQUA DI GIOIA BY ARMANI 6 мл. в боксе</t>
  </si>
  <si>
    <t>Направление ALLURE SPORT MEN BY CHANEL 6 мл. в боксе</t>
  </si>
  <si>
    <t>Направление ARMANI BLACK CODE WOMEN  6 мл. в боксе</t>
  </si>
  <si>
    <t>Направление BLACK AFGANO 6 мл. в боксе</t>
  </si>
  <si>
    <t>Направление BLACK OPIUM BY YSL 6 мл. в боксе</t>
  </si>
  <si>
    <t>Направление BLACK OUD BY MONTALE 6 мл. в боксе</t>
  </si>
  <si>
    <t>Направление BLACK XS POUR FEMME 6 мл. в боксе</t>
  </si>
  <si>
    <t>Направление BLEU DE CHANEL 6 мл. в боксе</t>
  </si>
  <si>
    <t>Направление BRIGHT CRYSTAL BY VERSACE 6 мл. в боксе</t>
  </si>
  <si>
    <t>Направление CHANCE EAU TENDRE BY CHANEL 6 мл. в боксе</t>
  </si>
  <si>
    <t>Направление COCO MADEMOISELLE DE CHANEL 6 мл. в боксе</t>
  </si>
  <si>
    <t>Направление D&amp;G LIGHT BLUE POUR FEMME 6 мл. в боксе</t>
  </si>
  <si>
    <t>Направление D&amp;G THE ONE POUR FEMME 6 мл. в боксе</t>
  </si>
  <si>
    <t>Направление FLORA BY GUCCI 6 мл. в боксе</t>
  </si>
  <si>
    <t>Направление Hugo Boss - Boss Bottled 6 мл. в боксе</t>
  </si>
  <si>
    <t>Направление HYPNOSE BY LANCOME 6 мл. в боксе</t>
  </si>
  <si>
    <t>Направление HYPNOTIC POISON EAU SENSUELLE BY DIOR 6 мл. в боксе</t>
  </si>
  <si>
    <t>Направление JUNGLE ELEPHANT 6 мл. в боксе</t>
  </si>
  <si>
    <t>Направление MADAME ROCHAS 6 мл. в боксе</t>
  </si>
  <si>
    <t>Направление NARCISO RODRIGUEZ 6 мл. в боксе</t>
  </si>
  <si>
    <t>Направление NARCOTIC VENUS 6 мл. в боксе</t>
  </si>
  <si>
    <t>Направление OUD ENCENS BY KILLIAN 6 мл. в боксе</t>
  </si>
  <si>
    <t>Направление POUR UN HOMME DE CARON 6 мл. в боксе</t>
  </si>
  <si>
    <t>Направление PRADA INFUSION D'IRIS 6 мл. в боксе</t>
  </si>
  <si>
    <t>Направление TOBACCO VANILLA BY TOM FORD 6 мл. в боксе</t>
  </si>
  <si>
    <t>Направление TRESOR  LA NUIT by LANCOME 6 мл. в боксе</t>
  </si>
  <si>
    <t>Направление TUSCAN LEATHER BY TOM FORD 6 мл. в боксе</t>
  </si>
  <si>
    <t>Направление WEEKEND WOMEN BY BURBERRY 6 мл. в боксе</t>
  </si>
  <si>
    <t>Направление Нина Ричи, Ричи Ричи 6 мл. в боксе</t>
  </si>
  <si>
    <t>Рэд Африка 6 мл. в боксе Аль Харамейн</t>
  </si>
  <si>
    <t>Френч Мухаллят 6 мл. в боксе Аль Харамейн</t>
  </si>
  <si>
    <t>Шафран Роз 6 мл. в боксе Аль Харамейн</t>
  </si>
  <si>
    <t>Шейх Шуюхи 6 мл. в боксе Аль Харамейн</t>
  </si>
  <si>
    <t>Направление Bloom (Бутон) мл.</t>
  </si>
  <si>
    <t>Направление Maze (Лабиринт) мл.</t>
  </si>
  <si>
    <t>Направление Najm Gold (Золотая Звезда) мл.</t>
  </si>
  <si>
    <t>Направление Najm Noir (Черная Звезда) мл.</t>
  </si>
  <si>
    <t>Направление Omry Uno (Золотой Век) мл.</t>
  </si>
  <si>
    <t xml:space="preserve">Молекула Эссентрик 020 </t>
  </si>
  <si>
    <t xml:space="preserve">Baraka Plus Масло черного тмина в капсулах </t>
  </si>
  <si>
    <t>Капсулы Рыбий жир и Голубой тутовник (90)</t>
  </si>
  <si>
    <t>Капсулы Рыбий жир и Лемзах марокканский (90)</t>
  </si>
  <si>
    <t>Спреи</t>
  </si>
  <si>
    <t>Крем против АКНЕ 80 гр.</t>
  </si>
  <si>
    <t>Крем противовозрастной, Anti Wrinkle &amp; Anti Aging 80 гр.</t>
  </si>
  <si>
    <t>HERBAL TEA GINGER/ Чай с имбирем</t>
  </si>
  <si>
    <t>TEA Digestion/ для пищеварения</t>
  </si>
  <si>
    <t>Парфюм Tooty Musk/ Тути Муск (50 мл.)</t>
  </si>
  <si>
    <t>Спрей Dalal / Даляль 50 мл</t>
  </si>
  <si>
    <t>Спрей Rasha / Раша 35 мл</t>
  </si>
  <si>
    <t>Спрей Red Rose / Рэд Роз 35 мл</t>
  </si>
  <si>
    <t>Спрей Silver / Сильвер 35 мл</t>
  </si>
  <si>
    <t>Risala/Рисала (15мл)</t>
  </si>
  <si>
    <t>Haramain ORCHID / Орхидея  0171</t>
  </si>
  <si>
    <t>Haramain Cool Water / Кул вотер 6 мл. в боксе</t>
  </si>
  <si>
    <t>Haramain Musk Gazala / Мускус Газаля 6 мл. в боксе</t>
  </si>
  <si>
    <t>Haramain Nice / Найз 6 мл. в боксе</t>
  </si>
  <si>
    <t>Капсулы Рыбий жир и Дикая роза</t>
  </si>
  <si>
    <t>Бахурница AHP 374</t>
  </si>
  <si>
    <t>AL HARAMAIN  BLOOM / АЛЬ-ХАРАМАЙН  БУТОН (10мл) AHP 1745</t>
  </si>
  <si>
    <t>AL HARAMAIN  HUSNA / АЛЬ-ХАРАМАЙН  ХУСНА (10мл) AHP 1735</t>
  </si>
  <si>
    <t>AL HARAMAIN  SILVER / АЛЬ-ХАРАМАЙН  СЕРЕБРО (10мл) AHP 1736</t>
  </si>
  <si>
    <t>HARAMAIN MILLION / ХАРАМАЙН МИЛЛИОН (15 мл) AHP 1685</t>
  </si>
  <si>
    <t>MUSK/ Миск AHP 1734</t>
  </si>
  <si>
    <t>Al Haramain NIGHT DREAMS / НОЧНЫЕ СНЫ (30 мл)</t>
  </si>
  <si>
    <t>AMIRA Gold/ АМИРА (12 мл) Золото AHP 1261</t>
  </si>
  <si>
    <t>DELICATE / Деликатный 24 мл AHP 1708</t>
  </si>
  <si>
    <t>FAWAH / Фава (25) мл AHP 1929</t>
  </si>
  <si>
    <t>LAILATI / ЛАИЛАТИ (12 мл) AHP 1417</t>
  </si>
  <si>
    <t>MUMTAZ / МУМТАЗ (12 мл) AHP 1416</t>
  </si>
  <si>
    <t>Al Haramain Khaltat Al Maha / Хальтат Аль Маха (24мл) AHP 1588</t>
  </si>
  <si>
    <t>Al Haramain KHALTAT MARYAM / ХАЛЬТАТ МАРИАМ (24мл) AHP 1587</t>
  </si>
  <si>
    <t xml:space="preserve">Al Haramain Najm Gold (18 мл) </t>
  </si>
  <si>
    <t>Al Haramain Najm Noir (18 мл)</t>
  </si>
  <si>
    <t>Al Haramain Belle / Бель спрей (100 мл) AHP 1900</t>
  </si>
  <si>
    <t>Al Haramain спрей Dazzle White/ Дазл белый (100ml) AHP1926</t>
  </si>
  <si>
    <t>Al Haramain спрей Karisma blue</t>
  </si>
  <si>
    <t>Al Haramain спрей Shades Of Life Dignity/ Оттенок Жизни (100ml) AHP289</t>
  </si>
  <si>
    <t>Lattafa</t>
  </si>
  <si>
    <t>laMuse</t>
  </si>
  <si>
    <t xml:space="preserve">GRACIOUS / Грация </t>
  </si>
  <si>
    <t>VURV</t>
  </si>
  <si>
    <t>Rehab Sandra (6 мл)</t>
  </si>
  <si>
    <t>Масляные Духи на разлив</t>
  </si>
  <si>
    <t>Haramain 500 gm AHP 0180 Silver</t>
  </si>
  <si>
    <t>Haramain 500 gm AHP 0184 Vibrant Color</t>
  </si>
  <si>
    <t xml:space="preserve">Haramain 500 gm AHP 0187 Bint Somali </t>
  </si>
  <si>
    <t>Капсулы Рыбий жир и Масла молодости (90)</t>
  </si>
  <si>
    <t>Капсулы Рыбий жир и Травы кинаны (90)</t>
  </si>
  <si>
    <t>Капсулы Рыбий жир и Травы средиземноморья (90)</t>
  </si>
  <si>
    <t>Капсулы Рыбий жир и Травы успокоения (90)</t>
  </si>
  <si>
    <t>Капсулы Рыбий жир и Хурфиш арабский (90)</t>
  </si>
  <si>
    <t>Капсулы Сенна мекканская (90)</t>
  </si>
  <si>
    <t>Капсулы Травы зеленой горы (90)</t>
  </si>
  <si>
    <t>Капсулы Хильтит арабский (90)</t>
  </si>
  <si>
    <t>Капсулы черный тмин</t>
  </si>
  <si>
    <t>Крем детский "Райские Птички" 75мл (48)</t>
  </si>
  <si>
    <t>Ополаскиватель д/полости рта ДЕТСКИЙ Сивак и Черн.тмин 250мл (16)</t>
  </si>
  <si>
    <t>Ополаскиватель д/полости рта Сивак и Морозная мята 250мл (16)</t>
  </si>
  <si>
    <t>Ополаскиватель д/полости рта Сивак и Черный тмин 250мл (16)</t>
  </si>
  <si>
    <t>FIRDOUS / ФИРДОУС</t>
  </si>
  <si>
    <t>MAKKAH / МЕККА (15 мл) AHP 1639</t>
  </si>
  <si>
    <t>OUDI / ОУДИ (15 мл) AHP 1643</t>
  </si>
  <si>
    <t>WARDIA / ВАРДИЯ (15 мл) AHP 1644</t>
  </si>
  <si>
    <t>Мазь с черным тмином и колоквинтом, 40 мл.</t>
  </si>
  <si>
    <t>Масло HEMANI виноградной косточки, 30 мл</t>
  </si>
  <si>
    <t>Rehab No. 1 (6 мл)</t>
  </si>
  <si>
    <t>Минеральный Дезодорант с алое Hemani, 70 гр.</t>
  </si>
  <si>
    <t>Минеральный Дезодорант, Hemani, 70 гр.</t>
  </si>
  <si>
    <t>Маска для волос Змеиное, 400 гр.</t>
  </si>
  <si>
    <t>Маска для волос Улитка, 400 гр.</t>
  </si>
  <si>
    <t>Масло Shifa oil Hemani, 100 мл</t>
  </si>
  <si>
    <t>Масло для волос Snail, HEMANI, 60 мл.</t>
  </si>
  <si>
    <t>Масло для волос Зеленой Травы</t>
  </si>
  <si>
    <t>Масло для волос Кокосовое с черным тмиином Maujiza против ломкости и перхоти, 200 мл.</t>
  </si>
  <si>
    <t>Бальзам для губ Малина, 4,5 гр/Lip Balm - Rasberry</t>
  </si>
  <si>
    <t>Бальзам для губ Яблоко, 4,5 гр/Lip Balm - Apple</t>
  </si>
  <si>
    <t>Ингалятор против простуды с черным тмином Blackseed inhaler</t>
  </si>
  <si>
    <t>Крем для лица Улитка, омолаживающий 80 мл.</t>
  </si>
  <si>
    <t>Мазь для горла и носа Вапор раб с черным тмином, 50 мл.</t>
  </si>
  <si>
    <t>Масло HEMANI авокадо , 30 мл</t>
  </si>
  <si>
    <t>Масло HEMANI Арбуз, 30 мл</t>
  </si>
  <si>
    <t>Масло HEMANI виноградной косточки, 250 мл</t>
  </si>
  <si>
    <t>Масло HEMANI Киви, 30 мл</t>
  </si>
  <si>
    <t>Масло HEMANI Льна, ж/б 1000 мл</t>
  </si>
  <si>
    <t>Масло HEMANI Миндаль скадкий, ж/б 1000 мл</t>
  </si>
  <si>
    <t>Масло HEMANI печени трески , 30 мл</t>
  </si>
  <si>
    <t>Масло HEMANI ромашки , 30 мл</t>
  </si>
  <si>
    <t>Эссенция Аргана , 10 мл</t>
  </si>
  <si>
    <t>Мед с имбирем Hemani Honey Ginger, 125 гр.</t>
  </si>
  <si>
    <t>Мед с Черным тмином Hemani 250 гр.</t>
  </si>
  <si>
    <t>Мыло ж/б Rose Soap 100гр.круглое</t>
  </si>
  <si>
    <t>Мыло с маслом черного тмина  HEMANI, 75 гр.</t>
  </si>
  <si>
    <t>Сухие духи Джамид Амбра, ж/б 25 гр.</t>
  </si>
  <si>
    <t>Сухие духи Джамид Мускус ж/б, 25 гр.</t>
  </si>
  <si>
    <t>Хна д/волос  коричневая с розой 150 гр.</t>
  </si>
  <si>
    <t xml:space="preserve">Хна для волос коричневая 4*25 гр. </t>
  </si>
  <si>
    <t>HERBAL TEA Rose/ чай с Розой</t>
  </si>
  <si>
    <t>TEA Relieve Headache/ Чай против головной боли</t>
  </si>
  <si>
    <t>TEA Sleep Well/ Чай перед сном</t>
  </si>
  <si>
    <t>Зеленый чай в пакетиках</t>
  </si>
  <si>
    <t>Чай  лечебный HEMANI - Жасмин, ж/б</t>
  </si>
  <si>
    <t>Чай  лечебный HEMANI - Лемон и Имбирь, ж/б</t>
  </si>
  <si>
    <t>Чай  лечебный HEMANI - Черный Тмин, ж/б</t>
  </si>
  <si>
    <t>HARAMAIN  BLACK STONE / ХАРАМАЙН ЧЕРНЫЙ КАМЕНЬ  (15 мл)</t>
  </si>
  <si>
    <t>HARAMAIN  LAK / ХАРАМАЙН  ЛАКК  (15 мл)</t>
  </si>
  <si>
    <t>HARAMAIN  MASHKOOR / ХАРАМАЙН  МАШКУР (15 мл)</t>
  </si>
  <si>
    <t xml:space="preserve">MUSK AL GHAZAL /МУСКУС АЛЬ-ГАЗАЛЬ (30 мл) </t>
  </si>
  <si>
    <t>AL BURAQ / АЛЬ БУРАК, 30мл</t>
  </si>
  <si>
    <t>Al Haramain MATAR AL HUB/МАТАР АЛЬ ХУБ (12 мл) AHP 1331</t>
  </si>
  <si>
    <t>Al Haramain спрей Dazzle Black/ Дазл Черный (100ml) AHP1936</t>
  </si>
  <si>
    <t>Al Haramain спрей DESERT ROSE (100ml) AHP1864</t>
  </si>
  <si>
    <t>Al Haramain спрей MAZE /ЛАБИРИНТ ( 50 мл) AHP 1629</t>
  </si>
  <si>
    <t>BELIEVE / ПОВЕРЬ (100 мл)</t>
  </si>
  <si>
    <t>ENERGETIC / ЭНЕРГИЯ (100 мл)</t>
  </si>
  <si>
    <t>HARAMAIN MAX'D MEN / ХАРАМАЙН МАКСИД МУЖСКОЙ (100 мл)</t>
  </si>
  <si>
    <t>HARAMAIN WHITE LEATHER / ХАРАМАЙН БЕЛАЯ КОЖА (100 мл)</t>
  </si>
  <si>
    <t>OCTAVE / ОКТАВА (100 мл)</t>
  </si>
  <si>
    <t>OLA PINK / ОЛА розовый (100 мл)</t>
  </si>
  <si>
    <t>OLA PURPLE / ОЛА фиолетовый (100 мл)</t>
  </si>
  <si>
    <t>PERCEPTION / ВОСПРИЯТИЕ (75 мл)</t>
  </si>
  <si>
    <t>YOUR CHOICE / ТВОЙ ВЫБОР (45 мл)</t>
  </si>
  <si>
    <t>Бахур Akhbar AL Ushaq/Ахбар Аль Ушак</t>
  </si>
  <si>
    <t>Бахур Amwaj/Амуадж</t>
  </si>
  <si>
    <t>Бахур Fatima/Фатима</t>
  </si>
  <si>
    <t>Бахур Fazza/Фазза</t>
  </si>
  <si>
    <t xml:space="preserve">Бахур Mahasyn Crystal/ Махасин Кристал </t>
  </si>
  <si>
    <t>Бахур Shams Al Emarat Khususi/ Шамс Аль Емарат Хусуси</t>
  </si>
  <si>
    <t>Бахур Sheikh Al Shuyukh/ Шейх шуюхи</t>
  </si>
  <si>
    <t>Освежитель воздуха Dirham/Дирхам 300мл.</t>
  </si>
  <si>
    <t>Освежитель воздуха Kalimat Latansa/Калимат Латанса  300мл.</t>
  </si>
  <si>
    <t>Освежитель воздуха Risalt Al Ishaq/Письмо влюбленного  300мл.</t>
  </si>
  <si>
    <t>Освежитель воздуха Rose Paris/Роза Париж 300мл.</t>
  </si>
  <si>
    <t>Спрей 20 ml Lovers Message</t>
  </si>
  <si>
    <t>Спрей 20 ml Romanca</t>
  </si>
  <si>
    <t>Роллер Akhbar Al Ushq/Ахбар Аль Ушак (10 мл)</t>
  </si>
  <si>
    <t>Роллер Al Reef/Риф (10 мл)  новый флакон</t>
  </si>
  <si>
    <t>Роллер Nora/Нура (10 мл)  новый флакон</t>
  </si>
  <si>
    <t>Роллер Oud Orchid/Уд Орхидея (10 мл)  новый флакон</t>
  </si>
  <si>
    <t>Спрей Rose Paris/Роза Париж 250 мл.</t>
  </si>
  <si>
    <t>Azza/Азза (15 мл)</t>
  </si>
  <si>
    <t>Hayfa/Хайфа (15 мл)</t>
  </si>
  <si>
    <t>RASHEEQA/Рашика (15 мл.)</t>
  </si>
  <si>
    <t>Swiss Arabian Attar Mubakhar/Аттар Мубахар (20 мл)</t>
  </si>
  <si>
    <t>Крем для лица Змеиный Snake, 80 мл.</t>
  </si>
  <si>
    <t xml:space="preserve">Мазь Гель расслабляющая ICE HOT 50 гр. </t>
  </si>
  <si>
    <t>Мазь с колоквинтом Ointment Colocynth , в стекл. баночке 50 мл.</t>
  </si>
  <si>
    <t>Масло HEMANI Ладана , 30 мл</t>
  </si>
  <si>
    <t>SHEIKHA / ШЕЙХА (12 мл) AHP 1279</t>
  </si>
  <si>
    <t>Al Haramain ATIFA NOIR / Атифа Ноир (24мл) AHP 1828</t>
  </si>
  <si>
    <t>Al Haramain BLOOM/Цветок (12 мл) AHP 1609</t>
  </si>
  <si>
    <t>Al Haramain MENA / МИНА (25 мл) AHP 1366</t>
  </si>
  <si>
    <t>Al Haramain OMRY DUE (24 мл.)</t>
  </si>
  <si>
    <t>Al Haramain спрей Junoon (50ml) 1947 / Джунун</t>
  </si>
  <si>
    <t>Al Haramain спрей L`AVENTURE (100ml) 1604 / Ли Авентур Белый</t>
  </si>
  <si>
    <t>Al Haramain спрей L`AVENTURE (100ml) 1909 / Ли Авентур Черный</t>
  </si>
  <si>
    <t>Haramain Chateau De La  D’Or (50ml) 1859</t>
  </si>
  <si>
    <t>HARAMAIN LEATHER OUD / Кожный Уд (100 мл)</t>
  </si>
  <si>
    <t>HARAMAIN MAX'D Woman/ ХАРАМАЙН МАКСИД Женский (100 мл)</t>
  </si>
  <si>
    <t xml:space="preserve">KHULASAT AL OUD / Хуласат Аль Уд (100 мл) </t>
  </si>
  <si>
    <t>Бахур New  Oud Maliki/ Королевский Уд</t>
  </si>
  <si>
    <t xml:space="preserve">Бахур New  Sultan/ Султан </t>
  </si>
  <si>
    <t>Бахур New Vеnitas/ Венитас</t>
  </si>
  <si>
    <t>Бахур в стекле Oud Mubakhar / Уд Мубахар</t>
  </si>
  <si>
    <t>Диффузор, дезодоранты, освежители</t>
  </si>
  <si>
    <t>Диффузор Cecil / Цециль 150 мл.</t>
  </si>
  <si>
    <t>Диффузор Dahliya / Далия 150 мл.</t>
  </si>
  <si>
    <t>Диффузор Elissa / Элиса 150 мл.</t>
  </si>
  <si>
    <t>Диффузор Lotus flower / Лотус 150 мл.</t>
  </si>
  <si>
    <t>Спрей 20 ml Hareem Al Sultan</t>
  </si>
  <si>
    <t>Крем</t>
  </si>
  <si>
    <t>Парфюм гель Silky Touch / Шелковое прикосновение</t>
  </si>
  <si>
    <t xml:space="preserve">Парфюм гель Susan / Сюзанна </t>
  </si>
  <si>
    <t>Набор подарочный Romanca/Романтика</t>
  </si>
  <si>
    <t>Brands collection</t>
  </si>
  <si>
    <t>Ref C</t>
  </si>
  <si>
    <t>Ref E</t>
  </si>
  <si>
    <t>Ref F</t>
  </si>
  <si>
    <t>Ref H</t>
  </si>
  <si>
    <t>Ref V</t>
  </si>
  <si>
    <t>Роллер Al Ameer / Аль Амир  (10 мл)  новый флакон</t>
  </si>
  <si>
    <t xml:space="preserve">Роллер attar Gharami / Аттар Гарами  (10 мл)  </t>
  </si>
  <si>
    <t>Роллер Dar Al Shabab / Дар Аль Шабаб (10 мл)</t>
  </si>
  <si>
    <t xml:space="preserve">Роллер Oud24 / Уд 24  (10 мл)  </t>
  </si>
  <si>
    <t xml:space="preserve">Роллер Oudi / Уди  (10 мл)  </t>
  </si>
  <si>
    <t>Роллер Risalat Al Ishak/Lovers Message (10 мл)</t>
  </si>
  <si>
    <t>Роллер Sensual / чувственный (10 мл)  новый флакон</t>
  </si>
  <si>
    <t>Роллер Sheikh AL Shuyukh/Шейх Аль Шуюх (10 мл)</t>
  </si>
  <si>
    <t>Роллер Silver / Серебро  (10 мл)  новый флакон</t>
  </si>
  <si>
    <t>Роллер Tief al Hub / Таиф Аль Хуб (10 мл)  новый флакон</t>
  </si>
  <si>
    <t>Роллер Turabi / Тураби  (10 мл)  новый флакон</t>
  </si>
  <si>
    <t>Парфюмерная вода Oud Sharqia/Уд шаркыя (100 мл)</t>
  </si>
  <si>
    <t>Парфюмерная вода Safeer Al HUB/Сафир Аль Хуб (100 мл)</t>
  </si>
  <si>
    <t>Парфюмерная вода Shams Al Emarat/Солнце Эмиратов (100 мл)</t>
  </si>
  <si>
    <t>Спрей  Ajmal Ehsas Jadeed/Аджмал Эхсас 250 мл.</t>
  </si>
  <si>
    <t>Mega collection</t>
  </si>
  <si>
    <t xml:space="preserve">Mega № 2006 100 мл. </t>
  </si>
  <si>
    <t xml:space="preserve">Mega № 2011 100 мл. </t>
  </si>
  <si>
    <t>Мини Парфюм MINI CRYSTAL 1037, (25 мл.)</t>
  </si>
  <si>
    <t>Мини Парфюм MINI CRYSTAL 1074, (25 мл.)</t>
  </si>
  <si>
    <t>Мини Парфюм MINI CRYSTAL 1076, (25 мл.)</t>
  </si>
  <si>
    <t>Парфюм Mahasin Crysta/ Махасин Кристал (50 мл.)</t>
  </si>
  <si>
    <t>Парфюм Twin Pak Dar Al Shabab/ Для двоих (60 мл)</t>
  </si>
  <si>
    <t>Парфюм Awsaf Al Karamah/ Авсаф Аль Карама (100 мл)</t>
  </si>
  <si>
    <t>Парфюм Hilm Al Fataan Silver /Хильм Аль Фатаан муж. (100 мл)</t>
  </si>
  <si>
    <t>Парфюм Oud Al Turas/Уд Аль Турас (100 мл)</t>
  </si>
  <si>
    <t>Парфюм Oud Malezee/Уд Малайзи (100 мл)</t>
  </si>
  <si>
    <t>Парфюм Oud Orchid/Уд Орхидея (100 мл)</t>
  </si>
  <si>
    <t>Парфюм Oudi/Уди (100 мл)</t>
  </si>
  <si>
    <t>Rehab Distance (6 мл)</t>
  </si>
  <si>
    <t>Rehab Fruit (6 мл)</t>
  </si>
  <si>
    <t>Rehab FULL (6 мл)</t>
  </si>
  <si>
    <t>Rehab Golden Sand (6 мл)</t>
  </si>
  <si>
    <t>Rehab Grapes (6 мл)</t>
  </si>
  <si>
    <t>Rehab Lubna (6 мл)</t>
  </si>
  <si>
    <t>Rehab Luzane (6 мл)</t>
  </si>
  <si>
    <t>Rehab Musk Oud (6 мл)</t>
  </si>
  <si>
    <t>Rehab Red Rose (6 мл)</t>
  </si>
  <si>
    <t>Rehab Soft (6 мл)</t>
  </si>
  <si>
    <t>Rehab Sultan Al Oud (6 мл)</t>
  </si>
  <si>
    <t>Rehab Zahrat al hawai (6 мл)</t>
  </si>
  <si>
    <t>Bahrain pearl</t>
  </si>
  <si>
    <t>Спрей Sultan / Султан 35 мл</t>
  </si>
  <si>
    <t>Al Ayam/ Аль Айам (15 мл)</t>
  </si>
  <si>
    <t>DAEEMAN/Даиман (24 мл.)</t>
  </si>
  <si>
    <t xml:space="preserve">Mutamayez 100 ml (спрей) </t>
  </si>
  <si>
    <t>Oud Lak / Уд Лак 80 мл.</t>
  </si>
  <si>
    <t>Oud Laki / Уд Лаки 80 мл.</t>
  </si>
  <si>
    <t xml:space="preserve">Rapido 100 ml </t>
  </si>
  <si>
    <t>Zahra/Захра спрей (100 мл)</t>
  </si>
  <si>
    <t xml:space="preserve">Брелок  6 мл, Харамейн </t>
  </si>
  <si>
    <t>Трафарет для мехенди А4 цена за 12 ш</t>
  </si>
  <si>
    <t xml:space="preserve">Хна Royal Burgundy Бургунди 6X10 гр. </t>
  </si>
  <si>
    <t xml:space="preserve">Хна Royal Darkest Brown 6X10 гр. </t>
  </si>
  <si>
    <t>Al Haramain RAFIA Silver/ Рафиа Серебро (20 мл) AHP 1928</t>
  </si>
  <si>
    <t>Al Haramain MEEQAT Gold / МИКАТ (12 мл) Золото AHP 1379G</t>
  </si>
  <si>
    <t>Бахурница электрическая bronze YXFG</t>
  </si>
  <si>
    <t>Роллер Hoor Al Khaleej/Хуур Аль Халидж(10 мл)</t>
  </si>
  <si>
    <t>Rehab Smart Man (6 мл)</t>
  </si>
  <si>
    <t>Капсулы Хильба арабская (90)</t>
  </si>
  <si>
    <t>Мазь для суставов Дахан Ханзал, 50 мл.</t>
  </si>
  <si>
    <t>Масло HEMANI Тарамира, 60 мл</t>
  </si>
  <si>
    <t>Масло черного тмина, Хемани ПРЕМИУМ ж/б 100 мл.</t>
  </si>
  <si>
    <t>Кыст Аль Хинди Хемани в баночке, 200 гр</t>
  </si>
  <si>
    <t>Khalis perfumes</t>
  </si>
  <si>
    <t>AALIA / ААЛИЯ 25 мл.</t>
  </si>
  <si>
    <t>AZIZ / АЗИЗ 25 мл.</t>
  </si>
  <si>
    <t>HAREEM AL SULTAN/ ГАРЕМ СУЛТАНА 20 мл.</t>
  </si>
  <si>
    <t>SAHAR AL LAYALI/ САХАР АЛЬ ЛАЯЛИ  20 мл.</t>
  </si>
  <si>
    <t xml:space="preserve">ZAHARAT HUBNA / ЗАХАРАТ ХУБНА 20 мл. </t>
  </si>
  <si>
    <t>Rehab Choco Musk (6 мл)</t>
  </si>
  <si>
    <t>Rehab Classik  (6мл)</t>
  </si>
  <si>
    <t>Rehab Dalal (6 мл)</t>
  </si>
  <si>
    <t>Rehab Lovely (6 мл)</t>
  </si>
  <si>
    <t>Rehab Mister (6 мл)</t>
  </si>
  <si>
    <t>Rehab Moroccan Rose (6 мл)</t>
  </si>
  <si>
    <t>Rehab Platinum (6 мл)</t>
  </si>
  <si>
    <t>Rehab Silver (6 мл)</t>
  </si>
  <si>
    <t>Rehab Sultan (6 мл)</t>
  </si>
  <si>
    <t>Rehab Tooty Musk (6 мл)</t>
  </si>
  <si>
    <t>Rehab White Musk (6 мл)</t>
  </si>
  <si>
    <t>Направление D&amp;G LIGHT BLUE POUR FEMME 3 мл. в боксе</t>
  </si>
  <si>
    <t>80 р. упаковками по 6 шт.</t>
  </si>
  <si>
    <t>Порошок Сандал в баночке для лица и тела, 200гр</t>
  </si>
  <si>
    <t>HARAMAIN FOR EVER/ ХАРАМАЙН НАВСЕГДА (15 мл) AHP 1686</t>
  </si>
  <si>
    <t>Al Haramain Faris / Фарис AHP 1933</t>
  </si>
  <si>
    <t>Al Haramain FIRST LOVE/ПЕРВАЯ ЛЮБОВЬ (16 мл) AHP 1881</t>
  </si>
  <si>
    <t>Ameerat al Quloob / Амират Аль Кулуб (20мл)</t>
  </si>
  <si>
    <t>SAQR AL EMARAT / Сакр Аль Эмарат 20 мл.</t>
  </si>
  <si>
    <t>AHSAAS ASHIQ / Ахсас Ашик (100мл)</t>
  </si>
  <si>
    <t>AMBRE BLUE / Голубая  Амбра (100мл)</t>
  </si>
  <si>
    <t>DAHIYAT AL SHOARA (100мл)</t>
  </si>
  <si>
    <t>BRILLIANT BLUE / Голубой Бриллиант (100мл)</t>
  </si>
  <si>
    <t>CROCODILE WHITE / Белый Крокодил (100мл)</t>
  </si>
  <si>
    <t>EAU DE NOIR / Ночь (100мл)</t>
  </si>
  <si>
    <t>MOLTON BLANC SPIRIT / Молтон Бланк Спирит (80 мл)</t>
  </si>
  <si>
    <t>MR. BUSHMAN / Мистер Бушмэн(100ml)</t>
  </si>
  <si>
    <t>TWILIGHT / Твайлайт (100мл)</t>
  </si>
  <si>
    <t>VENTURAL ARIES / Вентура Ариас (80мл)</t>
  </si>
  <si>
    <t>VIP CLUB / Вип Клаб(100мл)</t>
  </si>
  <si>
    <t>NAAR AL SHOUQ / Наар Аль Шук (100мл)</t>
  </si>
  <si>
    <t>PLEASURE GIRL / Плэжур Герл( 100мл)</t>
  </si>
  <si>
    <t>FLAMME MAN / Флэйм М (100мл)</t>
  </si>
  <si>
    <t>FLAMME WOMAN / Флэйм Ж(100мл)</t>
  </si>
  <si>
    <t>FONCE MAN / Фонс М(100мл)</t>
  </si>
  <si>
    <t>FONCE WOMAN / Фонс Ж (100мл)</t>
  </si>
  <si>
    <t>PRIVE CLUB MAN / Прайв Клаб М (100мл)</t>
  </si>
  <si>
    <t>PRIVE CLUB WOMAN / Прайв Клаб Ж (100мл)</t>
  </si>
  <si>
    <t>WALTZ MAN / Вольтз М (100мл)</t>
  </si>
  <si>
    <t>WALTZ WOMAN / Вольтз Ж (100мл)</t>
  </si>
  <si>
    <t>INSTINCTS / ИНСТИНКТЫ (5 мл) Ж</t>
  </si>
  <si>
    <t>Rehab Al Sharquiah (6 мл)</t>
  </si>
  <si>
    <t>Rehab CHELSEA MAN (6 мл)</t>
  </si>
  <si>
    <t>Rehab Dakar (6 мл)</t>
  </si>
  <si>
    <t>Rehab For Men (6 мл)</t>
  </si>
  <si>
    <t>Rehab Golden  (6 мл)</t>
  </si>
  <si>
    <t>Rehab HALF MOON  (6 мл)</t>
  </si>
  <si>
    <t>Rehab Jasmin (6 мл)</t>
  </si>
  <si>
    <t>Rehab MAN U (6 мл)</t>
  </si>
  <si>
    <t>Rehab Musk al Madinah (6 мл)</t>
  </si>
  <si>
    <t>Rehab Of Course (6 мл)</t>
  </si>
  <si>
    <t>Rehab Rose  (6 мл)</t>
  </si>
  <si>
    <t>Rehab Space (6 мл)</t>
  </si>
  <si>
    <t>Musk al Aroosa  спрей (60мл)</t>
  </si>
  <si>
    <t>Musk al Aroosa(15мл)</t>
  </si>
  <si>
    <t>Спрей Blanc / Бланк 50 мл</t>
  </si>
  <si>
    <t>Спрей Luzane / Лузана 50 мл</t>
  </si>
  <si>
    <t>Спрей Sabaya / Сабая 50 мл</t>
  </si>
  <si>
    <t>Пробники</t>
  </si>
  <si>
    <t>Al Haramain AJWA / АДЖВА (30 мл) тестер</t>
  </si>
  <si>
    <t>Al Haramain ATTAR AL KAABA / АТТАР АЛЬ-КААБА (25 мл) Тестер</t>
  </si>
  <si>
    <t>Al Haramain FIRST LOVE/ПЕРВАЯ ЛЮБОВЬ (16 мл) Тестер</t>
  </si>
  <si>
    <t xml:space="preserve">Al Haramain NIGHT DREAMS / НОЧНЫЕ СНЫ (30 мл) тестер </t>
  </si>
  <si>
    <t>Al Haramain OMRY UNO (24 мл.) тестер</t>
  </si>
  <si>
    <t>Al Haramain спрей Noora (50ml) тестер</t>
  </si>
  <si>
    <t>Al Haramain спрей SEDRA (50ml) Тестер</t>
  </si>
  <si>
    <t>Al Haramain спрей Sheikh (85ml) тестер</t>
  </si>
  <si>
    <t xml:space="preserve">Al Haramain спрей SULTAN (60ml) Тестер </t>
  </si>
  <si>
    <t>ALF ZAHRA / Альф Захра (15 мл) тестер</t>
  </si>
  <si>
    <t>AMIRA Gold/ АМИРА Золото AHP 1261 тестер</t>
  </si>
  <si>
    <t>Barakah / Барака (30 мл) AHР 1176 тестер</t>
  </si>
  <si>
    <t>DELICATE / Деликатный 24 мл тестер</t>
  </si>
  <si>
    <t>FAWAH / Фава (25) мл AHP 1929 тестер</t>
  </si>
  <si>
    <t>JANNAH / ДЖАННА (12 мл) тестер</t>
  </si>
  <si>
    <t>LAILATI / ЛАИЛАТИ (12 мл) AHP 1417 тестер</t>
  </si>
  <si>
    <t>MUMTAZ / МУМТАЗ (12 мл) AHP 1416 тестер</t>
  </si>
  <si>
    <t>NOORA / НУРА (12 мл) AHP 1288 тестер</t>
  </si>
  <si>
    <t>REMEMBER ME / Запомни меня (12 мл) тестер</t>
  </si>
  <si>
    <t>SULTAN / СУЛТАН (12 мл) AHP 1386 тестер</t>
  </si>
  <si>
    <t xml:space="preserve">TWIN FLOWER / ЦВЕТОК-БЛИЗНЕЦ (15 мл) AHP 1535 тестер	 </t>
  </si>
  <si>
    <t>Спрей без спирта NIGHT DREAMS AHP1913/ НОЧНЫЕ СНЫ, 250 мл. тестер</t>
  </si>
  <si>
    <t>Спрей без спирта SULTAN AHP1911/ СУЛТАН , 250 мл. тестер</t>
  </si>
  <si>
    <t>Сувениры</t>
  </si>
  <si>
    <t>Верблюд</t>
  </si>
  <si>
    <t>Корзинка со стразами</t>
  </si>
  <si>
    <t xml:space="preserve">Лампа Алладина бирюза. </t>
  </si>
  <si>
    <t>Турция</t>
  </si>
  <si>
    <t>Колечко женское 99010.</t>
  </si>
  <si>
    <t>Колечко женское 99011.</t>
  </si>
  <si>
    <t>Намазлык (коврик для чтения намаза)</t>
  </si>
  <si>
    <t xml:space="preserve">Коврик 450 гр. </t>
  </si>
  <si>
    <t xml:space="preserve">Коврик 650 гр. </t>
  </si>
  <si>
    <t>Намазлык 160 гр.</t>
  </si>
  <si>
    <t>Намазлык 220 гр.</t>
  </si>
  <si>
    <t>Намазлык 450 гр.</t>
  </si>
  <si>
    <t>Намазлык 500 гр.</t>
  </si>
  <si>
    <t>Намазлык Карманный</t>
  </si>
  <si>
    <t>Одежда</t>
  </si>
  <si>
    <t>Бони 2003 (Сатин, Цвета в ассортименте)</t>
  </si>
  <si>
    <t>Бони Sedef 2004 (подхиджабник)</t>
  </si>
  <si>
    <t>Бони сатин/Saten Bone Idil, Kevser</t>
  </si>
  <si>
    <t>Бони хлопок с завязками (Istanbul)</t>
  </si>
  <si>
    <t>Рукав 2006 (комплект, цвета в ассортименте)</t>
  </si>
  <si>
    <t>Тюбитейка бежевая.</t>
  </si>
  <si>
    <t>Тюбитейка белая.</t>
  </si>
  <si>
    <t>Тюбитейка серая</t>
  </si>
  <si>
    <t>Тюбитейка темн. синяя</t>
  </si>
  <si>
    <t>Тюбитейка черная</t>
  </si>
  <si>
    <t>Перстень большой мужской 99012.</t>
  </si>
  <si>
    <t>Перстень мужской 99013.</t>
  </si>
  <si>
    <t>Печатка (50 шт.) 99014.</t>
  </si>
  <si>
    <t>Тасбих белый, 99 крупный, 99002.</t>
  </si>
  <si>
    <t>Тасбих, 99 мелкий, 99001.</t>
  </si>
  <si>
    <t>Тасбих, аромат 99, 99004.</t>
  </si>
  <si>
    <t>Тасбих, бочонки 33, 99003.</t>
  </si>
  <si>
    <t>Маска для волос Черный тмин, 400 гр.</t>
  </si>
  <si>
    <t>Масло для волос Джадаль против секущихся концов 200 мл. подарочная упаковка</t>
  </si>
  <si>
    <t>POSITIVE / ПОЗИТВ (5 мл) УНИ</t>
  </si>
  <si>
    <t>Rehab Diamond (6 мл)</t>
  </si>
  <si>
    <t>Капсулы Гранат и Виноград вечерняя. 15 капсул</t>
  </si>
  <si>
    <t>Al Haramain BURJ AL HARAMAIN / БУРЖ АЛЬ ХАРАМАЙН (18 мл) AHP 1302 тестер</t>
  </si>
  <si>
    <t>Мисвак Hemani 20 см мягкая упаковка</t>
  </si>
  <si>
    <t>Масло для волос Super Snake, HEMANI, 60 мл.</t>
  </si>
  <si>
    <t>Масло для волос Zait Al Hayee (змеинное), жестян фут, 120 мл.</t>
  </si>
  <si>
    <t>Шампунь Fleurs Black seed (с черн тмином), 350 мл.</t>
  </si>
  <si>
    <t>Очищающий крем от АКНЕ (угри и прыщи), 80 мл.</t>
  </si>
  <si>
    <t>Масло HEMANI Кокосовое, 500 мл</t>
  </si>
  <si>
    <t>Масло HEMANI кунжут , 30 мл</t>
  </si>
  <si>
    <t>Масло черного тмина, Хемани 60 мл.</t>
  </si>
  <si>
    <t>Хна в тюбике для мехенди Черная, 33 гр.</t>
  </si>
  <si>
    <t>AL HARAMAIN  ROMANCE / АЛЬ-ХАРАМАЙН  РОМАНТИКА (10мл) AHP 1739</t>
  </si>
  <si>
    <t>AL HARAMAIN  SAFA / АЛЬ-ХАРАМАЙН  САФА (10мл) AHP 1740</t>
  </si>
  <si>
    <t>QAMAR / Луна (12 мл) AHP 216</t>
  </si>
  <si>
    <t>Освежитель воздуха Masbath Oud Abyedh/Масбат Уд Абяд  300мл.</t>
  </si>
  <si>
    <t>Освежитель воздуха Romancea / Романс  300мл.</t>
  </si>
  <si>
    <t>Освежитель воздуха Zahoor Al Reef/Захур Аль Риф</t>
  </si>
  <si>
    <t>Парфюм Dirham/Дирхам 100 мл. + Дезик Дирхам в ПОДАРОК</t>
  </si>
  <si>
    <t xml:space="preserve"> Beauty Art / Искусство красоты   (5 мл) М</t>
  </si>
  <si>
    <t>Adorable   (5 мл) М</t>
  </si>
  <si>
    <t>BLUE LADY / ЛЕЙДИ в голубом  (5 мл) М</t>
  </si>
  <si>
    <t>CHASTITY  / ЦЕЛОМУДРИЕ  (5 мл) W</t>
  </si>
  <si>
    <t>EMOTION / ЭМОЦИИ (5 мл) Ж</t>
  </si>
  <si>
    <t xml:space="preserve">Genious / Гениальная  (5 мл) </t>
  </si>
  <si>
    <t>HOPE / НАДЕЖДА (5 мл) М</t>
  </si>
  <si>
    <t>INNOCENCE / НЕВИННОСТЬ (5 мл)</t>
  </si>
  <si>
    <t>Jasmin / ЖАСМИН (5 мл)</t>
  </si>
  <si>
    <t>Journey / ПУТЕШЕСТВИЕ (5 мл)</t>
  </si>
  <si>
    <t>Musk White / БЕЛЫЙ МУСКУС (5 мл) М</t>
  </si>
  <si>
    <t xml:space="preserve">Rose / Роза (5 мл) </t>
  </si>
  <si>
    <t xml:space="preserve">ROYALE / КОРОЛЕВСКИЙ (5 мл) Ж </t>
  </si>
  <si>
    <t>SECRET / ТАЙНА (5 мл) Ж</t>
  </si>
  <si>
    <t xml:space="preserve">Succes / УСПЕХ (5 мл) </t>
  </si>
  <si>
    <t xml:space="preserve">Tought / Сильный (5 мл) </t>
  </si>
  <si>
    <t>TWINKLE / МЕРЦАНИЕ (5 мл)</t>
  </si>
  <si>
    <t>Value / Значимость (5 мл)</t>
  </si>
  <si>
    <t>Rehab AL FARES (6 мл)</t>
  </si>
  <si>
    <t>Rehab DELIGHT FULL (6 мл)</t>
  </si>
  <si>
    <t>Rehab RASHA (6 мл)</t>
  </si>
  <si>
    <t>Rehab SABAYA (6 мл)</t>
  </si>
  <si>
    <t>Rehab SO SWEET (6 мл)</t>
  </si>
  <si>
    <t>Zahra/Захра (30 мл)</t>
  </si>
  <si>
    <t>Косметика</t>
  </si>
  <si>
    <t>Зубная паста Dabur Miswak 170гр + щетка</t>
  </si>
  <si>
    <t>Шампунь Bio большой</t>
  </si>
  <si>
    <t>Шампунь Bio маленький</t>
  </si>
  <si>
    <t>Хорошего Вам настроения!</t>
  </si>
  <si>
    <r>
      <t xml:space="preserve">Скидка 10 % </t>
    </r>
    <r>
      <rPr>
        <b/>
        <sz val="12"/>
        <rFont val="Arial"/>
        <family val="2"/>
        <charset val="204"/>
      </rPr>
      <t xml:space="preserve">при заказе от 25 000 р. </t>
    </r>
  </si>
  <si>
    <r>
      <t xml:space="preserve">Скидка 15 % </t>
    </r>
    <r>
      <rPr>
        <b/>
        <sz val="12"/>
        <rFont val="Arial"/>
        <family val="2"/>
        <charset val="204"/>
      </rPr>
      <t>при заказе от 50 000 р.</t>
    </r>
  </si>
  <si>
    <t xml:space="preserve">Скидка 15% </t>
  </si>
  <si>
    <t xml:space="preserve"> от 15 т.р.</t>
  </si>
  <si>
    <t>от 100 т.р.</t>
  </si>
  <si>
    <t>Зубная паста АлФалах, с порошком мисвака, 50гр.</t>
  </si>
  <si>
    <t>Крем-парфюм Мускус 30 гр.</t>
  </si>
  <si>
    <t>Afnan</t>
  </si>
  <si>
    <t>ABIYAD Denh Al Oudh / Уд Аль Абяд 20 мл.</t>
  </si>
  <si>
    <t>ABRAAJ / Абраж 20 мл.</t>
  </si>
  <si>
    <t>Reyaam Brown / Рейям Коричневый 20 мл.</t>
  </si>
  <si>
    <t>Reyaam Purple / Рейям Пурпурный 20 мл.</t>
  </si>
  <si>
    <t>TASNEEM / Тасним 20 мл.</t>
  </si>
  <si>
    <t>Роллер Dirham/Дирхам (10 мл)</t>
  </si>
  <si>
    <t>Роллер Hareem Al Sultan/Хюрем султан (10 мл)</t>
  </si>
  <si>
    <t>Роллер Romanca/Романтика (10 мл)</t>
  </si>
  <si>
    <t>Роллер Rose Paris/Роза Париж (10 мл)</t>
  </si>
  <si>
    <t>Роллер Shams Al Emaraat/Шамс Аль Эмират (10 мл)  новый флакон</t>
  </si>
  <si>
    <t>Роллер Zahoor Al Reef /Захур Аль Риф (10 мл)</t>
  </si>
  <si>
    <t>Artis</t>
  </si>
  <si>
    <t>101  212 MEN</t>
  </si>
  <si>
    <t>104  ALLURE SPORT</t>
  </si>
  <si>
    <t>105  BLACK CODE MEN</t>
  </si>
  <si>
    <t>109  BLACK XS MEN</t>
  </si>
  <si>
    <t>126  AQUA Pour Homme</t>
  </si>
  <si>
    <t>138  GUILTY POUR HOMME</t>
  </si>
  <si>
    <t>145  INVICTUS</t>
  </si>
  <si>
    <t>146  ACQUA DI ESSENZA</t>
  </si>
  <si>
    <t>173  MUSK AL SHAIKH</t>
  </si>
  <si>
    <t>201  LIGHT BLUE (L)</t>
  </si>
  <si>
    <t>208  NINA APPLE</t>
  </si>
  <si>
    <t>209  BLACK XS LADY</t>
  </si>
  <si>
    <t>210  IMPERATRICE</t>
  </si>
  <si>
    <t>224  MADEMOISELLE</t>
  </si>
  <si>
    <t>225  FLORA</t>
  </si>
  <si>
    <t>226  OMNIA CRYSTALLINE</t>
  </si>
  <si>
    <t>227  5-th AVENUE</t>
  </si>
  <si>
    <t>228  ECLAT D'ARPEGE LADY</t>
  </si>
  <si>
    <t>229  J'ADORE</t>
  </si>
  <si>
    <t>245  NATURE</t>
  </si>
  <si>
    <t>249  LADY MILLION</t>
  </si>
  <si>
    <t>254  IN LOVE</t>
  </si>
  <si>
    <t>263  DARLING</t>
  </si>
  <si>
    <t>264  NIGHT QUEEN</t>
  </si>
  <si>
    <t>265  LILY</t>
  </si>
  <si>
    <t>311  BLACK AFGANO</t>
  </si>
  <si>
    <t>Khadlaj</t>
  </si>
  <si>
    <t>Oil 12ml  RASHA</t>
  </si>
  <si>
    <t>Oil 17ml  AL RIYAN</t>
  </si>
  <si>
    <t>Oil 17ml  MUSK AL AHLAM</t>
  </si>
  <si>
    <t>Oil 18ml  JOORY GOLD</t>
  </si>
  <si>
    <t>Oil 18ml  LULU AL KHALEEJ</t>
  </si>
  <si>
    <t>Oil 20ml  FANAAR</t>
  </si>
  <si>
    <t>Oil 20ml  HOWRA</t>
  </si>
  <si>
    <t>ROSE PARIS (W) (100)</t>
  </si>
  <si>
    <t xml:space="preserve">SHEIKH AL SHUYUKH LUXE </t>
  </si>
  <si>
    <t>Naseem</t>
  </si>
  <si>
    <t>Oil (10)  HASSA</t>
  </si>
  <si>
    <t>Oil (12)  LAEQA</t>
  </si>
  <si>
    <t>Oil (15)  HUDA</t>
  </si>
  <si>
    <t>Oil (15)  KULSUM</t>
  </si>
  <si>
    <t>Oil (15)  MUHABBAH</t>
  </si>
  <si>
    <t>Oil (16)  HALEEMA</t>
  </si>
  <si>
    <t>Oil (18)  FATEN</t>
  </si>
  <si>
    <t>Oil (18)  SHADIYA</t>
  </si>
  <si>
    <t>Oil (18)  TAHERA</t>
  </si>
  <si>
    <t>Oil (20)  QADR</t>
  </si>
  <si>
    <t>Oil (25)  HAANI</t>
  </si>
  <si>
    <t>Oil (25)  JUNAIANA</t>
  </si>
  <si>
    <t>Oil (25)  MARAM</t>
  </si>
  <si>
    <t>Oil (26)  JAMELLAH</t>
  </si>
  <si>
    <t xml:space="preserve">Amber Oud / Амбра Уд 18 мл. </t>
  </si>
  <si>
    <t>Arba wardat/Арба Вардат (30 мл)</t>
  </si>
  <si>
    <t>Mukhallat AlOudh/Мухаллят Аль Уд (20 мл)</t>
  </si>
  <si>
    <t>Ruh Alteeb / Рух Аль Тиб (18 мл.)</t>
  </si>
  <si>
    <t>Sharin / Шарин (30 мл.)</t>
  </si>
  <si>
    <t>Sonia/Сония (15 мл)</t>
  </si>
  <si>
    <t xml:space="preserve"> WHILE IN LOVE (W) (80) Forever</t>
  </si>
  <si>
    <t>EMOTION / ЭМОЦИИ (100 мл) М</t>
  </si>
  <si>
    <t>EMOTION / ЭМОЦИИ (50 мл) Ж</t>
  </si>
  <si>
    <t xml:space="preserve">INSTINCTS / ИНСТИНКТЫ (50 мл) Спрей Ж. </t>
  </si>
  <si>
    <t>ROMANCE  /  РОМАНТИКА  (45 мл) Ж</t>
  </si>
  <si>
    <t xml:space="preserve">ROYALE / КОРОЛЕВСКИЙ (50 мл) Ж </t>
  </si>
  <si>
    <t>SECRET / ТАЙНА (75 мл) Ж</t>
  </si>
  <si>
    <t>Twinkle / Мерцание 50 мл.</t>
  </si>
  <si>
    <t>Rehab 1975 (6 мл)</t>
  </si>
  <si>
    <t>Rehab 90 DEGREE (6 мл)</t>
  </si>
  <si>
    <t>Rehab Africana (6 мл)</t>
  </si>
  <si>
    <t>Rehab AL HANOUF (6 мл)</t>
  </si>
  <si>
    <t>Rehab AL NOURUS (MEN) (6 мл)</t>
  </si>
  <si>
    <t>Rehab AL NOURUS (W) (6 мл)</t>
  </si>
  <si>
    <t>Rehab AROOSA (6 мл)</t>
  </si>
  <si>
    <t>Rehab ASEEL (6 мл)</t>
  </si>
  <si>
    <t>Rehab AVENUE (6 мл)</t>
  </si>
  <si>
    <t>Rehab BAKHOUR (6 мл)</t>
  </si>
  <si>
    <t>Rehab BALKIS (6 мл)</t>
  </si>
  <si>
    <t>Rehab CHAMPION BLACK (6 мл)</t>
  </si>
  <si>
    <t>Rehab CHERRY FLOWER (6 мл)</t>
  </si>
  <si>
    <t>Rehab DEHN AL OUD (6 мл)</t>
  </si>
  <si>
    <t>Rehab FANTASTIC (6 мл)</t>
  </si>
  <si>
    <t>Rehab INSPIRATION (6 мл)</t>
  </si>
  <si>
    <t>Rehab KARINA ROSE (6 мл)</t>
  </si>
  <si>
    <t>Rehab KHALIJI (6 мл)</t>
  </si>
  <si>
    <t>Rehab LANDOS (6 мл)</t>
  </si>
  <si>
    <t>Rehab LORD (6 мл)</t>
  </si>
  <si>
    <t>Rehab MIRA (6 мл)</t>
  </si>
  <si>
    <t>Rehab Mukhalat Al Rehab (6 мл)</t>
  </si>
  <si>
    <t>Rehab MUSK AL GHAZAL (6 мл)</t>
  </si>
  <si>
    <t>Rehab NADINE (6 мл)</t>
  </si>
  <si>
    <t>Rehab NEBRAS (6 мл)</t>
  </si>
  <si>
    <t>Rehab ORIGINAL (6 мл)</t>
  </si>
  <si>
    <t>Rehab PENSION (6 мл)</t>
  </si>
  <si>
    <t>Rehab RANDA (6 мл)</t>
  </si>
  <si>
    <t>Rehab RAWAN (6 мл)</t>
  </si>
  <si>
    <t>Rehab RIHANAT AL REHAB (6 мл)</t>
  </si>
  <si>
    <t>Rehab ROSES (WARD) (6 мл)</t>
  </si>
  <si>
    <t>Rehab SAAT SAFA (6 мл)</t>
  </si>
  <si>
    <t>Rehab SECRET MAN (6 мл)</t>
  </si>
  <si>
    <t>Rehab SHADHA (6 мл)</t>
  </si>
  <si>
    <t>Rehab SHAIKHAH (6 мл)</t>
  </si>
  <si>
    <t>Rehab SONDOS (6 мл)</t>
  </si>
  <si>
    <t>Rehab STATION (6 мл)</t>
  </si>
  <si>
    <t>Rehab SUSAN (6 мл)</t>
  </si>
  <si>
    <t>Rehab U2 MAN (6 мл)</t>
  </si>
  <si>
    <t>Rehab WHITE FULL (6 мл)</t>
  </si>
  <si>
    <t>Rehab YES FOR MEN (6 мл)</t>
  </si>
  <si>
    <t>Rehab ZIDAN CLASSIC (6 мл)</t>
  </si>
  <si>
    <t>Спрей Tooty Musk/ Тути Муск (50 мл.)</t>
  </si>
  <si>
    <t>KASHKHA / Кашка (20 мл.)</t>
  </si>
  <si>
    <t>Тестеры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</si>
</sst>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;[Red]\-#,##0.000"/>
    <numFmt numFmtId="165" formatCode="#,##0.00;[Red]\-#,##0.00"/>
    <numFmt numFmtId="166" formatCode="#,##0&quot;р.&quot;"/>
    <numFmt numFmtId="167" formatCode="0.00;[Red]\-0.00"/>
    <numFmt numFmtId="168" formatCode="0.000;[Red]\-0.000"/>
  </numFmts>
  <fonts count="16" x14ac:knownFonts="1">
    <font>
      <sz val="8"/>
      <name val="Arial"/>
      <family val="2"/>
    </font>
    <font>
      <b/>
      <sz val="8"/>
      <color indexed="2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Calibri"/>
      <family val="2"/>
      <charset val="204"/>
      <scheme val="minor"/>
    </font>
    <font>
      <b/>
      <sz val="8"/>
      <color rgb="FFFF0000"/>
      <name val="Arial"/>
      <family val="2"/>
    </font>
    <font>
      <b/>
      <sz val="14"/>
      <color rgb="FFFF0000"/>
      <name val="Arial"/>
      <family val="2"/>
      <charset val="204"/>
    </font>
    <font>
      <b/>
      <sz val="9"/>
      <name val="Arial"/>
      <family val="2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4"/>
      <name val="Arial"/>
      <family val="2"/>
    </font>
    <font>
      <sz val="9"/>
      <color indexed="81"/>
      <name val="Tahoma"/>
      <family val="2"/>
      <charset val="204"/>
    </font>
    <font>
      <sz val="8"/>
      <color rgb="FFFF0000"/>
      <name val="Arial"/>
      <family val="2"/>
    </font>
    <font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26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66" fontId="7" fillId="5" borderId="1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10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166" fontId="7" fillId="5" borderId="1" xfId="0" applyNumberFormat="1" applyFont="1" applyFill="1" applyBorder="1" applyAlignment="1">
      <alignment vertical="center" wrapText="1"/>
    </xf>
    <xf numFmtId="167" fontId="2" fillId="3" borderId="1" xfId="0" applyNumberFormat="1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3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5"/>
    </xf>
    <xf numFmtId="0" fontId="2" fillId="3" borderId="1" xfId="0" applyNumberFormat="1" applyFont="1" applyFill="1" applyBorder="1" applyAlignment="1">
      <alignment horizontal="left" vertical="top" wrapText="1" indent="5"/>
    </xf>
    <xf numFmtId="0" fontId="3" fillId="3" borderId="1" xfId="0" applyNumberFormat="1" applyFont="1" applyFill="1" applyBorder="1" applyAlignment="1">
      <alignment horizontal="left" vertical="top" wrapText="1" indent="6"/>
    </xf>
    <xf numFmtId="1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7" fontId="2" fillId="3" borderId="1" xfId="0" applyNumberFormat="1" applyFont="1" applyFill="1" applyBorder="1" applyAlignment="1">
      <alignment horizontal="right" vertical="top" wrapText="1"/>
    </xf>
    <xf numFmtId="168" fontId="2" fillId="3" borderId="1" xfId="0" applyNumberFormat="1" applyFont="1" applyFill="1" applyBorder="1" applyAlignment="1">
      <alignment horizontal="right" vertical="top" wrapText="1"/>
    </xf>
    <xf numFmtId="168" fontId="3" fillId="3" borderId="1" xfId="0" applyNumberFormat="1" applyFont="1" applyFill="1" applyBorder="1" applyAlignment="1">
      <alignment horizontal="right" vertical="top" wrapText="1"/>
    </xf>
    <xf numFmtId="167" fontId="3" fillId="3" borderId="1" xfId="0" applyNumberFormat="1" applyFont="1" applyFill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right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right" vertical="top" wrapText="1"/>
    </xf>
    <xf numFmtId="166" fontId="1" fillId="2" borderId="1" xfId="0" applyNumberFormat="1" applyFont="1" applyFill="1" applyBorder="1" applyAlignment="1">
      <alignment vertical="center" wrapText="1"/>
    </xf>
    <xf numFmtId="166" fontId="0" fillId="0" borderId="0" xfId="0" applyNumberFormat="1" applyAlignment="1" applyProtection="1">
      <alignment vertical="center"/>
      <protection hidden="1"/>
    </xf>
    <xf numFmtId="166" fontId="0" fillId="0" borderId="0" xfId="0" applyNumberFormat="1" applyAlignment="1">
      <alignment vertical="center"/>
    </xf>
    <xf numFmtId="166" fontId="0" fillId="0" borderId="0" xfId="0" applyNumberFormat="1"/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horizontal="right" vertical="top" wrapText="1"/>
    </xf>
    <xf numFmtId="166" fontId="3" fillId="3" borderId="1" xfId="0" applyNumberFormat="1" applyFont="1" applyFill="1" applyBorder="1" applyAlignment="1">
      <alignment horizontal="right" vertical="top" wrapText="1"/>
    </xf>
    <xf numFmtId="166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EAE5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K901"/>
  <sheetViews>
    <sheetView tabSelected="1" topLeftCell="B1" workbookViewId="0">
      <pane ySplit="1" topLeftCell="A2" activePane="bottomLeft" state="frozen"/>
      <selection pane="bottomLeft" activeCell="K9" sqref="K9"/>
    </sheetView>
  </sheetViews>
  <sheetFormatPr defaultRowHeight="10.199999999999999" outlineLevelRow="6" x14ac:dyDescent="0.2"/>
  <cols>
    <col min="1" max="1" width="3.85546875" customWidth="1"/>
    <col min="2" max="2" width="67.7109375" style="1" customWidth="1"/>
    <col min="3" max="3" width="9.140625" style="6" bestFit="1" customWidth="1"/>
    <col min="4" max="4" width="13.140625" style="59" customWidth="1"/>
    <col min="5" max="5" width="7.7109375" customWidth="1"/>
    <col min="6" max="6" width="10.7109375" style="42" bestFit="1" customWidth="1"/>
    <col min="7" max="9" width="11.7109375" bestFit="1" customWidth="1"/>
    <col min="10" max="10" width="13.42578125" bestFit="1" customWidth="1"/>
    <col min="11" max="11" width="52.7109375" bestFit="1" customWidth="1"/>
    <col min="12" max="254" width="10.28515625" customWidth="1"/>
  </cols>
  <sheetData>
    <row r="1" spans="2:9" ht="11.85" customHeight="1" outlineLevel="1" x14ac:dyDescent="0.2">
      <c r="B1" s="2" t="s">
        <v>0</v>
      </c>
      <c r="C1" s="5" t="s">
        <v>116</v>
      </c>
      <c r="D1" s="55" t="s">
        <v>1</v>
      </c>
      <c r="E1" s="3" t="s">
        <v>137</v>
      </c>
      <c r="F1" s="7">
        <f>F12</f>
        <v>0</v>
      </c>
      <c r="G1" s="7">
        <f t="shared" ref="G1" si="0">G12</f>
        <v>0</v>
      </c>
      <c r="H1" s="7">
        <f>H12</f>
        <v>0</v>
      </c>
      <c r="I1" s="7"/>
    </row>
    <row r="2" spans="2:9" ht="25.8" x14ac:dyDescent="0.2">
      <c r="B2" s="47" t="s">
        <v>113</v>
      </c>
      <c r="C2" s="47"/>
      <c r="D2" s="47"/>
      <c r="E2" s="47"/>
      <c r="F2" s="47"/>
      <c r="G2" s="47"/>
      <c r="H2" s="47"/>
      <c r="I2" s="47"/>
    </row>
    <row r="3" spans="2:9" ht="25.8" x14ac:dyDescent="0.2">
      <c r="B3" s="51" t="s">
        <v>325</v>
      </c>
      <c r="C3" s="51"/>
      <c r="D3" s="51"/>
      <c r="E3" s="51"/>
      <c r="F3" s="51"/>
      <c r="G3" s="51"/>
      <c r="H3" s="51"/>
      <c r="I3" s="51"/>
    </row>
    <row r="4" spans="2:9" s="1" customFormat="1" ht="36" x14ac:dyDescent="0.3">
      <c r="B4" s="4" t="s">
        <v>114</v>
      </c>
      <c r="C4" s="46"/>
      <c r="D4" s="46"/>
      <c r="E4" s="46"/>
      <c r="F4" s="46"/>
      <c r="G4" s="50" t="s">
        <v>115</v>
      </c>
      <c r="H4" s="50"/>
      <c r="I4" s="50"/>
    </row>
    <row r="5" spans="2:9" s="1" customFormat="1" ht="21.6" customHeight="1" x14ac:dyDescent="0.2">
      <c r="B5" s="52" t="s">
        <v>862</v>
      </c>
      <c r="C5" s="53"/>
      <c r="D5" s="53"/>
      <c r="E5" s="53"/>
      <c r="F5" s="53"/>
      <c r="G5" s="53"/>
      <c r="H5" s="53"/>
      <c r="I5" s="53"/>
    </row>
    <row r="6" spans="2:9" ht="17.399999999999999" x14ac:dyDescent="0.2">
      <c r="B6" s="43" t="s">
        <v>863</v>
      </c>
      <c r="C6" s="44"/>
      <c r="D6" s="44"/>
      <c r="E6" s="44"/>
      <c r="F6" s="45"/>
      <c r="G6" s="48"/>
      <c r="H6" s="49"/>
      <c r="I6" s="49"/>
    </row>
    <row r="7" spans="2:9" ht="16.8" customHeight="1" x14ac:dyDescent="0.2">
      <c r="B7" s="43" t="s">
        <v>864</v>
      </c>
      <c r="C7" s="44"/>
      <c r="D7" s="44"/>
      <c r="E7" s="44"/>
      <c r="F7" s="45"/>
      <c r="G7" s="48"/>
      <c r="H7" s="49"/>
      <c r="I7" s="49"/>
    </row>
    <row r="8" spans="2:9" ht="17.399999999999999" hidden="1" x14ac:dyDescent="0.2">
      <c r="B8" s="43" t="s">
        <v>326</v>
      </c>
      <c r="C8" s="44"/>
      <c r="D8" s="44"/>
      <c r="E8" s="44"/>
      <c r="F8" s="45"/>
      <c r="G8" s="48"/>
      <c r="H8" s="49"/>
      <c r="I8" s="49"/>
    </row>
    <row r="9" spans="2:9" ht="23.4" customHeight="1" x14ac:dyDescent="0.2">
      <c r="B9" s="43"/>
      <c r="C9" s="44"/>
      <c r="D9" s="44"/>
      <c r="E9" s="9"/>
      <c r="F9" s="39"/>
      <c r="G9" s="12" t="s">
        <v>327</v>
      </c>
      <c r="H9" s="12" t="s">
        <v>865</v>
      </c>
      <c r="I9" s="12" t="s">
        <v>329</v>
      </c>
    </row>
    <row r="10" spans="2:9" ht="11.85" customHeight="1" outlineLevel="1" x14ac:dyDescent="0.2">
      <c r="B10" s="12" t="s">
        <v>0</v>
      </c>
      <c r="C10" s="13" t="s">
        <v>116</v>
      </c>
      <c r="D10" s="39" t="s">
        <v>330</v>
      </c>
      <c r="E10" s="12" t="s">
        <v>137</v>
      </c>
      <c r="F10" s="39"/>
      <c r="G10" s="12" t="s">
        <v>866</v>
      </c>
      <c r="H10" s="14" t="s">
        <v>328</v>
      </c>
      <c r="I10" s="14" t="s">
        <v>867</v>
      </c>
    </row>
    <row r="11" spans="2:9" ht="11.4" customHeight="1" outlineLevel="3" x14ac:dyDescent="0.2">
      <c r="B11" s="12"/>
      <c r="C11" s="13"/>
      <c r="D11" s="39"/>
      <c r="E11" s="15"/>
      <c r="F11" s="39" t="s">
        <v>324</v>
      </c>
      <c r="G11" s="12" t="s">
        <v>324</v>
      </c>
      <c r="H11" s="12" t="s">
        <v>324</v>
      </c>
      <c r="I11" s="12"/>
    </row>
    <row r="12" spans="2:9" ht="11.85" customHeight="1" outlineLevel="5" x14ac:dyDescent="0.2">
      <c r="B12" s="16"/>
      <c r="C12" s="27"/>
      <c r="D12" s="56"/>
      <c r="E12" s="10"/>
      <c r="F12" s="17">
        <f>SUM(F14:F975)</f>
        <v>0</v>
      </c>
      <c r="G12" s="17">
        <f>SUM(G14:G975)</f>
        <v>0</v>
      </c>
      <c r="H12" s="17">
        <f>SUM(H14:H975)</f>
        <v>0</v>
      </c>
      <c r="I12" s="17"/>
    </row>
    <row r="13" spans="2:9" outlineLevel="5" x14ac:dyDescent="0.2">
      <c r="B13" s="20" t="s">
        <v>175</v>
      </c>
      <c r="C13" s="28"/>
      <c r="D13" s="57"/>
      <c r="E13" s="18"/>
      <c r="F13" s="41"/>
      <c r="G13" s="10"/>
      <c r="H13" s="10"/>
      <c r="I13" s="10"/>
    </row>
    <row r="14" spans="2:9" outlineLevel="4" x14ac:dyDescent="0.2">
      <c r="B14" s="21" t="s">
        <v>331</v>
      </c>
      <c r="C14" s="28"/>
      <c r="D14" s="57"/>
      <c r="E14" s="11"/>
      <c r="F14" s="40">
        <f>D14*E14</f>
        <v>0</v>
      </c>
      <c r="G14" s="10" t="str">
        <f>IF($F$12&gt;27500,D14*E14*0.9,$G$10)</f>
        <v xml:space="preserve"> от 15 т.р.</v>
      </c>
      <c r="H14" s="10" t="str">
        <f>IF($F$12&gt;58500,D14*E14*0.85,$H$10)</f>
        <v>от 50 т.р.</v>
      </c>
      <c r="I14" s="10" t="str">
        <f>IF($F$12&gt;125000,D14*E14*0.8,$I$10)</f>
        <v>от 100 т.р.</v>
      </c>
    </row>
    <row r="15" spans="2:9" outlineLevel="4" x14ac:dyDescent="0.2">
      <c r="B15" s="22" t="s">
        <v>332</v>
      </c>
      <c r="C15" s="54">
        <v>23</v>
      </c>
      <c r="D15" s="58">
        <v>152</v>
      </c>
      <c r="E15" s="11"/>
      <c r="F15" s="40">
        <f t="shared" ref="F15:F75" si="1">D15*E15</f>
        <v>0</v>
      </c>
      <c r="G15" s="10" t="str">
        <f t="shared" ref="G15:G75" si="2">IF($F$12&gt;27500,D15*E15*0.9,$G$10)</f>
        <v xml:space="preserve"> от 15 т.р.</v>
      </c>
      <c r="H15" s="10" t="str">
        <f t="shared" ref="H15:H75" si="3">IF($F$12&gt;58500,D15*E15*0.85,$H$10)</f>
        <v>от 50 т.р.</v>
      </c>
      <c r="I15" s="10" t="str">
        <f t="shared" ref="I15:I75" si="4">IF($F$12&gt;125000,D15*E15*0.8,$I$10)</f>
        <v>от 100 т.р.</v>
      </c>
    </row>
    <row r="16" spans="2:9" outlineLevel="4" x14ac:dyDescent="0.2">
      <c r="B16" s="22" t="s">
        <v>334</v>
      </c>
      <c r="C16" s="54">
        <v>17</v>
      </c>
      <c r="D16" s="58">
        <v>145</v>
      </c>
      <c r="E16" s="11"/>
      <c r="F16" s="40">
        <f t="shared" si="1"/>
        <v>0</v>
      </c>
      <c r="G16" s="10" t="str">
        <f t="shared" si="2"/>
        <v xml:space="preserve"> от 15 т.р.</v>
      </c>
      <c r="H16" s="10" t="str">
        <f t="shared" si="3"/>
        <v>от 50 т.р.</v>
      </c>
      <c r="I16" s="10" t="str">
        <f t="shared" si="4"/>
        <v>от 100 т.р.</v>
      </c>
    </row>
    <row r="17" spans="2:11" outlineLevel="4" x14ac:dyDescent="0.2">
      <c r="B17" s="22" t="s">
        <v>335</v>
      </c>
      <c r="C17" s="54">
        <v>160</v>
      </c>
      <c r="D17" s="58">
        <v>176</v>
      </c>
      <c r="E17" s="11"/>
      <c r="F17" s="40">
        <f t="shared" si="1"/>
        <v>0</v>
      </c>
      <c r="G17" s="10" t="str">
        <f t="shared" si="2"/>
        <v xml:space="preserve"> от 15 т.р.</v>
      </c>
      <c r="H17" s="10" t="str">
        <f t="shared" si="3"/>
        <v>от 50 т.р.</v>
      </c>
      <c r="I17" s="10" t="str">
        <f t="shared" si="4"/>
        <v>от 100 т.р.</v>
      </c>
    </row>
    <row r="18" spans="2:11" outlineLevel="4" x14ac:dyDescent="0.2">
      <c r="B18" s="22" t="s">
        <v>337</v>
      </c>
      <c r="C18" s="54">
        <v>31</v>
      </c>
      <c r="D18" s="58">
        <v>145</v>
      </c>
      <c r="E18" s="11"/>
      <c r="F18" s="40">
        <f t="shared" si="1"/>
        <v>0</v>
      </c>
      <c r="G18" s="10" t="str">
        <f t="shared" si="2"/>
        <v xml:space="preserve"> от 15 т.р.</v>
      </c>
      <c r="H18" s="10" t="str">
        <f t="shared" si="3"/>
        <v>от 50 т.р.</v>
      </c>
      <c r="I18" s="10" t="str">
        <f t="shared" si="4"/>
        <v>от 100 т.р.</v>
      </c>
    </row>
    <row r="19" spans="2:11" outlineLevel="4" x14ac:dyDescent="0.2">
      <c r="B19" s="21" t="s">
        <v>138</v>
      </c>
      <c r="C19" s="28"/>
      <c r="D19" s="57"/>
      <c r="E19" s="11"/>
      <c r="F19" s="40">
        <f t="shared" si="1"/>
        <v>0</v>
      </c>
      <c r="G19" s="10" t="str">
        <f t="shared" si="2"/>
        <v xml:space="preserve"> от 15 т.р.</v>
      </c>
      <c r="H19" s="10" t="str">
        <f t="shared" si="3"/>
        <v>от 50 т.р.</v>
      </c>
      <c r="I19" s="10" t="str">
        <f t="shared" si="4"/>
        <v>от 100 т.р.</v>
      </c>
    </row>
    <row r="20" spans="2:11" outlineLevel="4" x14ac:dyDescent="0.2">
      <c r="B20" s="22" t="s">
        <v>514</v>
      </c>
      <c r="C20" s="54">
        <v>517</v>
      </c>
      <c r="D20" s="58">
        <v>121</v>
      </c>
      <c r="E20" s="11"/>
      <c r="F20" s="40">
        <f t="shared" si="1"/>
        <v>0</v>
      </c>
      <c r="G20" s="10" t="str">
        <f t="shared" si="2"/>
        <v xml:space="preserve"> от 15 т.р.</v>
      </c>
      <c r="H20" s="10" t="str">
        <f t="shared" si="3"/>
        <v>от 50 т.р.</v>
      </c>
      <c r="I20" s="10" t="str">
        <f t="shared" si="4"/>
        <v>от 100 т.р.</v>
      </c>
    </row>
    <row r="21" spans="2:11" outlineLevel="4" x14ac:dyDescent="0.2">
      <c r="B21" s="22" t="s">
        <v>285</v>
      </c>
      <c r="C21" s="54">
        <v>352</v>
      </c>
      <c r="D21" s="58">
        <v>135</v>
      </c>
      <c r="E21" s="11"/>
      <c r="F21" s="40">
        <f t="shared" si="1"/>
        <v>0</v>
      </c>
      <c r="G21" s="10" t="str">
        <f t="shared" si="2"/>
        <v xml:space="preserve"> от 15 т.р.</v>
      </c>
      <c r="H21" s="10" t="str">
        <f t="shared" si="3"/>
        <v>от 50 т.р.</v>
      </c>
      <c r="I21" s="10" t="str">
        <f t="shared" si="4"/>
        <v>от 100 т.р.</v>
      </c>
      <c r="J21" s="8"/>
      <c r="K21" s="19"/>
    </row>
    <row r="22" spans="2:11" outlineLevel="4" x14ac:dyDescent="0.2">
      <c r="B22" s="22" t="s">
        <v>515</v>
      </c>
      <c r="C22" s="54">
        <v>99</v>
      </c>
      <c r="D22" s="58">
        <v>121</v>
      </c>
      <c r="E22" s="11"/>
      <c r="F22" s="40">
        <f t="shared" si="1"/>
        <v>0</v>
      </c>
      <c r="G22" s="10" t="str">
        <f t="shared" si="2"/>
        <v xml:space="preserve"> от 15 т.р.</v>
      </c>
      <c r="H22" s="10" t="str">
        <f t="shared" si="3"/>
        <v>от 50 т.р.</v>
      </c>
      <c r="I22" s="10" t="str">
        <f t="shared" si="4"/>
        <v>от 100 т.р.</v>
      </c>
    </row>
    <row r="23" spans="2:11" outlineLevel="4" x14ac:dyDescent="0.2">
      <c r="B23" s="22" t="s">
        <v>818</v>
      </c>
      <c r="C23" s="54">
        <v>116</v>
      </c>
      <c r="D23" s="58">
        <v>35</v>
      </c>
      <c r="E23" s="11"/>
      <c r="F23" s="40">
        <f t="shared" si="1"/>
        <v>0</v>
      </c>
      <c r="G23" s="10" t="str">
        <f t="shared" si="2"/>
        <v xml:space="preserve"> от 15 т.р.</v>
      </c>
      <c r="H23" s="10" t="str">
        <f t="shared" si="3"/>
        <v>от 50 т.р.</v>
      </c>
      <c r="I23" s="10" t="str">
        <f t="shared" si="4"/>
        <v>от 100 т.р.</v>
      </c>
    </row>
    <row r="24" spans="2:11" outlineLevel="4" x14ac:dyDescent="0.2">
      <c r="B24" s="22" t="s">
        <v>11</v>
      </c>
      <c r="C24" s="54">
        <v>33</v>
      </c>
      <c r="D24" s="58">
        <v>140</v>
      </c>
      <c r="E24" s="11"/>
      <c r="F24" s="40">
        <f t="shared" si="1"/>
        <v>0</v>
      </c>
      <c r="G24" s="10" t="str">
        <f t="shared" si="2"/>
        <v xml:space="preserve"> от 15 т.р.</v>
      </c>
      <c r="H24" s="10" t="str">
        <f t="shared" si="3"/>
        <v>от 50 т.р.</v>
      </c>
      <c r="I24" s="10" t="str">
        <f t="shared" si="4"/>
        <v>от 100 т.р.</v>
      </c>
    </row>
    <row r="25" spans="2:11" outlineLevel="4" x14ac:dyDescent="0.2">
      <c r="B25" s="22" t="s">
        <v>181</v>
      </c>
      <c r="C25" s="54">
        <v>27</v>
      </c>
      <c r="D25" s="58">
        <v>158</v>
      </c>
      <c r="E25" s="11"/>
      <c r="F25" s="40">
        <f t="shared" si="1"/>
        <v>0</v>
      </c>
      <c r="G25" s="10" t="str">
        <f t="shared" si="2"/>
        <v xml:space="preserve"> от 15 т.р.</v>
      </c>
      <c r="H25" s="10" t="str">
        <f t="shared" si="3"/>
        <v>от 50 т.р.</v>
      </c>
      <c r="I25" s="10" t="str">
        <f t="shared" si="4"/>
        <v>от 100 т.р.</v>
      </c>
    </row>
    <row r="26" spans="2:11" outlineLevel="4" x14ac:dyDescent="0.2">
      <c r="B26" s="22" t="s">
        <v>118</v>
      </c>
      <c r="C26" s="54">
        <v>1</v>
      </c>
      <c r="D26" s="58">
        <v>140</v>
      </c>
      <c r="E26" s="11"/>
      <c r="F26" s="40">
        <f t="shared" si="1"/>
        <v>0</v>
      </c>
      <c r="G26" s="10" t="str">
        <f t="shared" si="2"/>
        <v xml:space="preserve"> от 15 т.р.</v>
      </c>
      <c r="H26" s="10" t="str">
        <f t="shared" si="3"/>
        <v>от 50 т.р.</v>
      </c>
      <c r="I26" s="10" t="str">
        <f t="shared" si="4"/>
        <v>от 100 т.р.</v>
      </c>
    </row>
    <row r="27" spans="2:11" outlineLevel="4" x14ac:dyDescent="0.2">
      <c r="B27" s="23" t="s">
        <v>182</v>
      </c>
      <c r="C27" s="28"/>
      <c r="D27" s="57"/>
      <c r="E27" s="11"/>
      <c r="F27" s="40">
        <f t="shared" si="1"/>
        <v>0</v>
      </c>
      <c r="G27" s="10" t="str">
        <f t="shared" si="2"/>
        <v xml:space="preserve"> от 15 т.р.</v>
      </c>
      <c r="H27" s="10" t="str">
        <f t="shared" si="3"/>
        <v>от 50 т.р.</v>
      </c>
      <c r="I27" s="10" t="str">
        <f t="shared" si="4"/>
        <v>от 100 т.р.</v>
      </c>
    </row>
    <row r="28" spans="2:11" outlineLevel="4" x14ac:dyDescent="0.2">
      <c r="B28" s="24" t="s">
        <v>517</v>
      </c>
      <c r="C28" s="54">
        <v>3</v>
      </c>
      <c r="D28" s="58">
        <v>264</v>
      </c>
      <c r="E28" s="11"/>
      <c r="F28" s="40">
        <f t="shared" si="1"/>
        <v>0</v>
      </c>
      <c r="G28" s="10" t="str">
        <f t="shared" si="2"/>
        <v xml:space="preserve"> от 15 т.р.</v>
      </c>
      <c r="H28" s="10" t="str">
        <f t="shared" si="3"/>
        <v>от 50 т.р.</v>
      </c>
      <c r="I28" s="10" t="str">
        <f t="shared" si="4"/>
        <v>от 100 т.р.</v>
      </c>
    </row>
    <row r="29" spans="2:11" ht="20.399999999999999" outlineLevel="4" x14ac:dyDescent="0.2">
      <c r="B29" s="24" t="s">
        <v>147</v>
      </c>
      <c r="C29" s="54">
        <v>18</v>
      </c>
      <c r="D29" s="58">
        <v>222</v>
      </c>
      <c r="E29" s="11"/>
      <c r="F29" s="40">
        <f t="shared" si="1"/>
        <v>0</v>
      </c>
      <c r="G29" s="10" t="str">
        <f t="shared" si="2"/>
        <v xml:space="preserve"> от 15 т.р.</v>
      </c>
      <c r="H29" s="10" t="str">
        <f t="shared" si="3"/>
        <v>от 50 т.р.</v>
      </c>
      <c r="I29" s="10" t="str">
        <f t="shared" si="4"/>
        <v>от 100 т.р.</v>
      </c>
    </row>
    <row r="30" spans="2:11" outlineLevel="4" x14ac:dyDescent="0.2">
      <c r="B30" s="24" t="s">
        <v>519</v>
      </c>
      <c r="C30" s="54">
        <v>18</v>
      </c>
      <c r="D30" s="58">
        <v>147</v>
      </c>
      <c r="E30" s="11"/>
      <c r="F30" s="40">
        <f t="shared" si="1"/>
        <v>0</v>
      </c>
      <c r="G30" s="10" t="str">
        <f t="shared" si="2"/>
        <v xml:space="preserve"> от 15 т.р.</v>
      </c>
      <c r="H30" s="10" t="str">
        <f t="shared" si="3"/>
        <v>от 50 т.р.</v>
      </c>
      <c r="I30" s="10" t="str">
        <f t="shared" si="4"/>
        <v>от 100 т.р.</v>
      </c>
    </row>
    <row r="31" spans="2:11" outlineLevel="4" x14ac:dyDescent="0.2">
      <c r="B31" s="24" t="s">
        <v>819</v>
      </c>
      <c r="C31" s="54">
        <v>25</v>
      </c>
      <c r="D31" s="58">
        <v>249</v>
      </c>
      <c r="E31" s="11"/>
      <c r="F31" s="40">
        <f t="shared" si="1"/>
        <v>0</v>
      </c>
      <c r="G31" s="10" t="str">
        <f t="shared" si="2"/>
        <v xml:space="preserve"> от 15 т.р.</v>
      </c>
      <c r="H31" s="10" t="str">
        <f t="shared" si="3"/>
        <v>от 50 т.р.</v>
      </c>
      <c r="I31" s="10" t="str">
        <f t="shared" si="4"/>
        <v>от 100 т.р.</v>
      </c>
    </row>
    <row r="32" spans="2:11" outlineLevel="4" x14ac:dyDescent="0.2">
      <c r="B32" s="24" t="s">
        <v>820</v>
      </c>
      <c r="C32" s="54">
        <v>10</v>
      </c>
      <c r="D32" s="58">
        <v>367</v>
      </c>
      <c r="E32" s="11"/>
      <c r="F32" s="40">
        <f t="shared" si="1"/>
        <v>0</v>
      </c>
      <c r="G32" s="10" t="str">
        <f t="shared" si="2"/>
        <v xml:space="preserve"> от 15 т.р.</v>
      </c>
      <c r="H32" s="10" t="str">
        <f t="shared" si="3"/>
        <v>от 50 т.р.</v>
      </c>
      <c r="I32" s="10" t="str">
        <f t="shared" si="4"/>
        <v>от 100 т.р.</v>
      </c>
    </row>
    <row r="33" spans="2:10" outlineLevel="4" x14ac:dyDescent="0.2">
      <c r="B33" s="24" t="s">
        <v>3</v>
      </c>
      <c r="C33" s="54">
        <v>55</v>
      </c>
      <c r="D33" s="58">
        <v>534</v>
      </c>
      <c r="E33" s="11"/>
      <c r="F33" s="40">
        <f t="shared" si="1"/>
        <v>0</v>
      </c>
      <c r="G33" s="10" t="str">
        <f t="shared" si="2"/>
        <v xml:space="preserve"> от 15 т.р.</v>
      </c>
      <c r="H33" s="10" t="str">
        <f t="shared" si="3"/>
        <v>от 50 т.р.</v>
      </c>
      <c r="I33" s="10" t="str">
        <f t="shared" si="4"/>
        <v>от 100 т.р.</v>
      </c>
    </row>
    <row r="34" spans="2:10" outlineLevel="4" x14ac:dyDescent="0.2">
      <c r="B34" s="24" t="s">
        <v>4</v>
      </c>
      <c r="C34" s="54">
        <v>49</v>
      </c>
      <c r="D34" s="58">
        <v>245</v>
      </c>
      <c r="E34" s="11"/>
      <c r="F34" s="40">
        <f t="shared" si="1"/>
        <v>0</v>
      </c>
      <c r="G34" s="10" t="str">
        <f t="shared" si="2"/>
        <v xml:space="preserve"> от 15 т.р.</v>
      </c>
      <c r="H34" s="10" t="str">
        <f t="shared" si="3"/>
        <v>от 50 т.р.</v>
      </c>
      <c r="I34" s="10" t="str">
        <f t="shared" si="4"/>
        <v>от 100 т.р.</v>
      </c>
    </row>
    <row r="35" spans="2:10" outlineLevel="4" x14ac:dyDescent="0.2">
      <c r="B35" s="24" t="s">
        <v>249</v>
      </c>
      <c r="C35" s="54">
        <v>65</v>
      </c>
      <c r="D35" s="58">
        <v>217</v>
      </c>
      <c r="E35" s="11"/>
      <c r="F35" s="40">
        <f t="shared" si="1"/>
        <v>0</v>
      </c>
      <c r="G35" s="10" t="str">
        <f t="shared" si="2"/>
        <v xml:space="preserve"> от 15 т.р.</v>
      </c>
      <c r="H35" s="10" t="str">
        <f t="shared" si="3"/>
        <v>от 50 т.р.</v>
      </c>
      <c r="I35" s="10" t="str">
        <f t="shared" si="4"/>
        <v>от 100 т.р.</v>
      </c>
    </row>
    <row r="36" spans="2:10" outlineLevel="4" x14ac:dyDescent="0.2">
      <c r="B36" s="24" t="s">
        <v>520</v>
      </c>
      <c r="C36" s="54">
        <v>23</v>
      </c>
      <c r="D36" s="58">
        <v>389</v>
      </c>
      <c r="E36" s="11"/>
      <c r="F36" s="40">
        <f t="shared" si="1"/>
        <v>0</v>
      </c>
      <c r="G36" s="10" t="str">
        <f t="shared" si="2"/>
        <v xml:space="preserve"> от 15 т.р.</v>
      </c>
      <c r="H36" s="10" t="str">
        <f t="shared" si="3"/>
        <v>от 50 т.р.</v>
      </c>
      <c r="I36" s="10" t="str">
        <f t="shared" si="4"/>
        <v>от 100 т.р.</v>
      </c>
    </row>
    <row r="37" spans="2:10" ht="20.399999999999999" outlineLevel="4" x14ac:dyDescent="0.2">
      <c r="B37" s="24" t="s">
        <v>521</v>
      </c>
      <c r="C37" s="54">
        <v>125</v>
      </c>
      <c r="D37" s="58">
        <v>156</v>
      </c>
      <c r="E37" s="11"/>
      <c r="F37" s="40">
        <f t="shared" si="1"/>
        <v>0</v>
      </c>
      <c r="G37" s="10" t="str">
        <f t="shared" si="2"/>
        <v xml:space="preserve"> от 15 т.р.</v>
      </c>
      <c r="H37" s="10" t="str">
        <f t="shared" si="3"/>
        <v>от 50 т.р.</v>
      </c>
      <c r="I37" s="10" t="str">
        <f t="shared" si="4"/>
        <v>от 100 т.р.</v>
      </c>
    </row>
    <row r="38" spans="2:10" outlineLevel="4" x14ac:dyDescent="0.2">
      <c r="B38" s="24" t="s">
        <v>5</v>
      </c>
      <c r="C38" s="54">
        <v>46</v>
      </c>
      <c r="D38" s="58">
        <v>245</v>
      </c>
      <c r="E38" s="11"/>
      <c r="F38" s="40">
        <f t="shared" si="1"/>
        <v>0</v>
      </c>
      <c r="G38" s="10" t="str">
        <f t="shared" si="2"/>
        <v xml:space="preserve"> от 15 т.р.</v>
      </c>
      <c r="H38" s="10" t="str">
        <f t="shared" si="3"/>
        <v>от 50 т.р.</v>
      </c>
      <c r="I38" s="10" t="str">
        <f t="shared" si="4"/>
        <v>от 100 т.р.</v>
      </c>
    </row>
    <row r="39" spans="2:10" outlineLevel="4" x14ac:dyDescent="0.2">
      <c r="B39" s="24" t="s">
        <v>7</v>
      </c>
      <c r="C39" s="54">
        <v>14</v>
      </c>
      <c r="D39" s="58">
        <v>182</v>
      </c>
      <c r="E39" s="11"/>
      <c r="F39" s="40">
        <f t="shared" si="1"/>
        <v>0</v>
      </c>
      <c r="G39" s="10" t="str">
        <f t="shared" si="2"/>
        <v xml:space="preserve"> от 15 т.р.</v>
      </c>
      <c r="H39" s="10" t="str">
        <f t="shared" si="3"/>
        <v>от 50 т.р.</v>
      </c>
      <c r="I39" s="10" t="str">
        <f t="shared" si="4"/>
        <v>от 100 т.р.</v>
      </c>
    </row>
    <row r="40" spans="2:10" outlineLevel="4" x14ac:dyDescent="0.2">
      <c r="B40" s="24" t="s">
        <v>8</v>
      </c>
      <c r="C40" s="54">
        <v>35</v>
      </c>
      <c r="D40" s="58">
        <v>245</v>
      </c>
      <c r="E40" s="11"/>
      <c r="F40" s="40">
        <f t="shared" si="1"/>
        <v>0</v>
      </c>
      <c r="G40" s="10" t="str">
        <f t="shared" si="2"/>
        <v xml:space="preserve"> от 15 т.р.</v>
      </c>
      <c r="H40" s="10" t="str">
        <f t="shared" si="3"/>
        <v>от 50 т.р.</v>
      </c>
      <c r="I40" s="10" t="str">
        <f t="shared" si="4"/>
        <v>от 100 т.р.</v>
      </c>
    </row>
    <row r="41" spans="2:10" outlineLevel="4" x14ac:dyDescent="0.2">
      <c r="B41" s="24" t="s">
        <v>183</v>
      </c>
      <c r="C41" s="54">
        <v>49</v>
      </c>
      <c r="D41" s="58">
        <v>228</v>
      </c>
      <c r="E41" s="11"/>
      <c r="F41" s="40">
        <f t="shared" si="1"/>
        <v>0</v>
      </c>
      <c r="G41" s="10" t="str">
        <f t="shared" si="2"/>
        <v xml:space="preserve"> от 15 т.р.</v>
      </c>
      <c r="H41" s="10" t="str">
        <f t="shared" si="3"/>
        <v>от 50 т.р.</v>
      </c>
      <c r="I41" s="10" t="str">
        <f t="shared" si="4"/>
        <v>от 100 т.р.</v>
      </c>
    </row>
    <row r="42" spans="2:10" outlineLevel="4" x14ac:dyDescent="0.2">
      <c r="B42" s="24" t="s">
        <v>821</v>
      </c>
      <c r="C42" s="54">
        <v>75</v>
      </c>
      <c r="D42" s="58">
        <v>294</v>
      </c>
      <c r="E42" s="11"/>
      <c r="F42" s="40">
        <f t="shared" si="1"/>
        <v>0</v>
      </c>
      <c r="G42" s="10" t="str">
        <f t="shared" si="2"/>
        <v xml:space="preserve"> от 15 т.р.</v>
      </c>
      <c r="H42" s="10" t="str">
        <f t="shared" si="3"/>
        <v>от 50 т.р.</v>
      </c>
      <c r="I42" s="10" t="str">
        <f t="shared" si="4"/>
        <v>от 100 т.р.</v>
      </c>
    </row>
    <row r="43" spans="2:10" ht="20.399999999999999" outlineLevel="4" x14ac:dyDescent="0.2">
      <c r="B43" s="24" t="s">
        <v>184</v>
      </c>
      <c r="C43" s="54">
        <v>15</v>
      </c>
      <c r="D43" s="58">
        <v>294</v>
      </c>
      <c r="E43" s="11"/>
      <c r="F43" s="40">
        <f t="shared" si="1"/>
        <v>0</v>
      </c>
      <c r="G43" s="10" t="str">
        <f t="shared" si="2"/>
        <v xml:space="preserve"> от 15 т.р.</v>
      </c>
      <c r="H43" s="10" t="str">
        <f t="shared" si="3"/>
        <v>от 50 т.р.</v>
      </c>
      <c r="I43" s="10" t="str">
        <f t="shared" si="4"/>
        <v>от 100 т.р.</v>
      </c>
    </row>
    <row r="44" spans="2:10" ht="20.399999999999999" outlineLevel="4" x14ac:dyDescent="0.2">
      <c r="B44" s="24" t="s">
        <v>119</v>
      </c>
      <c r="C44" s="54">
        <v>1</v>
      </c>
      <c r="D44" s="58">
        <v>399</v>
      </c>
      <c r="E44" s="11"/>
      <c r="F44" s="40">
        <f t="shared" si="1"/>
        <v>0</v>
      </c>
      <c r="G44" s="10" t="str">
        <f t="shared" si="2"/>
        <v xml:space="preserve"> от 15 т.р.</v>
      </c>
      <c r="H44" s="10" t="str">
        <f t="shared" si="3"/>
        <v>от 50 т.р.</v>
      </c>
      <c r="I44" s="10" t="str">
        <f t="shared" si="4"/>
        <v>от 100 т.р.</v>
      </c>
    </row>
    <row r="45" spans="2:10" outlineLevel="4" x14ac:dyDescent="0.2">
      <c r="B45" s="21" t="s">
        <v>117</v>
      </c>
      <c r="C45" s="28"/>
      <c r="D45" s="57"/>
      <c r="E45" s="11"/>
      <c r="F45" s="40">
        <f t="shared" si="1"/>
        <v>0</v>
      </c>
      <c r="G45" s="10" t="str">
        <f t="shared" si="2"/>
        <v xml:space="preserve"> от 15 т.р.</v>
      </c>
      <c r="H45" s="10" t="str">
        <f t="shared" si="3"/>
        <v>от 50 т.р.</v>
      </c>
      <c r="I45" s="10" t="str">
        <f t="shared" si="4"/>
        <v>от 100 т.р.</v>
      </c>
      <c r="J45" s="8"/>
    </row>
    <row r="46" spans="2:10" outlineLevel="4" x14ac:dyDescent="0.2">
      <c r="B46" s="22" t="s">
        <v>286</v>
      </c>
      <c r="C46" s="54">
        <v>74</v>
      </c>
      <c r="D46" s="58">
        <v>63</v>
      </c>
      <c r="E46" s="11"/>
      <c r="F46" s="40">
        <f t="shared" si="1"/>
        <v>0</v>
      </c>
      <c r="G46" s="10" t="str">
        <f t="shared" si="2"/>
        <v xml:space="preserve"> от 15 т.р.</v>
      </c>
      <c r="H46" s="10" t="str">
        <f t="shared" si="3"/>
        <v>от 50 т.р.</v>
      </c>
      <c r="I46" s="10" t="str">
        <f t="shared" si="4"/>
        <v>от 100 т.р.</v>
      </c>
    </row>
    <row r="47" spans="2:10" outlineLevel="4" x14ac:dyDescent="0.2">
      <c r="B47" s="22" t="s">
        <v>522</v>
      </c>
      <c r="C47" s="54">
        <v>20</v>
      </c>
      <c r="D47" s="58">
        <v>63</v>
      </c>
      <c r="E47" s="11"/>
      <c r="F47" s="40">
        <f t="shared" si="1"/>
        <v>0</v>
      </c>
      <c r="G47" s="10" t="str">
        <f t="shared" si="2"/>
        <v xml:space="preserve"> от 15 т.р.</v>
      </c>
      <c r="H47" s="10" t="str">
        <f t="shared" si="3"/>
        <v>от 50 т.р.</v>
      </c>
      <c r="I47" s="10" t="str">
        <f t="shared" si="4"/>
        <v>от 100 т.р.</v>
      </c>
    </row>
    <row r="48" spans="2:10" outlineLevel="4" x14ac:dyDescent="0.2">
      <c r="B48" s="23" t="s">
        <v>369</v>
      </c>
      <c r="C48" s="28"/>
      <c r="D48" s="57"/>
      <c r="E48" s="11"/>
      <c r="F48" s="40">
        <f t="shared" si="1"/>
        <v>0</v>
      </c>
      <c r="G48" s="10" t="str">
        <f t="shared" si="2"/>
        <v xml:space="preserve"> от 15 т.р.</v>
      </c>
      <c r="H48" s="10" t="str">
        <f t="shared" si="3"/>
        <v>от 50 т.р.</v>
      </c>
      <c r="I48" s="10" t="str">
        <f t="shared" si="4"/>
        <v>от 100 т.р.</v>
      </c>
    </row>
    <row r="49" spans="2:11" outlineLevel="4" x14ac:dyDescent="0.2">
      <c r="B49" s="22" t="s">
        <v>524</v>
      </c>
      <c r="C49" s="54">
        <v>1</v>
      </c>
      <c r="D49" s="58">
        <v>135</v>
      </c>
      <c r="E49" s="11"/>
      <c r="F49" s="40">
        <f t="shared" si="1"/>
        <v>0</v>
      </c>
      <c r="G49" s="10" t="str">
        <f t="shared" si="2"/>
        <v xml:space="preserve"> от 15 т.р.</v>
      </c>
      <c r="H49" s="10" t="str">
        <f t="shared" si="3"/>
        <v>от 50 т.р.</v>
      </c>
      <c r="I49" s="10" t="str">
        <f t="shared" si="4"/>
        <v>от 100 т.р.</v>
      </c>
      <c r="J49" s="8"/>
      <c r="K49" s="19"/>
    </row>
    <row r="50" spans="2:11" outlineLevel="4" x14ac:dyDescent="0.2">
      <c r="B50" s="23" t="s">
        <v>370</v>
      </c>
      <c r="C50" s="28"/>
      <c r="D50" s="57"/>
      <c r="E50" s="11"/>
      <c r="F50" s="40">
        <f t="shared" si="1"/>
        <v>0</v>
      </c>
      <c r="G50" s="10" t="str">
        <f t="shared" si="2"/>
        <v xml:space="preserve"> от 15 т.р.</v>
      </c>
      <c r="H50" s="10" t="str">
        <f t="shared" si="3"/>
        <v>от 50 т.р.</v>
      </c>
      <c r="I50" s="10" t="str">
        <f t="shared" si="4"/>
        <v>от 100 т.р.</v>
      </c>
    </row>
    <row r="51" spans="2:11" outlineLevel="4" x14ac:dyDescent="0.2">
      <c r="B51" s="24" t="s">
        <v>591</v>
      </c>
      <c r="C51" s="54">
        <v>174</v>
      </c>
      <c r="D51" s="58">
        <v>193</v>
      </c>
      <c r="E51" s="11"/>
      <c r="F51" s="40">
        <f t="shared" si="1"/>
        <v>0</v>
      </c>
      <c r="G51" s="10" t="str">
        <f t="shared" si="2"/>
        <v xml:space="preserve"> от 15 т.р.</v>
      </c>
      <c r="H51" s="10" t="str">
        <f t="shared" si="3"/>
        <v>от 50 т.р.</v>
      </c>
      <c r="I51" s="10" t="str">
        <f t="shared" si="4"/>
        <v>от 100 т.р.</v>
      </c>
    </row>
    <row r="52" spans="2:11" outlineLevel="4" x14ac:dyDescent="0.2">
      <c r="B52" s="24" t="s">
        <v>525</v>
      </c>
      <c r="C52" s="54">
        <v>267</v>
      </c>
      <c r="D52" s="58">
        <v>193</v>
      </c>
      <c r="E52" s="11"/>
      <c r="F52" s="40">
        <f t="shared" si="1"/>
        <v>0</v>
      </c>
      <c r="G52" s="10" t="str">
        <f t="shared" si="2"/>
        <v xml:space="preserve"> от 15 т.р.</v>
      </c>
      <c r="H52" s="10" t="str">
        <f t="shared" si="3"/>
        <v>от 50 т.р.</v>
      </c>
      <c r="I52" s="10" t="str">
        <f t="shared" si="4"/>
        <v>от 100 т.р.</v>
      </c>
    </row>
    <row r="53" spans="2:11" outlineLevel="4" x14ac:dyDescent="0.2">
      <c r="B53" s="24" t="s">
        <v>450</v>
      </c>
      <c r="C53" s="54">
        <v>144</v>
      </c>
      <c r="D53" s="58">
        <v>230</v>
      </c>
      <c r="E53" s="11"/>
      <c r="F53" s="40">
        <f t="shared" si="1"/>
        <v>0</v>
      </c>
      <c r="G53" s="10" t="str">
        <f t="shared" si="2"/>
        <v xml:space="preserve"> от 15 т.р.</v>
      </c>
      <c r="H53" s="10" t="str">
        <f t="shared" si="3"/>
        <v>от 50 т.р.</v>
      </c>
      <c r="I53" s="10" t="str">
        <f t="shared" si="4"/>
        <v>от 100 т.р.</v>
      </c>
    </row>
    <row r="54" spans="2:11" outlineLevel="4" x14ac:dyDescent="0.2">
      <c r="B54" s="24" t="s">
        <v>451</v>
      </c>
      <c r="C54" s="54">
        <v>107</v>
      </c>
      <c r="D54" s="58">
        <v>209</v>
      </c>
      <c r="E54" s="11"/>
      <c r="F54" s="40">
        <f t="shared" si="1"/>
        <v>0</v>
      </c>
      <c r="G54" s="10" t="str">
        <f t="shared" si="2"/>
        <v xml:space="preserve"> от 15 т.р.</v>
      </c>
      <c r="H54" s="10" t="str">
        <f t="shared" si="3"/>
        <v>от 50 т.р.</v>
      </c>
      <c r="I54" s="10" t="str">
        <f t="shared" si="4"/>
        <v>от 100 т.р.</v>
      </c>
    </row>
    <row r="55" spans="2:11" outlineLevel="4" x14ac:dyDescent="0.2">
      <c r="B55" s="24" t="s">
        <v>822</v>
      </c>
      <c r="C55" s="54">
        <v>96</v>
      </c>
      <c r="D55" s="58">
        <v>209</v>
      </c>
      <c r="E55" s="11"/>
      <c r="F55" s="40">
        <f t="shared" si="1"/>
        <v>0</v>
      </c>
      <c r="G55" s="10" t="str">
        <f t="shared" si="2"/>
        <v xml:space="preserve"> от 15 т.р.</v>
      </c>
      <c r="H55" s="10" t="str">
        <f t="shared" si="3"/>
        <v>от 50 т.р.</v>
      </c>
      <c r="I55" s="10" t="str">
        <f t="shared" si="4"/>
        <v>от 100 т.р.</v>
      </c>
    </row>
    <row r="56" spans="2:11" outlineLevel="4" x14ac:dyDescent="0.2">
      <c r="B56" s="23" t="s">
        <v>371</v>
      </c>
      <c r="C56" s="28"/>
      <c r="D56" s="57"/>
      <c r="E56" s="11"/>
      <c r="F56" s="40">
        <f t="shared" si="1"/>
        <v>0</v>
      </c>
      <c r="G56" s="10" t="str">
        <f t="shared" si="2"/>
        <v xml:space="preserve"> от 15 т.р.</v>
      </c>
      <c r="H56" s="10" t="str">
        <f t="shared" si="3"/>
        <v>от 50 т.р.</v>
      </c>
      <c r="I56" s="10" t="str">
        <f t="shared" si="4"/>
        <v>от 100 т.р.</v>
      </c>
    </row>
    <row r="57" spans="2:11" outlineLevel="4" x14ac:dyDescent="0.2">
      <c r="B57" s="24" t="s">
        <v>250</v>
      </c>
      <c r="C57" s="54">
        <v>221</v>
      </c>
      <c r="D57" s="58">
        <v>186</v>
      </c>
      <c r="E57" s="11"/>
      <c r="F57" s="40">
        <f t="shared" si="1"/>
        <v>0</v>
      </c>
      <c r="G57" s="10" t="str">
        <f t="shared" si="2"/>
        <v xml:space="preserve"> от 15 т.р.</v>
      </c>
      <c r="H57" s="10" t="str">
        <f t="shared" si="3"/>
        <v>от 50 т.р.</v>
      </c>
      <c r="I57" s="10" t="str">
        <f t="shared" si="4"/>
        <v>от 100 т.р.</v>
      </c>
    </row>
    <row r="58" spans="2:11" outlineLevel="4" x14ac:dyDescent="0.2">
      <c r="B58" s="24" t="s">
        <v>592</v>
      </c>
      <c r="C58" s="54">
        <v>18</v>
      </c>
      <c r="D58" s="58">
        <v>155</v>
      </c>
      <c r="E58" s="11"/>
      <c r="F58" s="40">
        <f t="shared" si="1"/>
        <v>0</v>
      </c>
      <c r="G58" s="10" t="str">
        <f t="shared" si="2"/>
        <v xml:space="preserve"> от 15 т.р.</v>
      </c>
      <c r="H58" s="10" t="str">
        <f t="shared" si="3"/>
        <v>от 50 т.р.</v>
      </c>
      <c r="I58" s="10" t="str">
        <f t="shared" si="4"/>
        <v>от 100 т.р.</v>
      </c>
    </row>
    <row r="59" spans="2:11" outlineLevel="4" x14ac:dyDescent="0.2">
      <c r="B59" s="24" t="s">
        <v>526</v>
      </c>
      <c r="C59" s="54">
        <v>245</v>
      </c>
      <c r="D59" s="58">
        <v>138</v>
      </c>
      <c r="E59" s="11"/>
      <c r="F59" s="40">
        <f t="shared" si="1"/>
        <v>0</v>
      </c>
      <c r="G59" s="10" t="str">
        <f t="shared" si="2"/>
        <v xml:space="preserve"> от 15 т.р.</v>
      </c>
      <c r="H59" s="10" t="str">
        <f t="shared" si="3"/>
        <v>от 50 т.р.</v>
      </c>
      <c r="I59" s="10" t="str">
        <f t="shared" si="4"/>
        <v>от 100 т.р.</v>
      </c>
    </row>
    <row r="60" spans="2:11" outlineLevel="4" x14ac:dyDescent="0.2">
      <c r="B60" s="24" t="s">
        <v>687</v>
      </c>
      <c r="C60" s="54">
        <v>964</v>
      </c>
      <c r="D60" s="58">
        <v>150</v>
      </c>
      <c r="E60" s="11"/>
      <c r="F60" s="40">
        <f t="shared" si="1"/>
        <v>0</v>
      </c>
      <c r="G60" s="10" t="str">
        <f t="shared" si="2"/>
        <v xml:space="preserve"> от 15 т.р.</v>
      </c>
      <c r="H60" s="10" t="str">
        <f t="shared" si="3"/>
        <v>от 50 т.р.</v>
      </c>
      <c r="I60" s="10" t="str">
        <f t="shared" si="4"/>
        <v>от 100 т.р.</v>
      </c>
    </row>
    <row r="61" spans="2:11" outlineLevel="3" x14ac:dyDescent="0.2">
      <c r="B61" s="24" t="s">
        <v>593</v>
      </c>
      <c r="C61" s="54">
        <v>239</v>
      </c>
      <c r="D61" s="58">
        <v>123</v>
      </c>
      <c r="E61" s="11"/>
      <c r="F61" s="40">
        <f t="shared" si="1"/>
        <v>0</v>
      </c>
      <c r="G61" s="10" t="str">
        <f t="shared" si="2"/>
        <v xml:space="preserve"> от 15 т.р.</v>
      </c>
      <c r="H61" s="10" t="str">
        <f t="shared" si="3"/>
        <v>от 50 т.р.</v>
      </c>
      <c r="I61" s="10" t="str">
        <f t="shared" si="4"/>
        <v>от 100 т.р.</v>
      </c>
    </row>
    <row r="62" spans="2:11" outlineLevel="4" x14ac:dyDescent="0.2">
      <c r="B62" s="24" t="s">
        <v>511</v>
      </c>
      <c r="C62" s="54">
        <v>7</v>
      </c>
      <c r="D62" s="58">
        <v>134</v>
      </c>
      <c r="E62" s="11"/>
      <c r="F62" s="40">
        <f t="shared" si="1"/>
        <v>0</v>
      </c>
      <c r="G62" s="10" t="str">
        <f t="shared" si="2"/>
        <v xml:space="preserve"> от 15 т.р.</v>
      </c>
      <c r="H62" s="10" t="str">
        <f t="shared" si="3"/>
        <v>от 50 т.р.</v>
      </c>
      <c r="I62" s="10" t="str">
        <f t="shared" si="4"/>
        <v>от 100 т.р.</v>
      </c>
    </row>
    <row r="63" spans="2:11" outlineLevel="4" x14ac:dyDescent="0.2">
      <c r="B63" s="22" t="s">
        <v>518</v>
      </c>
      <c r="C63" s="54">
        <v>37</v>
      </c>
      <c r="D63" s="58">
        <v>208</v>
      </c>
      <c r="E63" s="11"/>
      <c r="F63" s="40">
        <f t="shared" si="1"/>
        <v>0</v>
      </c>
      <c r="G63" s="10" t="str">
        <f t="shared" si="2"/>
        <v xml:space="preserve"> от 15 т.р.</v>
      </c>
      <c r="H63" s="10" t="str">
        <f t="shared" si="3"/>
        <v>от 50 т.р.</v>
      </c>
      <c r="I63" s="10" t="str">
        <f t="shared" si="4"/>
        <v>от 100 т.р.</v>
      </c>
    </row>
    <row r="64" spans="2:11" outlineLevel="4" x14ac:dyDescent="0.2">
      <c r="B64" s="21" t="s">
        <v>139</v>
      </c>
      <c r="C64" s="28"/>
      <c r="D64" s="57"/>
      <c r="E64" s="11"/>
      <c r="F64" s="40">
        <f t="shared" si="1"/>
        <v>0</v>
      </c>
      <c r="G64" s="10" t="str">
        <f t="shared" si="2"/>
        <v xml:space="preserve"> от 15 т.р.</v>
      </c>
      <c r="H64" s="10" t="str">
        <f t="shared" si="3"/>
        <v>от 50 т.р.</v>
      </c>
      <c r="I64" s="10" t="str">
        <f t="shared" si="4"/>
        <v>от 100 т.р.</v>
      </c>
    </row>
    <row r="65" spans="2:10" outlineLevel="4" x14ac:dyDescent="0.2">
      <c r="B65" s="22" t="s">
        <v>12</v>
      </c>
      <c r="C65" s="54">
        <v>39</v>
      </c>
      <c r="D65" s="58">
        <v>126</v>
      </c>
      <c r="E65" s="11"/>
      <c r="F65" s="40">
        <f t="shared" si="1"/>
        <v>0</v>
      </c>
      <c r="G65" s="10" t="str">
        <f t="shared" si="2"/>
        <v xml:space="preserve"> от 15 т.р.</v>
      </c>
      <c r="H65" s="10" t="str">
        <f t="shared" si="3"/>
        <v>от 50 т.р.</v>
      </c>
      <c r="I65" s="10" t="str">
        <f t="shared" si="4"/>
        <v>от 100 т.р.</v>
      </c>
    </row>
    <row r="66" spans="2:10" outlineLevel="4" x14ac:dyDescent="0.2">
      <c r="B66" s="22" t="s">
        <v>527</v>
      </c>
      <c r="C66" s="54">
        <v>9</v>
      </c>
      <c r="D66" s="58">
        <v>91</v>
      </c>
      <c r="E66" s="11"/>
      <c r="F66" s="40">
        <f t="shared" si="1"/>
        <v>0</v>
      </c>
      <c r="G66" s="10" t="str">
        <f t="shared" si="2"/>
        <v xml:space="preserve"> от 15 т.р.</v>
      </c>
      <c r="H66" s="10" t="str">
        <f t="shared" si="3"/>
        <v>от 50 т.р.</v>
      </c>
      <c r="I66" s="10" t="str">
        <f t="shared" si="4"/>
        <v>от 100 т.р.</v>
      </c>
    </row>
    <row r="67" spans="2:10" outlineLevel="4" x14ac:dyDescent="0.2">
      <c r="B67" s="22" t="s">
        <v>140</v>
      </c>
      <c r="C67" s="54">
        <v>3</v>
      </c>
      <c r="D67" s="58">
        <v>557</v>
      </c>
      <c r="E67" s="11"/>
      <c r="F67" s="40">
        <f t="shared" si="1"/>
        <v>0</v>
      </c>
      <c r="G67" s="10" t="str">
        <f t="shared" si="2"/>
        <v xml:space="preserve"> от 15 т.р.</v>
      </c>
      <c r="H67" s="10" t="str">
        <f t="shared" si="3"/>
        <v>от 50 т.р.</v>
      </c>
      <c r="I67" s="10" t="str">
        <f t="shared" si="4"/>
        <v>от 100 т.р.</v>
      </c>
    </row>
    <row r="68" spans="2:10" outlineLevel="4" x14ac:dyDescent="0.2">
      <c r="B68" s="22" t="s">
        <v>289</v>
      </c>
      <c r="C68" s="54">
        <v>67</v>
      </c>
      <c r="D68" s="58">
        <v>163</v>
      </c>
      <c r="E68" s="11"/>
      <c r="F68" s="40">
        <f t="shared" si="1"/>
        <v>0</v>
      </c>
      <c r="G68" s="10" t="str">
        <f t="shared" si="2"/>
        <v xml:space="preserve"> от 15 т.р.</v>
      </c>
      <c r="H68" s="10" t="str">
        <f t="shared" si="3"/>
        <v>от 50 т.р.</v>
      </c>
      <c r="I68" s="10" t="str">
        <f t="shared" si="4"/>
        <v>от 100 т.р.</v>
      </c>
    </row>
    <row r="69" spans="2:10" outlineLevel="4" x14ac:dyDescent="0.2">
      <c r="B69" s="22" t="s">
        <v>528</v>
      </c>
      <c r="C69" s="54">
        <v>46</v>
      </c>
      <c r="D69" s="58">
        <v>91</v>
      </c>
      <c r="E69" s="11"/>
      <c r="F69" s="40">
        <f t="shared" si="1"/>
        <v>0</v>
      </c>
      <c r="G69" s="10" t="str">
        <f t="shared" si="2"/>
        <v xml:space="preserve"> от 15 т.р.</v>
      </c>
      <c r="H69" s="10" t="str">
        <f t="shared" si="3"/>
        <v>от 50 т.р.</v>
      </c>
      <c r="I69" s="10" t="str">
        <f t="shared" si="4"/>
        <v>от 100 т.р.</v>
      </c>
    </row>
    <row r="70" spans="2:10" outlineLevel="4" x14ac:dyDescent="0.2">
      <c r="B70" s="22" t="s">
        <v>290</v>
      </c>
      <c r="C70" s="54">
        <v>13</v>
      </c>
      <c r="D70" s="58">
        <v>256</v>
      </c>
      <c r="E70" s="11"/>
      <c r="F70" s="40">
        <f t="shared" si="1"/>
        <v>0</v>
      </c>
      <c r="G70" s="10" t="str">
        <f t="shared" si="2"/>
        <v xml:space="preserve"> от 15 т.р.</v>
      </c>
      <c r="H70" s="10" t="str">
        <f t="shared" si="3"/>
        <v>от 50 т.р.</v>
      </c>
      <c r="I70" s="10" t="str">
        <f t="shared" si="4"/>
        <v>от 100 т.р.</v>
      </c>
    </row>
    <row r="71" spans="2:10" outlineLevel="4" x14ac:dyDescent="0.2">
      <c r="B71" s="22" t="s">
        <v>529</v>
      </c>
      <c r="C71" s="54">
        <v>17</v>
      </c>
      <c r="D71" s="58">
        <v>329</v>
      </c>
      <c r="E71" s="11"/>
      <c r="F71" s="40">
        <f t="shared" si="1"/>
        <v>0</v>
      </c>
      <c r="G71" s="10" t="str">
        <f t="shared" si="2"/>
        <v xml:space="preserve"> от 15 т.р.</v>
      </c>
      <c r="H71" s="10" t="str">
        <f t="shared" si="3"/>
        <v>от 50 т.р.</v>
      </c>
      <c r="I71" s="10" t="str">
        <f t="shared" si="4"/>
        <v>от 100 т.р.</v>
      </c>
    </row>
    <row r="72" spans="2:10" outlineLevel="4" x14ac:dyDescent="0.2">
      <c r="B72" s="22" t="s">
        <v>512</v>
      </c>
      <c r="C72" s="54">
        <v>68</v>
      </c>
      <c r="D72" s="58">
        <v>91</v>
      </c>
      <c r="E72" s="11"/>
      <c r="F72" s="40">
        <f t="shared" si="1"/>
        <v>0</v>
      </c>
      <c r="G72" s="10" t="str">
        <f t="shared" si="2"/>
        <v xml:space="preserve"> от 15 т.р.</v>
      </c>
      <c r="H72" s="10" t="str">
        <f t="shared" si="3"/>
        <v>от 50 т.р.</v>
      </c>
      <c r="I72" s="10" t="str">
        <f t="shared" si="4"/>
        <v>от 100 т.р.</v>
      </c>
    </row>
    <row r="73" spans="2:10" outlineLevel="4" x14ac:dyDescent="0.2">
      <c r="B73" s="22" t="s">
        <v>13</v>
      </c>
      <c r="C73" s="54">
        <v>47</v>
      </c>
      <c r="D73" s="58">
        <v>380</v>
      </c>
      <c r="E73" s="11"/>
      <c r="F73" s="40">
        <f t="shared" si="1"/>
        <v>0</v>
      </c>
      <c r="G73" s="10" t="str">
        <f t="shared" si="2"/>
        <v xml:space="preserve"> от 15 т.р.</v>
      </c>
      <c r="H73" s="10" t="str">
        <f t="shared" si="3"/>
        <v>от 50 т.р.</v>
      </c>
      <c r="I73" s="10" t="str">
        <f t="shared" si="4"/>
        <v>от 100 т.р.</v>
      </c>
    </row>
    <row r="74" spans="2:10" outlineLevel="4" x14ac:dyDescent="0.2">
      <c r="B74" s="22" t="s">
        <v>14</v>
      </c>
      <c r="C74" s="54">
        <v>70</v>
      </c>
      <c r="D74" s="58">
        <v>91</v>
      </c>
      <c r="E74" s="11"/>
      <c r="F74" s="40">
        <f t="shared" si="1"/>
        <v>0</v>
      </c>
      <c r="G74" s="10" t="str">
        <f t="shared" si="2"/>
        <v xml:space="preserve"> от 15 т.р.</v>
      </c>
      <c r="H74" s="10" t="str">
        <f t="shared" si="3"/>
        <v>от 50 т.р.</v>
      </c>
      <c r="I74" s="10" t="str">
        <f t="shared" si="4"/>
        <v>от 100 т.р.</v>
      </c>
    </row>
    <row r="75" spans="2:10" outlineLevel="4" x14ac:dyDescent="0.2">
      <c r="B75" s="22" t="s">
        <v>15</v>
      </c>
      <c r="C75" s="54">
        <v>65</v>
      </c>
      <c r="D75" s="58">
        <v>91</v>
      </c>
      <c r="E75" s="11"/>
      <c r="F75" s="40">
        <f t="shared" si="1"/>
        <v>0</v>
      </c>
      <c r="G75" s="10" t="str">
        <f t="shared" si="2"/>
        <v xml:space="preserve"> от 15 т.р.</v>
      </c>
      <c r="H75" s="10" t="str">
        <f t="shared" si="3"/>
        <v>от 50 т.р.</v>
      </c>
      <c r="I75" s="10" t="str">
        <f t="shared" si="4"/>
        <v>от 100 т.р.</v>
      </c>
    </row>
    <row r="76" spans="2:10" outlineLevel="4" x14ac:dyDescent="0.2">
      <c r="B76" s="22" t="s">
        <v>16</v>
      </c>
      <c r="C76" s="54">
        <v>18</v>
      </c>
      <c r="D76" s="58">
        <v>128</v>
      </c>
      <c r="E76" s="11"/>
      <c r="F76" s="40">
        <f t="shared" ref="F76:F139" si="5">D76*E76</f>
        <v>0</v>
      </c>
      <c r="G76" s="10" t="str">
        <f t="shared" ref="G76:G139" si="6">IF($F$12&gt;27500,D76*E76*0.9,$G$10)</f>
        <v xml:space="preserve"> от 15 т.р.</v>
      </c>
      <c r="H76" s="10" t="str">
        <f t="shared" ref="H76:H139" si="7">IF($F$12&gt;58500,D76*E76*0.85,$H$10)</f>
        <v>от 50 т.р.</v>
      </c>
      <c r="I76" s="10" t="str">
        <f t="shared" ref="I76:I139" si="8">IF($F$12&gt;125000,D76*E76*0.8,$I$10)</f>
        <v>от 100 т.р.</v>
      </c>
      <c r="J76" s="8"/>
    </row>
    <row r="77" spans="2:10" outlineLevel="4" x14ac:dyDescent="0.2">
      <c r="B77" s="22" t="s">
        <v>291</v>
      </c>
      <c r="C77" s="54">
        <v>45</v>
      </c>
      <c r="D77" s="58">
        <v>93</v>
      </c>
      <c r="E77" s="11"/>
      <c r="F77" s="40">
        <f t="shared" si="5"/>
        <v>0</v>
      </c>
      <c r="G77" s="10" t="str">
        <f t="shared" si="6"/>
        <v xml:space="preserve"> от 15 т.р.</v>
      </c>
      <c r="H77" s="10" t="str">
        <f t="shared" si="7"/>
        <v>от 50 т.р.</v>
      </c>
      <c r="I77" s="10" t="str">
        <f t="shared" si="8"/>
        <v>от 100 т.р.</v>
      </c>
    </row>
    <row r="78" spans="2:10" outlineLevel="4" x14ac:dyDescent="0.2">
      <c r="B78" s="22" t="s">
        <v>530</v>
      </c>
      <c r="C78" s="54">
        <v>35</v>
      </c>
      <c r="D78" s="58">
        <v>91</v>
      </c>
      <c r="E78" s="11"/>
      <c r="F78" s="40">
        <f t="shared" si="5"/>
        <v>0</v>
      </c>
      <c r="G78" s="10" t="str">
        <f t="shared" si="6"/>
        <v xml:space="preserve"> от 15 т.р.</v>
      </c>
      <c r="H78" s="10" t="str">
        <f t="shared" si="7"/>
        <v>от 50 т.р.</v>
      </c>
      <c r="I78" s="10" t="str">
        <f t="shared" si="8"/>
        <v>от 100 т.р.</v>
      </c>
    </row>
    <row r="79" spans="2:10" outlineLevel="4" x14ac:dyDescent="0.2">
      <c r="B79" s="22" t="s">
        <v>17</v>
      </c>
      <c r="C79" s="54">
        <v>37</v>
      </c>
      <c r="D79" s="58">
        <v>324</v>
      </c>
      <c r="E79" s="11"/>
      <c r="F79" s="40">
        <f t="shared" si="5"/>
        <v>0</v>
      </c>
      <c r="G79" s="10" t="str">
        <f t="shared" si="6"/>
        <v xml:space="preserve"> от 15 т.р.</v>
      </c>
      <c r="H79" s="10" t="str">
        <f t="shared" si="7"/>
        <v>от 50 т.р.</v>
      </c>
      <c r="I79" s="10" t="str">
        <f t="shared" si="8"/>
        <v>от 100 т.р.</v>
      </c>
    </row>
    <row r="80" spans="2:10" outlineLevel="4" x14ac:dyDescent="0.2">
      <c r="B80" s="22" t="s">
        <v>185</v>
      </c>
      <c r="C80" s="54">
        <v>5</v>
      </c>
      <c r="D80" s="58">
        <v>320</v>
      </c>
      <c r="E80" s="11"/>
      <c r="F80" s="40">
        <f t="shared" si="5"/>
        <v>0</v>
      </c>
      <c r="G80" s="10" t="str">
        <f t="shared" si="6"/>
        <v xml:space="preserve"> от 15 т.р.</v>
      </c>
      <c r="H80" s="10" t="str">
        <f t="shared" si="7"/>
        <v>от 50 т.р.</v>
      </c>
      <c r="I80" s="10" t="str">
        <f t="shared" si="8"/>
        <v>от 100 т.р.</v>
      </c>
    </row>
    <row r="81" spans="2:11" outlineLevel="4" x14ac:dyDescent="0.2">
      <c r="B81" s="22" t="s">
        <v>823</v>
      </c>
      <c r="C81" s="54">
        <v>8</v>
      </c>
      <c r="D81" s="58">
        <v>596</v>
      </c>
      <c r="E81" s="11"/>
      <c r="F81" s="40">
        <f t="shared" si="5"/>
        <v>0</v>
      </c>
      <c r="G81" s="10" t="str">
        <f t="shared" si="6"/>
        <v xml:space="preserve"> от 15 т.р.</v>
      </c>
      <c r="H81" s="10" t="str">
        <f t="shared" si="7"/>
        <v>от 50 т.р.</v>
      </c>
      <c r="I81" s="10" t="str">
        <f t="shared" si="8"/>
        <v>от 100 т.р.</v>
      </c>
    </row>
    <row r="82" spans="2:11" outlineLevel="4" x14ac:dyDescent="0.2">
      <c r="B82" s="22" t="s">
        <v>293</v>
      </c>
      <c r="C82" s="54">
        <v>18</v>
      </c>
      <c r="D82" s="58">
        <v>179</v>
      </c>
      <c r="E82" s="11"/>
      <c r="F82" s="40">
        <f t="shared" si="5"/>
        <v>0</v>
      </c>
      <c r="G82" s="10" t="str">
        <f t="shared" si="6"/>
        <v xml:space="preserve"> от 15 т.р.</v>
      </c>
      <c r="H82" s="10" t="str">
        <f t="shared" si="7"/>
        <v>от 50 т.р.</v>
      </c>
      <c r="I82" s="10" t="str">
        <f t="shared" si="8"/>
        <v>от 100 т.р.</v>
      </c>
    </row>
    <row r="83" spans="2:11" outlineLevel="4" x14ac:dyDescent="0.2">
      <c r="B83" s="22" t="s">
        <v>294</v>
      </c>
      <c r="C83" s="54">
        <v>34</v>
      </c>
      <c r="D83" s="58">
        <v>93</v>
      </c>
      <c r="E83" s="11"/>
      <c r="F83" s="40">
        <f t="shared" si="5"/>
        <v>0</v>
      </c>
      <c r="G83" s="10" t="str">
        <f t="shared" si="6"/>
        <v xml:space="preserve"> от 15 т.р.</v>
      </c>
      <c r="H83" s="10" t="str">
        <f t="shared" si="7"/>
        <v>от 50 т.р.</v>
      </c>
      <c r="I83" s="10" t="str">
        <f t="shared" si="8"/>
        <v>от 100 т.р.</v>
      </c>
      <c r="J83" s="8"/>
      <c r="K83" s="19"/>
    </row>
    <row r="84" spans="2:11" outlineLevel="4" x14ac:dyDescent="0.2">
      <c r="B84" s="22" t="s">
        <v>18</v>
      </c>
      <c r="C84" s="54">
        <v>42</v>
      </c>
      <c r="D84" s="58">
        <v>93</v>
      </c>
      <c r="E84" s="11"/>
      <c r="F84" s="40">
        <f t="shared" si="5"/>
        <v>0</v>
      </c>
      <c r="G84" s="10" t="str">
        <f t="shared" si="6"/>
        <v xml:space="preserve"> от 15 т.р.</v>
      </c>
      <c r="H84" s="10" t="str">
        <f t="shared" si="7"/>
        <v>от 50 т.р.</v>
      </c>
      <c r="I84" s="10" t="str">
        <f t="shared" si="8"/>
        <v>от 100 т.р.</v>
      </c>
    </row>
    <row r="85" spans="2:11" outlineLevel="4" x14ac:dyDescent="0.2">
      <c r="B85" s="22" t="s">
        <v>824</v>
      </c>
      <c r="C85" s="54">
        <v>-5</v>
      </c>
      <c r="D85" s="58">
        <v>122</v>
      </c>
      <c r="E85" s="11"/>
      <c r="F85" s="40">
        <f t="shared" si="5"/>
        <v>0</v>
      </c>
      <c r="G85" s="10" t="str">
        <f t="shared" si="6"/>
        <v xml:space="preserve"> от 15 т.р.</v>
      </c>
      <c r="H85" s="10" t="str">
        <f t="shared" si="7"/>
        <v>от 50 т.р.</v>
      </c>
      <c r="I85" s="10" t="str">
        <f t="shared" si="8"/>
        <v>от 100 т.р.</v>
      </c>
    </row>
    <row r="86" spans="2:11" outlineLevel="4" x14ac:dyDescent="0.2">
      <c r="B86" s="22" t="s">
        <v>186</v>
      </c>
      <c r="C86" s="54">
        <v>15</v>
      </c>
      <c r="D86" s="58">
        <v>536</v>
      </c>
      <c r="E86" s="11"/>
      <c r="F86" s="40">
        <f t="shared" si="5"/>
        <v>0</v>
      </c>
      <c r="G86" s="10" t="str">
        <f t="shared" si="6"/>
        <v xml:space="preserve"> от 15 т.р.</v>
      </c>
      <c r="H86" s="10" t="str">
        <f t="shared" si="7"/>
        <v>от 50 т.р.</v>
      </c>
      <c r="I86" s="10" t="str">
        <f t="shared" si="8"/>
        <v>от 100 т.р.</v>
      </c>
    </row>
    <row r="87" spans="2:11" outlineLevel="4" x14ac:dyDescent="0.2">
      <c r="B87" s="22" t="s">
        <v>594</v>
      </c>
      <c r="C87" s="54">
        <v>5</v>
      </c>
      <c r="D87" s="58">
        <v>91</v>
      </c>
      <c r="E87" s="11"/>
      <c r="F87" s="40">
        <f t="shared" si="5"/>
        <v>0</v>
      </c>
      <c r="G87" s="10" t="str">
        <f t="shared" si="6"/>
        <v xml:space="preserve"> от 15 т.р.</v>
      </c>
      <c r="H87" s="10" t="str">
        <f t="shared" si="7"/>
        <v>от 50 т.р.</v>
      </c>
      <c r="I87" s="10" t="str">
        <f t="shared" si="8"/>
        <v>от 100 т.р.</v>
      </c>
    </row>
    <row r="88" spans="2:11" outlineLevel="4" x14ac:dyDescent="0.2">
      <c r="B88" s="22" t="s">
        <v>20</v>
      </c>
      <c r="C88" s="54">
        <v>-3</v>
      </c>
      <c r="D88" s="58">
        <v>178</v>
      </c>
      <c r="E88" s="11"/>
      <c r="F88" s="40">
        <f t="shared" si="5"/>
        <v>0</v>
      </c>
      <c r="G88" s="10" t="str">
        <f t="shared" si="6"/>
        <v xml:space="preserve"> от 15 т.р.</v>
      </c>
      <c r="H88" s="10" t="str">
        <f t="shared" si="7"/>
        <v>от 50 т.р.</v>
      </c>
      <c r="I88" s="10" t="str">
        <f t="shared" si="8"/>
        <v>от 100 т.р.</v>
      </c>
    </row>
    <row r="89" spans="2:11" outlineLevel="4" x14ac:dyDescent="0.2">
      <c r="B89" s="22" t="s">
        <v>531</v>
      </c>
      <c r="C89" s="54">
        <v>15</v>
      </c>
      <c r="D89" s="58">
        <v>803</v>
      </c>
      <c r="E89" s="11"/>
      <c r="F89" s="40">
        <f t="shared" si="5"/>
        <v>0</v>
      </c>
      <c r="G89" s="10" t="str">
        <f t="shared" si="6"/>
        <v xml:space="preserve"> от 15 т.р.</v>
      </c>
      <c r="H89" s="10" t="str">
        <f t="shared" si="7"/>
        <v>от 50 т.р.</v>
      </c>
      <c r="I89" s="10" t="str">
        <f t="shared" si="8"/>
        <v>от 100 т.р.</v>
      </c>
    </row>
    <row r="90" spans="2:11" outlineLevel="4" x14ac:dyDescent="0.2">
      <c r="B90" s="22" t="s">
        <v>21</v>
      </c>
      <c r="C90" s="54">
        <v>36</v>
      </c>
      <c r="D90" s="58">
        <v>222</v>
      </c>
      <c r="E90" s="11"/>
      <c r="F90" s="40">
        <f t="shared" si="5"/>
        <v>0</v>
      </c>
      <c r="G90" s="10" t="str">
        <f t="shared" si="6"/>
        <v xml:space="preserve"> от 15 т.р.</v>
      </c>
      <c r="H90" s="10" t="str">
        <f t="shared" si="7"/>
        <v>от 50 т.р.</v>
      </c>
      <c r="I90" s="10" t="str">
        <f t="shared" si="8"/>
        <v>от 100 т.р.</v>
      </c>
    </row>
    <row r="91" spans="2:11" outlineLevel="4" x14ac:dyDescent="0.2">
      <c r="B91" s="22" t="s">
        <v>295</v>
      </c>
      <c r="C91" s="54">
        <v>33</v>
      </c>
      <c r="D91" s="58">
        <v>163</v>
      </c>
      <c r="E91" s="11"/>
      <c r="F91" s="40">
        <f t="shared" si="5"/>
        <v>0</v>
      </c>
      <c r="G91" s="10" t="str">
        <f t="shared" si="6"/>
        <v xml:space="preserve"> от 15 т.р.</v>
      </c>
      <c r="H91" s="10" t="str">
        <f t="shared" si="7"/>
        <v>от 50 т.р.</v>
      </c>
      <c r="I91" s="10" t="str">
        <f t="shared" si="8"/>
        <v>от 100 т.р.</v>
      </c>
    </row>
    <row r="92" spans="2:11" outlineLevel="4" x14ac:dyDescent="0.2">
      <c r="B92" s="22" t="s">
        <v>296</v>
      </c>
      <c r="C92" s="54">
        <v>19</v>
      </c>
      <c r="D92" s="58">
        <v>163</v>
      </c>
      <c r="E92" s="11"/>
      <c r="F92" s="40">
        <f t="shared" si="5"/>
        <v>0</v>
      </c>
      <c r="G92" s="10" t="str">
        <f t="shared" si="6"/>
        <v xml:space="preserve"> от 15 т.р.</v>
      </c>
      <c r="H92" s="10" t="str">
        <f t="shared" si="7"/>
        <v>от 50 т.р.</v>
      </c>
      <c r="I92" s="10" t="str">
        <f t="shared" si="8"/>
        <v>от 100 т.р.</v>
      </c>
    </row>
    <row r="93" spans="2:11" outlineLevel="4" x14ac:dyDescent="0.2">
      <c r="B93" s="22" t="s">
        <v>532</v>
      </c>
      <c r="C93" s="54">
        <v>5</v>
      </c>
      <c r="D93" s="58">
        <v>924</v>
      </c>
      <c r="E93" s="11"/>
      <c r="F93" s="40">
        <f t="shared" si="5"/>
        <v>0</v>
      </c>
      <c r="G93" s="10" t="str">
        <f t="shared" si="6"/>
        <v xml:space="preserve"> от 15 т.р.</v>
      </c>
      <c r="H93" s="10" t="str">
        <f t="shared" si="7"/>
        <v>от 50 т.р.</v>
      </c>
      <c r="I93" s="10" t="str">
        <f t="shared" si="8"/>
        <v>от 100 т.р.</v>
      </c>
    </row>
    <row r="94" spans="2:11" outlineLevel="4" x14ac:dyDescent="0.2">
      <c r="B94" s="22" t="s">
        <v>22</v>
      </c>
      <c r="C94" s="54">
        <v>31</v>
      </c>
      <c r="D94" s="58">
        <v>312</v>
      </c>
      <c r="E94" s="11"/>
      <c r="F94" s="40">
        <f t="shared" si="5"/>
        <v>0</v>
      </c>
      <c r="G94" s="10" t="str">
        <f t="shared" si="6"/>
        <v xml:space="preserve"> от 15 т.р.</v>
      </c>
      <c r="H94" s="10" t="str">
        <f t="shared" si="7"/>
        <v>от 50 т.р.</v>
      </c>
      <c r="I94" s="10" t="str">
        <f t="shared" si="8"/>
        <v>от 100 т.р.</v>
      </c>
    </row>
    <row r="95" spans="2:11" outlineLevel="4" x14ac:dyDescent="0.2">
      <c r="B95" s="22" t="s">
        <v>297</v>
      </c>
      <c r="C95" s="54">
        <v>41</v>
      </c>
      <c r="D95" s="58">
        <v>93</v>
      </c>
      <c r="E95" s="11"/>
      <c r="F95" s="40">
        <f t="shared" si="5"/>
        <v>0</v>
      </c>
      <c r="G95" s="10" t="str">
        <f t="shared" si="6"/>
        <v xml:space="preserve"> от 15 т.р.</v>
      </c>
      <c r="H95" s="10" t="str">
        <f t="shared" si="7"/>
        <v>от 50 т.р.</v>
      </c>
      <c r="I95" s="10" t="str">
        <f t="shared" si="8"/>
        <v>от 100 т.р.</v>
      </c>
    </row>
    <row r="96" spans="2:11" outlineLevel="4" x14ac:dyDescent="0.2">
      <c r="B96" s="22" t="s">
        <v>533</v>
      </c>
      <c r="C96" s="54">
        <v>50</v>
      </c>
      <c r="D96" s="58">
        <v>91</v>
      </c>
      <c r="E96" s="11"/>
      <c r="F96" s="40">
        <f t="shared" si="5"/>
        <v>0</v>
      </c>
      <c r="G96" s="10" t="str">
        <f t="shared" si="6"/>
        <v xml:space="preserve"> от 15 т.р.</v>
      </c>
      <c r="H96" s="10" t="str">
        <f t="shared" si="7"/>
        <v>от 50 т.р.</v>
      </c>
      <c r="I96" s="10" t="str">
        <f t="shared" si="8"/>
        <v>от 100 т.р.</v>
      </c>
    </row>
    <row r="97" spans="2:10" outlineLevel="4" x14ac:dyDescent="0.2">
      <c r="B97" s="22" t="s">
        <v>534</v>
      </c>
      <c r="C97" s="54">
        <v>63</v>
      </c>
      <c r="D97" s="58">
        <v>91</v>
      </c>
      <c r="E97" s="11"/>
      <c r="F97" s="40">
        <f t="shared" si="5"/>
        <v>0</v>
      </c>
      <c r="G97" s="10" t="str">
        <f t="shared" si="6"/>
        <v xml:space="preserve"> от 15 т.р.</v>
      </c>
      <c r="H97" s="10" t="str">
        <f t="shared" si="7"/>
        <v>от 50 т.р.</v>
      </c>
      <c r="I97" s="10" t="str">
        <f t="shared" si="8"/>
        <v>от 100 т.р.</v>
      </c>
    </row>
    <row r="98" spans="2:10" outlineLevel="4" x14ac:dyDescent="0.2">
      <c r="B98" s="22" t="s">
        <v>298</v>
      </c>
      <c r="C98" s="54">
        <v>77</v>
      </c>
      <c r="D98" s="58">
        <v>93</v>
      </c>
      <c r="E98" s="11"/>
      <c r="F98" s="40">
        <f t="shared" si="5"/>
        <v>0</v>
      </c>
      <c r="G98" s="10" t="str">
        <f t="shared" si="6"/>
        <v xml:space="preserve"> от 15 т.р.</v>
      </c>
      <c r="H98" s="10" t="str">
        <f t="shared" si="7"/>
        <v>от 50 т.р.</v>
      </c>
      <c r="I98" s="10" t="str">
        <f t="shared" si="8"/>
        <v>от 100 т.р.</v>
      </c>
    </row>
    <row r="99" spans="2:10" outlineLevel="4" x14ac:dyDescent="0.2">
      <c r="B99" s="22" t="s">
        <v>688</v>
      </c>
      <c r="C99" s="54">
        <v>27</v>
      </c>
      <c r="D99" s="58">
        <v>140</v>
      </c>
      <c r="E99" s="11"/>
      <c r="F99" s="40">
        <f t="shared" si="5"/>
        <v>0</v>
      </c>
      <c r="G99" s="10" t="str">
        <f t="shared" si="6"/>
        <v xml:space="preserve"> от 15 т.р.</v>
      </c>
      <c r="H99" s="10" t="str">
        <f t="shared" si="7"/>
        <v>от 50 т.р.</v>
      </c>
      <c r="I99" s="10" t="str">
        <f t="shared" si="8"/>
        <v>от 100 т.р.</v>
      </c>
    </row>
    <row r="100" spans="2:10" outlineLevel="4" x14ac:dyDescent="0.2">
      <c r="B100" s="22" t="s">
        <v>187</v>
      </c>
      <c r="C100" s="54">
        <v>61</v>
      </c>
      <c r="D100" s="58">
        <v>116</v>
      </c>
      <c r="E100" s="11"/>
      <c r="F100" s="40">
        <f t="shared" si="5"/>
        <v>0</v>
      </c>
      <c r="G100" s="10" t="str">
        <f t="shared" si="6"/>
        <v xml:space="preserve"> от 15 т.р.</v>
      </c>
      <c r="H100" s="10" t="str">
        <f t="shared" si="7"/>
        <v>от 50 т.р.</v>
      </c>
      <c r="I100" s="10" t="str">
        <f t="shared" si="8"/>
        <v>от 100 т.р.</v>
      </c>
    </row>
    <row r="101" spans="2:10" outlineLevel="4" x14ac:dyDescent="0.2">
      <c r="B101" s="22" t="s">
        <v>299</v>
      </c>
      <c r="C101" s="54">
        <v>13</v>
      </c>
      <c r="D101" s="58">
        <v>163</v>
      </c>
      <c r="E101" s="11"/>
      <c r="F101" s="40">
        <f t="shared" si="5"/>
        <v>0</v>
      </c>
      <c r="G101" s="10" t="str">
        <f t="shared" si="6"/>
        <v xml:space="preserve"> от 15 т.р.</v>
      </c>
      <c r="H101" s="10" t="str">
        <f t="shared" si="7"/>
        <v>от 50 т.р.</v>
      </c>
      <c r="I101" s="10" t="str">
        <f t="shared" si="8"/>
        <v>от 100 т.р.</v>
      </c>
    </row>
    <row r="102" spans="2:10" outlineLevel="4" x14ac:dyDescent="0.2">
      <c r="B102" s="22" t="s">
        <v>300</v>
      </c>
      <c r="C102" s="54">
        <v>13</v>
      </c>
      <c r="D102" s="58">
        <v>431</v>
      </c>
      <c r="E102" s="11"/>
      <c r="F102" s="40">
        <f t="shared" si="5"/>
        <v>0</v>
      </c>
      <c r="G102" s="10" t="str">
        <f t="shared" si="6"/>
        <v xml:space="preserve"> от 15 т.р.</v>
      </c>
      <c r="H102" s="10" t="str">
        <f t="shared" si="7"/>
        <v>от 50 т.р.</v>
      </c>
      <c r="I102" s="10" t="str">
        <f t="shared" si="8"/>
        <v>от 100 т.р.</v>
      </c>
    </row>
    <row r="103" spans="2:10" outlineLevel="4" x14ac:dyDescent="0.2">
      <c r="B103" s="22" t="s">
        <v>301</v>
      </c>
      <c r="C103" s="54">
        <v>7</v>
      </c>
      <c r="D103" s="58">
        <v>786</v>
      </c>
      <c r="E103" s="11"/>
      <c r="F103" s="40">
        <f t="shared" si="5"/>
        <v>0</v>
      </c>
      <c r="G103" s="10" t="str">
        <f t="shared" si="6"/>
        <v xml:space="preserve"> от 15 т.р.</v>
      </c>
      <c r="H103" s="10" t="str">
        <f t="shared" si="7"/>
        <v>от 50 т.р.</v>
      </c>
      <c r="I103" s="10" t="str">
        <f t="shared" si="8"/>
        <v>от 100 т.р.</v>
      </c>
    </row>
    <row r="104" spans="2:10" outlineLevel="4" x14ac:dyDescent="0.2">
      <c r="B104" s="22" t="s">
        <v>302</v>
      </c>
      <c r="C104" s="54">
        <v>15</v>
      </c>
      <c r="D104" s="58">
        <v>222</v>
      </c>
      <c r="E104" s="11"/>
      <c r="F104" s="40">
        <f t="shared" si="5"/>
        <v>0</v>
      </c>
      <c r="G104" s="10" t="str">
        <f t="shared" si="6"/>
        <v xml:space="preserve"> от 15 т.р.</v>
      </c>
      <c r="H104" s="10" t="str">
        <f t="shared" si="7"/>
        <v>от 50 т.р.</v>
      </c>
      <c r="I104" s="10" t="str">
        <f t="shared" si="8"/>
        <v>от 100 т.р.</v>
      </c>
    </row>
    <row r="105" spans="2:10" outlineLevel="4" x14ac:dyDescent="0.2">
      <c r="B105" s="22" t="s">
        <v>251</v>
      </c>
      <c r="C105" s="54">
        <v>237</v>
      </c>
      <c r="D105" s="58">
        <v>245</v>
      </c>
      <c r="E105" s="11"/>
      <c r="F105" s="40">
        <f t="shared" si="5"/>
        <v>0</v>
      </c>
      <c r="G105" s="10" t="str">
        <f t="shared" si="6"/>
        <v xml:space="preserve"> от 15 т.р.</v>
      </c>
      <c r="H105" s="10" t="str">
        <f t="shared" si="7"/>
        <v>от 50 т.р.</v>
      </c>
      <c r="I105" s="10" t="str">
        <f t="shared" si="8"/>
        <v>от 100 т.р.</v>
      </c>
    </row>
    <row r="106" spans="2:10" outlineLevel="3" x14ac:dyDescent="0.2">
      <c r="B106" s="22" t="s">
        <v>303</v>
      </c>
      <c r="C106" s="54">
        <v>39</v>
      </c>
      <c r="D106" s="58">
        <v>280</v>
      </c>
      <c r="E106" s="11"/>
      <c r="F106" s="40">
        <f t="shared" si="5"/>
        <v>0</v>
      </c>
      <c r="G106" s="10" t="str">
        <f t="shared" si="6"/>
        <v xml:space="preserve"> от 15 т.р.</v>
      </c>
      <c r="H106" s="10" t="str">
        <f t="shared" si="7"/>
        <v>от 50 т.р.</v>
      </c>
      <c r="I106" s="10" t="str">
        <f t="shared" si="8"/>
        <v>от 100 т.р.</v>
      </c>
    </row>
    <row r="107" spans="2:10" outlineLevel="4" x14ac:dyDescent="0.2">
      <c r="B107" s="22" t="s">
        <v>825</v>
      </c>
      <c r="C107" s="54">
        <v>17</v>
      </c>
      <c r="D107" s="58">
        <v>168</v>
      </c>
      <c r="E107" s="11"/>
      <c r="F107" s="40">
        <f t="shared" si="5"/>
        <v>0</v>
      </c>
      <c r="G107" s="10" t="str">
        <f t="shared" si="6"/>
        <v xml:space="preserve"> от 15 т.р.</v>
      </c>
      <c r="H107" s="10" t="str">
        <f t="shared" si="7"/>
        <v>от 50 т.р.</v>
      </c>
      <c r="I107" s="10" t="str">
        <f t="shared" si="8"/>
        <v>от 100 т.р.</v>
      </c>
    </row>
    <row r="108" spans="2:10" outlineLevel="5" x14ac:dyDescent="0.2">
      <c r="B108" s="22" t="s">
        <v>689</v>
      </c>
      <c r="C108" s="54">
        <v>51</v>
      </c>
      <c r="D108" s="58">
        <v>245</v>
      </c>
      <c r="E108" s="11"/>
      <c r="F108" s="40">
        <f t="shared" si="5"/>
        <v>0</v>
      </c>
      <c r="G108" s="10" t="str">
        <f t="shared" si="6"/>
        <v xml:space="preserve"> от 15 т.р.</v>
      </c>
      <c r="H108" s="10" t="str">
        <f t="shared" si="7"/>
        <v>от 50 т.р.</v>
      </c>
      <c r="I108" s="10" t="str">
        <f t="shared" si="8"/>
        <v>от 100 т.р.</v>
      </c>
    </row>
    <row r="109" spans="2:10" outlineLevel="5" x14ac:dyDescent="0.2">
      <c r="B109" s="22" t="s">
        <v>535</v>
      </c>
      <c r="C109" s="54">
        <v>42</v>
      </c>
      <c r="D109" s="58">
        <v>224</v>
      </c>
      <c r="E109" s="11"/>
      <c r="F109" s="40">
        <f t="shared" si="5"/>
        <v>0</v>
      </c>
      <c r="G109" s="10" t="str">
        <f t="shared" si="6"/>
        <v xml:space="preserve"> от 15 т.р.</v>
      </c>
      <c r="H109" s="10" t="str">
        <f t="shared" si="7"/>
        <v>от 50 т.р.</v>
      </c>
      <c r="I109" s="10" t="str">
        <f t="shared" si="8"/>
        <v>от 100 т.р.</v>
      </c>
      <c r="J109" s="8"/>
    </row>
    <row r="110" spans="2:10" outlineLevel="5" x14ac:dyDescent="0.2">
      <c r="B110" s="22" t="s">
        <v>373</v>
      </c>
      <c r="C110" s="54">
        <v>3</v>
      </c>
      <c r="D110" s="58">
        <v>258</v>
      </c>
      <c r="E110" s="11"/>
      <c r="F110" s="40">
        <f t="shared" si="5"/>
        <v>0</v>
      </c>
      <c r="G110" s="10" t="str">
        <f t="shared" si="6"/>
        <v xml:space="preserve"> от 15 т.р.</v>
      </c>
      <c r="H110" s="10" t="str">
        <f t="shared" si="7"/>
        <v>от 50 т.р.</v>
      </c>
      <c r="I110" s="10" t="str">
        <f t="shared" si="8"/>
        <v>от 100 т.р.</v>
      </c>
    </row>
    <row r="111" spans="2:10" outlineLevel="5" x14ac:dyDescent="0.2">
      <c r="B111" s="22" t="s">
        <v>374</v>
      </c>
      <c r="C111" s="54">
        <v>12</v>
      </c>
      <c r="D111" s="58">
        <v>310</v>
      </c>
      <c r="E111" s="11"/>
      <c r="F111" s="40">
        <f t="shared" si="5"/>
        <v>0</v>
      </c>
      <c r="G111" s="10" t="str">
        <f t="shared" si="6"/>
        <v xml:space="preserve"> от 15 т.р.</v>
      </c>
      <c r="H111" s="10" t="str">
        <f t="shared" si="7"/>
        <v>от 50 т.р.</v>
      </c>
      <c r="I111" s="10" t="str">
        <f t="shared" si="8"/>
        <v>от 100 т.р.</v>
      </c>
    </row>
    <row r="112" spans="2:10" outlineLevel="5" x14ac:dyDescent="0.2">
      <c r="B112" s="21" t="s">
        <v>304</v>
      </c>
      <c r="C112" s="28"/>
      <c r="D112" s="57"/>
      <c r="E112" s="11"/>
      <c r="F112" s="40">
        <f t="shared" si="5"/>
        <v>0</v>
      </c>
      <c r="G112" s="10" t="str">
        <f t="shared" si="6"/>
        <v xml:space="preserve"> от 15 т.р.</v>
      </c>
      <c r="H112" s="10" t="str">
        <f t="shared" si="7"/>
        <v>от 50 т.р.</v>
      </c>
      <c r="I112" s="10" t="str">
        <f t="shared" si="8"/>
        <v>от 100 т.р.</v>
      </c>
    </row>
    <row r="113" spans="2:11" outlineLevel="5" x14ac:dyDescent="0.2">
      <c r="B113" s="22" t="s">
        <v>305</v>
      </c>
      <c r="C113" s="54">
        <v>28</v>
      </c>
      <c r="D113" s="58">
        <v>130</v>
      </c>
      <c r="E113" s="11"/>
      <c r="F113" s="40">
        <f t="shared" si="5"/>
        <v>0</v>
      </c>
      <c r="G113" s="10" t="str">
        <f t="shared" si="6"/>
        <v xml:space="preserve"> от 15 т.р.</v>
      </c>
      <c r="H113" s="10" t="str">
        <f t="shared" si="7"/>
        <v>от 50 т.р.</v>
      </c>
      <c r="I113" s="10" t="str">
        <f t="shared" si="8"/>
        <v>от 100 т.р.</v>
      </c>
    </row>
    <row r="114" spans="2:11" outlineLevel="5" x14ac:dyDescent="0.2">
      <c r="B114" s="22" t="s">
        <v>536</v>
      </c>
      <c r="C114" s="54">
        <v>104</v>
      </c>
      <c r="D114" s="58">
        <v>130</v>
      </c>
      <c r="E114" s="11"/>
      <c r="F114" s="40">
        <f t="shared" si="5"/>
        <v>0</v>
      </c>
      <c r="G114" s="10" t="str">
        <f t="shared" si="6"/>
        <v xml:space="preserve"> от 15 т.р.</v>
      </c>
      <c r="H114" s="10" t="str">
        <f t="shared" si="7"/>
        <v>от 50 т.р.</v>
      </c>
      <c r="I114" s="10" t="str">
        <f t="shared" si="8"/>
        <v>от 100 т.р.</v>
      </c>
    </row>
    <row r="115" spans="2:11" outlineLevel="5" x14ac:dyDescent="0.2">
      <c r="B115" s="22" t="s">
        <v>537</v>
      </c>
      <c r="C115" s="54">
        <v>110</v>
      </c>
      <c r="D115" s="58">
        <v>200</v>
      </c>
      <c r="E115" s="11"/>
      <c r="F115" s="40">
        <f t="shared" si="5"/>
        <v>0</v>
      </c>
      <c r="G115" s="10" t="str">
        <f t="shared" si="6"/>
        <v xml:space="preserve"> от 15 т.р.</v>
      </c>
      <c r="H115" s="10" t="str">
        <f t="shared" si="7"/>
        <v>от 50 т.р.</v>
      </c>
      <c r="I115" s="10" t="str">
        <f t="shared" si="8"/>
        <v>от 100 т.р.</v>
      </c>
    </row>
    <row r="116" spans="2:11" outlineLevel="4" x14ac:dyDescent="0.2">
      <c r="B116" s="21" t="s">
        <v>23</v>
      </c>
      <c r="C116" s="28"/>
      <c r="D116" s="57"/>
      <c r="E116" s="11"/>
      <c r="F116" s="40">
        <f t="shared" si="5"/>
        <v>0</v>
      </c>
      <c r="G116" s="10" t="str">
        <f t="shared" si="6"/>
        <v xml:space="preserve"> от 15 т.р.</v>
      </c>
      <c r="H116" s="10" t="str">
        <f t="shared" si="7"/>
        <v>от 50 т.р.</v>
      </c>
      <c r="I116" s="10" t="str">
        <f t="shared" si="8"/>
        <v>от 100 т.р.</v>
      </c>
    </row>
    <row r="117" spans="2:11" outlineLevel="4" x14ac:dyDescent="0.2">
      <c r="B117" s="22" t="s">
        <v>188</v>
      </c>
      <c r="C117" s="54">
        <v>29</v>
      </c>
      <c r="D117" s="58">
        <v>85</v>
      </c>
      <c r="E117" s="11"/>
      <c r="F117" s="40">
        <f t="shared" si="5"/>
        <v>0</v>
      </c>
      <c r="G117" s="10" t="str">
        <f t="shared" si="6"/>
        <v xml:space="preserve"> от 15 т.р.</v>
      </c>
      <c r="H117" s="10" t="str">
        <f t="shared" si="7"/>
        <v>от 50 т.р.</v>
      </c>
      <c r="I117" s="10" t="str">
        <f t="shared" si="8"/>
        <v>от 100 т.р.</v>
      </c>
    </row>
    <row r="118" spans="2:11" outlineLevel="4" x14ac:dyDescent="0.2">
      <c r="B118" s="22" t="s">
        <v>306</v>
      </c>
      <c r="C118" s="54">
        <v>94</v>
      </c>
      <c r="D118" s="58">
        <v>100</v>
      </c>
      <c r="E118" s="11"/>
      <c r="F118" s="40">
        <f t="shared" si="5"/>
        <v>0</v>
      </c>
      <c r="G118" s="10" t="str">
        <f t="shared" si="6"/>
        <v xml:space="preserve"> от 15 т.р.</v>
      </c>
      <c r="H118" s="10" t="str">
        <f t="shared" si="7"/>
        <v>от 50 т.р.</v>
      </c>
      <c r="I118" s="10" t="str">
        <f t="shared" si="8"/>
        <v>от 100 т.р.</v>
      </c>
      <c r="J118" s="8"/>
      <c r="K118" s="19"/>
    </row>
    <row r="119" spans="2:11" outlineLevel="4" x14ac:dyDescent="0.2">
      <c r="B119" s="22" t="s">
        <v>307</v>
      </c>
      <c r="C119" s="54">
        <v>14</v>
      </c>
      <c r="D119" s="58">
        <v>116</v>
      </c>
      <c r="E119" s="11"/>
      <c r="F119" s="40">
        <f t="shared" si="5"/>
        <v>0</v>
      </c>
      <c r="G119" s="10" t="str">
        <f t="shared" si="6"/>
        <v xml:space="preserve"> от 15 т.р.</v>
      </c>
      <c r="H119" s="10" t="str">
        <f t="shared" si="7"/>
        <v>от 50 т.р.</v>
      </c>
      <c r="I119" s="10" t="str">
        <f t="shared" si="8"/>
        <v>от 100 т.р.</v>
      </c>
    </row>
    <row r="120" spans="2:11" outlineLevel="4" x14ac:dyDescent="0.2">
      <c r="B120" s="22" t="s">
        <v>189</v>
      </c>
      <c r="C120" s="54">
        <v>75</v>
      </c>
      <c r="D120" s="58">
        <v>100</v>
      </c>
      <c r="E120" s="11"/>
      <c r="F120" s="40">
        <f t="shared" si="5"/>
        <v>0</v>
      </c>
      <c r="G120" s="10" t="str">
        <f t="shared" si="6"/>
        <v xml:space="preserve"> от 15 т.р.</v>
      </c>
      <c r="H120" s="10" t="str">
        <f t="shared" si="7"/>
        <v>от 50 т.р.</v>
      </c>
      <c r="I120" s="10" t="str">
        <f t="shared" si="8"/>
        <v>от 100 т.р.</v>
      </c>
    </row>
    <row r="121" spans="2:11" outlineLevel="4" x14ac:dyDescent="0.2">
      <c r="B121" s="22" t="s">
        <v>538</v>
      </c>
      <c r="C121" s="54">
        <v>43</v>
      </c>
      <c r="D121" s="58">
        <v>147</v>
      </c>
      <c r="E121" s="11"/>
      <c r="F121" s="40">
        <f t="shared" si="5"/>
        <v>0</v>
      </c>
      <c r="G121" s="10" t="str">
        <f t="shared" si="6"/>
        <v xml:space="preserve"> от 15 т.р.</v>
      </c>
      <c r="H121" s="10" t="str">
        <f t="shared" si="7"/>
        <v>от 50 т.р.</v>
      </c>
      <c r="I121" s="10" t="str">
        <f t="shared" si="8"/>
        <v>от 100 т.р.</v>
      </c>
    </row>
    <row r="122" spans="2:11" outlineLevel="4" x14ac:dyDescent="0.2">
      <c r="B122" s="22" t="s">
        <v>308</v>
      </c>
      <c r="C122" s="54">
        <v>51</v>
      </c>
      <c r="D122" s="58">
        <v>147</v>
      </c>
      <c r="E122" s="11"/>
      <c r="F122" s="40">
        <f t="shared" si="5"/>
        <v>0</v>
      </c>
      <c r="G122" s="10" t="str">
        <f t="shared" si="6"/>
        <v xml:space="preserve"> от 15 т.р.</v>
      </c>
      <c r="H122" s="10" t="str">
        <f t="shared" si="7"/>
        <v>от 50 т.р.</v>
      </c>
      <c r="I122" s="10" t="str">
        <f t="shared" si="8"/>
        <v>от 100 т.р.</v>
      </c>
    </row>
    <row r="123" spans="2:11" outlineLevel="4" x14ac:dyDescent="0.2">
      <c r="B123" s="22" t="s">
        <v>225</v>
      </c>
      <c r="C123" s="54">
        <v>76</v>
      </c>
      <c r="D123" s="58">
        <v>133</v>
      </c>
      <c r="E123" s="11"/>
      <c r="F123" s="40">
        <f t="shared" si="5"/>
        <v>0</v>
      </c>
      <c r="G123" s="10" t="str">
        <f t="shared" si="6"/>
        <v xml:space="preserve"> от 15 т.р.</v>
      </c>
      <c r="H123" s="10" t="str">
        <f t="shared" si="7"/>
        <v>от 50 т.р.</v>
      </c>
      <c r="I123" s="10" t="str">
        <f t="shared" si="8"/>
        <v>от 100 т.р.</v>
      </c>
    </row>
    <row r="124" spans="2:11" outlineLevel="4" x14ac:dyDescent="0.2">
      <c r="B124" s="22" t="s">
        <v>309</v>
      </c>
      <c r="C124" s="54">
        <v>446</v>
      </c>
      <c r="D124" s="58">
        <v>53</v>
      </c>
      <c r="E124" s="11"/>
      <c r="F124" s="40">
        <f t="shared" si="5"/>
        <v>0</v>
      </c>
      <c r="G124" s="10" t="str">
        <f t="shared" si="6"/>
        <v xml:space="preserve"> от 15 т.р.</v>
      </c>
      <c r="H124" s="10" t="str">
        <f t="shared" si="7"/>
        <v>от 50 т.р.</v>
      </c>
      <c r="I124" s="10" t="str">
        <f t="shared" si="8"/>
        <v>от 100 т.р.</v>
      </c>
    </row>
    <row r="125" spans="2:11" outlineLevel="4" x14ac:dyDescent="0.2">
      <c r="B125" s="21" t="s">
        <v>170</v>
      </c>
      <c r="C125" s="28"/>
      <c r="D125" s="57"/>
      <c r="E125" s="11"/>
      <c r="F125" s="40">
        <f t="shared" si="5"/>
        <v>0</v>
      </c>
      <c r="G125" s="10" t="str">
        <f t="shared" si="6"/>
        <v xml:space="preserve"> от 15 т.р.</v>
      </c>
      <c r="H125" s="10" t="str">
        <f t="shared" si="7"/>
        <v>от 50 т.р.</v>
      </c>
      <c r="I125" s="10" t="str">
        <f t="shared" si="8"/>
        <v>от 100 т.р.</v>
      </c>
    </row>
    <row r="126" spans="2:11" outlineLevel="4" x14ac:dyDescent="0.2">
      <c r="B126" s="22" t="s">
        <v>690</v>
      </c>
      <c r="C126" s="54">
        <v>247</v>
      </c>
      <c r="D126" s="58">
        <v>228</v>
      </c>
      <c r="E126" s="11"/>
      <c r="F126" s="40">
        <f t="shared" si="5"/>
        <v>0</v>
      </c>
      <c r="G126" s="10" t="str">
        <f t="shared" si="6"/>
        <v xml:space="preserve"> от 15 т.р.</v>
      </c>
      <c r="H126" s="10" t="str">
        <f t="shared" si="7"/>
        <v>от 50 т.р.</v>
      </c>
      <c r="I126" s="10" t="str">
        <f t="shared" si="8"/>
        <v>от 100 т.р.</v>
      </c>
    </row>
    <row r="127" spans="2:11" outlineLevel="4" x14ac:dyDescent="0.2">
      <c r="B127" s="22" t="s">
        <v>2</v>
      </c>
      <c r="C127" s="54">
        <v>7</v>
      </c>
      <c r="D127" s="58">
        <v>900</v>
      </c>
      <c r="E127" s="11"/>
      <c r="F127" s="40">
        <f t="shared" si="5"/>
        <v>0</v>
      </c>
      <c r="G127" s="10" t="str">
        <f t="shared" si="6"/>
        <v xml:space="preserve"> от 15 т.р.</v>
      </c>
      <c r="H127" s="10" t="str">
        <f t="shared" si="7"/>
        <v>от 50 т.р.</v>
      </c>
      <c r="I127" s="10" t="str">
        <f t="shared" si="8"/>
        <v>от 100 т.р.</v>
      </c>
    </row>
    <row r="128" spans="2:11" outlineLevel="4" x14ac:dyDescent="0.2">
      <c r="B128" s="22" t="s">
        <v>190</v>
      </c>
      <c r="C128" s="54">
        <v>46</v>
      </c>
      <c r="D128" s="58">
        <v>150</v>
      </c>
      <c r="E128" s="11"/>
      <c r="F128" s="40">
        <f t="shared" si="5"/>
        <v>0</v>
      </c>
      <c r="G128" s="10" t="str">
        <f t="shared" si="6"/>
        <v xml:space="preserve"> от 15 т.р.</v>
      </c>
      <c r="H128" s="10" t="str">
        <f t="shared" si="7"/>
        <v>от 50 т.р.</v>
      </c>
      <c r="I128" s="10" t="str">
        <f t="shared" si="8"/>
        <v>от 100 т.р.</v>
      </c>
    </row>
    <row r="129" spans="2:9" outlineLevel="4" x14ac:dyDescent="0.2">
      <c r="B129" s="22" t="s">
        <v>191</v>
      </c>
      <c r="C129" s="54">
        <v>34</v>
      </c>
      <c r="D129" s="58">
        <v>196</v>
      </c>
      <c r="E129" s="11"/>
      <c r="F129" s="40">
        <f t="shared" si="5"/>
        <v>0</v>
      </c>
      <c r="G129" s="10" t="str">
        <f t="shared" si="6"/>
        <v xml:space="preserve"> от 15 т.р.</v>
      </c>
      <c r="H129" s="10" t="str">
        <f t="shared" si="7"/>
        <v>от 50 т.р.</v>
      </c>
      <c r="I129" s="10" t="str">
        <f t="shared" si="8"/>
        <v>от 100 т.р.</v>
      </c>
    </row>
    <row r="130" spans="2:9" outlineLevel="4" x14ac:dyDescent="0.2">
      <c r="B130" s="22" t="s">
        <v>710</v>
      </c>
      <c r="C130" s="54">
        <v>12</v>
      </c>
      <c r="D130" s="58">
        <v>235</v>
      </c>
      <c r="E130" s="11"/>
      <c r="F130" s="40">
        <f t="shared" si="5"/>
        <v>0</v>
      </c>
      <c r="G130" s="10" t="str">
        <f t="shared" si="6"/>
        <v xml:space="preserve"> от 15 т.р.</v>
      </c>
      <c r="H130" s="10" t="str">
        <f t="shared" si="7"/>
        <v>от 50 т.р.</v>
      </c>
      <c r="I130" s="10" t="str">
        <f t="shared" si="8"/>
        <v>от 100 т.р.</v>
      </c>
    </row>
    <row r="131" spans="2:9" outlineLevel="4" x14ac:dyDescent="0.2">
      <c r="B131" s="22" t="s">
        <v>375</v>
      </c>
      <c r="C131" s="54">
        <v>43</v>
      </c>
      <c r="D131" s="58">
        <v>150</v>
      </c>
      <c r="E131" s="11"/>
      <c r="F131" s="40">
        <f t="shared" si="5"/>
        <v>0</v>
      </c>
      <c r="G131" s="10" t="str">
        <f t="shared" si="6"/>
        <v xml:space="preserve"> от 15 т.р.</v>
      </c>
      <c r="H131" s="10" t="str">
        <f t="shared" si="7"/>
        <v>от 50 т.р.</v>
      </c>
      <c r="I131" s="10" t="str">
        <f t="shared" si="8"/>
        <v>от 100 т.р.</v>
      </c>
    </row>
    <row r="132" spans="2:9" outlineLevel="2" x14ac:dyDescent="0.2">
      <c r="B132" s="21" t="s">
        <v>141</v>
      </c>
      <c r="C132" s="28"/>
      <c r="D132" s="57"/>
      <c r="E132" s="11"/>
      <c r="F132" s="40">
        <f t="shared" si="5"/>
        <v>0</v>
      </c>
      <c r="G132" s="10" t="str">
        <f t="shared" si="6"/>
        <v xml:space="preserve"> от 15 т.р.</v>
      </c>
      <c r="H132" s="10" t="str">
        <f t="shared" si="7"/>
        <v>от 50 т.р.</v>
      </c>
      <c r="I132" s="10" t="str">
        <f t="shared" si="8"/>
        <v>от 100 т.р.</v>
      </c>
    </row>
    <row r="133" spans="2:9" outlineLevel="3" x14ac:dyDescent="0.2">
      <c r="B133" s="22" t="s">
        <v>310</v>
      </c>
      <c r="C133" s="54">
        <v>20</v>
      </c>
      <c r="D133" s="58">
        <v>165</v>
      </c>
      <c r="E133" s="11"/>
      <c r="F133" s="40">
        <f t="shared" si="5"/>
        <v>0</v>
      </c>
      <c r="G133" s="10" t="str">
        <f t="shared" si="6"/>
        <v xml:space="preserve"> от 15 т.р.</v>
      </c>
      <c r="H133" s="10" t="str">
        <f t="shared" si="7"/>
        <v>от 50 т.р.</v>
      </c>
      <c r="I133" s="10" t="str">
        <f t="shared" si="8"/>
        <v>от 100 т.р.</v>
      </c>
    </row>
    <row r="134" spans="2:9" outlineLevel="4" x14ac:dyDescent="0.2">
      <c r="B134" s="22" t="s">
        <v>869</v>
      </c>
      <c r="C134" s="54">
        <v>12</v>
      </c>
      <c r="D134" s="58">
        <v>138</v>
      </c>
      <c r="E134" s="11"/>
      <c r="F134" s="40">
        <f t="shared" si="5"/>
        <v>0</v>
      </c>
      <c r="G134" s="10" t="str">
        <f t="shared" si="6"/>
        <v xml:space="preserve"> от 15 т.р.</v>
      </c>
      <c r="H134" s="10" t="str">
        <f t="shared" si="7"/>
        <v>от 50 т.р.</v>
      </c>
      <c r="I134" s="10" t="str">
        <f t="shared" si="8"/>
        <v>от 100 т.р.</v>
      </c>
    </row>
    <row r="135" spans="2:9" ht="20.399999999999999" outlineLevel="4" x14ac:dyDescent="0.2">
      <c r="B135" s="22" t="s">
        <v>226</v>
      </c>
      <c r="C135" s="54">
        <v>2</v>
      </c>
      <c r="D135" s="58">
        <v>450</v>
      </c>
      <c r="E135" s="11"/>
      <c r="F135" s="40">
        <f t="shared" si="5"/>
        <v>0</v>
      </c>
      <c r="G135" s="10" t="str">
        <f t="shared" si="6"/>
        <v xml:space="preserve"> от 15 т.р.</v>
      </c>
      <c r="H135" s="10" t="str">
        <f t="shared" si="7"/>
        <v>от 50 т.р.</v>
      </c>
      <c r="I135" s="10" t="str">
        <f t="shared" si="8"/>
        <v>от 100 т.р.</v>
      </c>
    </row>
    <row r="136" spans="2:9" ht="20.399999999999999" outlineLevel="5" x14ac:dyDescent="0.2">
      <c r="B136" s="22" t="s">
        <v>231</v>
      </c>
      <c r="C136" s="54">
        <v>6</v>
      </c>
      <c r="D136" s="58">
        <v>450</v>
      </c>
      <c r="E136" s="11"/>
      <c r="F136" s="40">
        <f t="shared" si="5"/>
        <v>0</v>
      </c>
      <c r="G136" s="10" t="str">
        <f t="shared" si="6"/>
        <v xml:space="preserve"> от 15 т.р.</v>
      </c>
      <c r="H136" s="10" t="str">
        <f t="shared" si="7"/>
        <v>от 50 т.р.</v>
      </c>
      <c r="I136" s="10" t="str">
        <f t="shared" si="8"/>
        <v>от 100 т.р.</v>
      </c>
    </row>
    <row r="137" spans="2:9" outlineLevel="6" x14ac:dyDescent="0.2">
      <c r="B137" s="22" t="s">
        <v>540</v>
      </c>
      <c r="C137" s="54">
        <v>22</v>
      </c>
      <c r="D137" s="58">
        <v>86</v>
      </c>
      <c r="E137" s="11"/>
      <c r="F137" s="40">
        <f t="shared" si="5"/>
        <v>0</v>
      </c>
      <c r="G137" s="10" t="str">
        <f t="shared" si="6"/>
        <v xml:space="preserve"> от 15 т.р.</v>
      </c>
      <c r="H137" s="10" t="str">
        <f t="shared" si="7"/>
        <v>от 50 т.р.</v>
      </c>
      <c r="I137" s="10" t="str">
        <f t="shared" si="8"/>
        <v>от 100 т.р.</v>
      </c>
    </row>
    <row r="138" spans="2:9" outlineLevel="6" x14ac:dyDescent="0.2">
      <c r="B138" s="22" t="s">
        <v>541</v>
      </c>
      <c r="C138" s="54">
        <v>71</v>
      </c>
      <c r="D138" s="58">
        <v>86</v>
      </c>
      <c r="E138" s="11"/>
      <c r="F138" s="40">
        <f t="shared" si="5"/>
        <v>0</v>
      </c>
      <c r="G138" s="10" t="str">
        <f t="shared" si="6"/>
        <v xml:space="preserve"> от 15 т.р.</v>
      </c>
      <c r="H138" s="10" t="str">
        <f t="shared" si="7"/>
        <v>от 50 т.р.</v>
      </c>
      <c r="I138" s="10" t="str">
        <f t="shared" si="8"/>
        <v>от 100 т.р.</v>
      </c>
    </row>
    <row r="139" spans="2:9" outlineLevel="6" x14ac:dyDescent="0.2">
      <c r="B139" s="21" t="s">
        <v>120</v>
      </c>
      <c r="C139" s="28"/>
      <c r="D139" s="57"/>
      <c r="E139" s="11"/>
      <c r="F139" s="40">
        <f t="shared" si="5"/>
        <v>0</v>
      </c>
      <c r="G139" s="10" t="str">
        <f t="shared" si="6"/>
        <v xml:space="preserve"> от 15 т.р.</v>
      </c>
      <c r="H139" s="10" t="str">
        <f t="shared" si="7"/>
        <v>от 50 т.р.</v>
      </c>
      <c r="I139" s="10" t="str">
        <f t="shared" si="8"/>
        <v>от 100 т.р.</v>
      </c>
    </row>
    <row r="140" spans="2:9" outlineLevel="6" x14ac:dyDescent="0.2">
      <c r="B140" s="22" t="s">
        <v>311</v>
      </c>
      <c r="C140" s="54">
        <v>1</v>
      </c>
      <c r="D140" s="58">
        <v>235</v>
      </c>
      <c r="E140" s="11"/>
      <c r="F140" s="40">
        <f t="shared" ref="F140:F203" si="9">D140*E140</f>
        <v>0</v>
      </c>
      <c r="G140" s="10" t="str">
        <f t="shared" ref="G140:G203" si="10">IF($F$12&gt;27500,D140*E140*0.9,$G$10)</f>
        <v xml:space="preserve"> от 15 т.р.</v>
      </c>
      <c r="H140" s="10" t="str">
        <f t="shared" ref="H140:H203" si="11">IF($F$12&gt;58500,D140*E140*0.85,$H$10)</f>
        <v>от 50 т.р.</v>
      </c>
      <c r="I140" s="10" t="str">
        <f t="shared" ref="I140:I203" si="12">IF($F$12&gt;125000,D140*E140*0.8,$I$10)</f>
        <v>от 100 т.р.</v>
      </c>
    </row>
    <row r="141" spans="2:9" outlineLevel="6" x14ac:dyDescent="0.2">
      <c r="B141" s="22" t="s">
        <v>227</v>
      </c>
      <c r="C141" s="54">
        <v>3</v>
      </c>
      <c r="D141" s="58">
        <v>263</v>
      </c>
      <c r="E141" s="11"/>
      <c r="F141" s="40">
        <f t="shared" si="9"/>
        <v>0</v>
      </c>
      <c r="G141" s="10" t="str">
        <f t="shared" si="10"/>
        <v xml:space="preserve"> от 15 т.р.</v>
      </c>
      <c r="H141" s="10" t="str">
        <f t="shared" si="11"/>
        <v>от 50 т.р.</v>
      </c>
      <c r="I141" s="10" t="str">
        <f t="shared" si="12"/>
        <v>от 100 т.р.</v>
      </c>
    </row>
    <row r="142" spans="2:9" outlineLevel="6" x14ac:dyDescent="0.2">
      <c r="B142" s="21" t="s">
        <v>171</v>
      </c>
      <c r="C142" s="28"/>
      <c r="D142" s="57"/>
      <c r="E142" s="11"/>
      <c r="F142" s="40">
        <f t="shared" si="9"/>
        <v>0</v>
      </c>
      <c r="G142" s="10" t="str">
        <f t="shared" si="10"/>
        <v xml:space="preserve"> от 15 т.р.</v>
      </c>
      <c r="H142" s="10" t="str">
        <f t="shared" si="11"/>
        <v>от 50 т.р.</v>
      </c>
      <c r="I142" s="10" t="str">
        <f t="shared" si="12"/>
        <v>от 100 т.р.</v>
      </c>
    </row>
    <row r="143" spans="2:9" outlineLevel="6" x14ac:dyDescent="0.2">
      <c r="B143" s="22" t="s">
        <v>678</v>
      </c>
      <c r="C143" s="54">
        <v>50</v>
      </c>
      <c r="D143" s="58">
        <v>480</v>
      </c>
      <c r="E143" s="11"/>
      <c r="F143" s="40">
        <f t="shared" si="9"/>
        <v>0</v>
      </c>
      <c r="G143" s="10" t="str">
        <f t="shared" si="10"/>
        <v xml:space="preserve"> от 15 т.р.</v>
      </c>
      <c r="H143" s="10" t="str">
        <f t="shared" si="11"/>
        <v>от 50 т.р.</v>
      </c>
      <c r="I143" s="10" t="str">
        <f t="shared" si="12"/>
        <v>от 100 т.р.</v>
      </c>
    </row>
    <row r="144" spans="2:9" outlineLevel="6" x14ac:dyDescent="0.2">
      <c r="B144" s="22" t="s">
        <v>312</v>
      </c>
      <c r="C144" s="54">
        <v>136</v>
      </c>
      <c r="D144" s="58">
        <v>173</v>
      </c>
      <c r="E144" s="11"/>
      <c r="F144" s="40">
        <f t="shared" si="9"/>
        <v>0</v>
      </c>
      <c r="G144" s="10" t="str">
        <f t="shared" si="10"/>
        <v xml:space="preserve"> от 15 т.р.</v>
      </c>
      <c r="H144" s="10" t="str">
        <f t="shared" si="11"/>
        <v>от 50 т.р.</v>
      </c>
      <c r="I144" s="10" t="str">
        <f t="shared" si="12"/>
        <v>от 100 т.р.</v>
      </c>
    </row>
    <row r="145" spans="2:11" outlineLevel="6" x14ac:dyDescent="0.2">
      <c r="B145" s="22" t="s">
        <v>313</v>
      </c>
      <c r="C145" s="54">
        <v>144</v>
      </c>
      <c r="D145" s="58">
        <v>173</v>
      </c>
      <c r="E145" s="11"/>
      <c r="F145" s="40">
        <f t="shared" si="9"/>
        <v>0</v>
      </c>
      <c r="G145" s="10" t="str">
        <f t="shared" si="10"/>
        <v xml:space="preserve"> от 15 т.р.</v>
      </c>
      <c r="H145" s="10" t="str">
        <f t="shared" si="11"/>
        <v>от 50 т.р.</v>
      </c>
      <c r="I145" s="10" t="str">
        <f t="shared" si="12"/>
        <v>от 100 т.р.</v>
      </c>
    </row>
    <row r="146" spans="2:11" outlineLevel="5" x14ac:dyDescent="0.2">
      <c r="B146" s="22" t="s">
        <v>679</v>
      </c>
      <c r="C146" s="54">
        <v>92</v>
      </c>
      <c r="D146" s="58"/>
      <c r="E146" s="11"/>
      <c r="F146" s="40">
        <f t="shared" si="9"/>
        <v>0</v>
      </c>
      <c r="G146" s="10" t="str">
        <f t="shared" si="10"/>
        <v xml:space="preserve"> от 15 т.р.</v>
      </c>
      <c r="H146" s="10" t="str">
        <f t="shared" si="11"/>
        <v>от 50 т.р.</v>
      </c>
      <c r="I146" s="10" t="str">
        <f t="shared" si="12"/>
        <v>от 100 т.р.</v>
      </c>
    </row>
    <row r="147" spans="2:11" outlineLevel="5" x14ac:dyDescent="0.2">
      <c r="B147" s="22" t="s">
        <v>172</v>
      </c>
      <c r="C147" s="54">
        <v>57</v>
      </c>
      <c r="D147" s="58">
        <v>78</v>
      </c>
      <c r="E147" s="11"/>
      <c r="F147" s="40">
        <f t="shared" si="9"/>
        <v>0</v>
      </c>
      <c r="G147" s="10" t="str">
        <f t="shared" si="10"/>
        <v xml:space="preserve"> от 15 т.р.</v>
      </c>
      <c r="H147" s="10" t="str">
        <f t="shared" si="11"/>
        <v>от 50 т.р.</v>
      </c>
      <c r="I147" s="10" t="str">
        <f t="shared" si="12"/>
        <v>от 100 т.р.</v>
      </c>
    </row>
    <row r="148" spans="2:11" outlineLevel="5" x14ac:dyDescent="0.2">
      <c r="B148" s="22" t="s">
        <v>826</v>
      </c>
      <c r="C148" s="54">
        <v>3</v>
      </c>
      <c r="D148" s="58">
        <v>78</v>
      </c>
      <c r="E148" s="11"/>
      <c r="F148" s="40">
        <f t="shared" si="9"/>
        <v>0</v>
      </c>
      <c r="G148" s="10" t="str">
        <f t="shared" si="10"/>
        <v xml:space="preserve"> от 15 т.р.</v>
      </c>
      <c r="H148" s="10" t="str">
        <f t="shared" si="11"/>
        <v>от 50 т.р.</v>
      </c>
      <c r="I148" s="10" t="str">
        <f t="shared" si="12"/>
        <v>от 100 т.р.</v>
      </c>
    </row>
    <row r="149" spans="2:11" outlineLevel="5" x14ac:dyDescent="0.2">
      <c r="B149" s="22" t="s">
        <v>542</v>
      </c>
      <c r="C149" s="54">
        <v>57</v>
      </c>
      <c r="D149" s="58">
        <v>116</v>
      </c>
      <c r="E149" s="11"/>
      <c r="F149" s="40">
        <f t="shared" si="9"/>
        <v>0</v>
      </c>
      <c r="G149" s="10" t="str">
        <f t="shared" si="10"/>
        <v xml:space="preserve"> от 15 т.р.</v>
      </c>
      <c r="H149" s="10" t="str">
        <f t="shared" si="11"/>
        <v>от 50 т.р.</v>
      </c>
      <c r="I149" s="10" t="str">
        <f t="shared" si="12"/>
        <v>от 100 т.р.</v>
      </c>
      <c r="J149" s="8"/>
      <c r="K149" s="19"/>
    </row>
    <row r="150" spans="2:11" outlineLevel="5" x14ac:dyDescent="0.2">
      <c r="B150" s="22" t="s">
        <v>173</v>
      </c>
      <c r="C150" s="54">
        <v>1</v>
      </c>
      <c r="D150" s="58">
        <v>116</v>
      </c>
      <c r="E150" s="11"/>
      <c r="F150" s="40">
        <f t="shared" si="9"/>
        <v>0</v>
      </c>
      <c r="G150" s="10" t="str">
        <f t="shared" si="10"/>
        <v xml:space="preserve"> от 15 т.р.</v>
      </c>
      <c r="H150" s="10" t="str">
        <f t="shared" si="11"/>
        <v>от 50 т.р.</v>
      </c>
      <c r="I150" s="10" t="str">
        <f t="shared" si="12"/>
        <v>от 100 т.р.</v>
      </c>
    </row>
    <row r="151" spans="2:11" outlineLevel="5" x14ac:dyDescent="0.2">
      <c r="B151" s="22" t="s">
        <v>543</v>
      </c>
      <c r="C151" s="54">
        <v>29</v>
      </c>
      <c r="D151" s="58">
        <v>143</v>
      </c>
      <c r="E151" s="11"/>
      <c r="F151" s="40">
        <f t="shared" si="9"/>
        <v>0</v>
      </c>
      <c r="G151" s="10" t="str">
        <f t="shared" si="10"/>
        <v xml:space="preserve"> от 15 т.р.</v>
      </c>
      <c r="H151" s="10" t="str">
        <f t="shared" si="11"/>
        <v>от 50 т.р.</v>
      </c>
      <c r="I151" s="10" t="str">
        <f t="shared" si="12"/>
        <v>от 100 т.р.</v>
      </c>
      <c r="J151" s="8"/>
      <c r="K151" s="19"/>
    </row>
    <row r="152" spans="2:11" outlineLevel="5" x14ac:dyDescent="0.2">
      <c r="B152" s="22" t="s">
        <v>252</v>
      </c>
      <c r="C152" s="54">
        <v>6</v>
      </c>
      <c r="D152" s="58">
        <v>143</v>
      </c>
      <c r="E152" s="11"/>
      <c r="F152" s="40">
        <f t="shared" si="9"/>
        <v>0</v>
      </c>
      <c r="G152" s="10" t="str">
        <f t="shared" si="10"/>
        <v xml:space="preserve"> от 15 т.р.</v>
      </c>
      <c r="H152" s="10" t="str">
        <f t="shared" si="11"/>
        <v>от 50 т.р.</v>
      </c>
      <c r="I152" s="10" t="str">
        <f t="shared" si="12"/>
        <v>от 100 т.р.</v>
      </c>
      <c r="J152" s="8"/>
      <c r="K152" s="19"/>
    </row>
    <row r="153" spans="2:11" outlineLevel="5" x14ac:dyDescent="0.2">
      <c r="B153" s="22" t="s">
        <v>253</v>
      </c>
      <c r="C153" s="54">
        <v>208</v>
      </c>
      <c r="D153" s="58">
        <v>45</v>
      </c>
      <c r="E153" s="11"/>
      <c r="F153" s="40">
        <f t="shared" si="9"/>
        <v>0</v>
      </c>
      <c r="G153" s="10" t="str">
        <f t="shared" si="10"/>
        <v xml:space="preserve"> от 15 т.р.</v>
      </c>
      <c r="H153" s="10" t="str">
        <f t="shared" si="11"/>
        <v>от 50 т.р.</v>
      </c>
      <c r="I153" s="10" t="str">
        <f t="shared" si="12"/>
        <v>от 100 т.р.</v>
      </c>
      <c r="J153" s="8"/>
      <c r="K153" s="19"/>
    </row>
    <row r="154" spans="2:11" outlineLevel="5" x14ac:dyDescent="0.2">
      <c r="B154" s="21" t="s">
        <v>24</v>
      </c>
      <c r="C154" s="28"/>
      <c r="D154" s="57"/>
      <c r="E154" s="11"/>
      <c r="F154" s="40">
        <f t="shared" si="9"/>
        <v>0</v>
      </c>
      <c r="G154" s="10" t="str">
        <f t="shared" si="10"/>
        <v xml:space="preserve"> от 15 т.р.</v>
      </c>
      <c r="H154" s="10" t="str">
        <f t="shared" si="11"/>
        <v>от 50 т.р.</v>
      </c>
      <c r="I154" s="10" t="str">
        <f t="shared" si="12"/>
        <v>от 100 т.р.</v>
      </c>
      <c r="J154" s="8"/>
      <c r="K154" s="19"/>
    </row>
    <row r="155" spans="2:11" outlineLevel="5" x14ac:dyDescent="0.2">
      <c r="B155" s="22" t="s">
        <v>452</v>
      </c>
      <c r="C155" s="54">
        <v>25</v>
      </c>
      <c r="D155" s="58">
        <v>116</v>
      </c>
      <c r="E155" s="11"/>
      <c r="F155" s="40">
        <f t="shared" si="9"/>
        <v>0</v>
      </c>
      <c r="G155" s="10" t="str">
        <f t="shared" si="10"/>
        <v xml:space="preserve"> от 15 т.р.</v>
      </c>
      <c r="H155" s="10" t="str">
        <f t="shared" si="11"/>
        <v>от 50 т.р.</v>
      </c>
      <c r="I155" s="10" t="str">
        <f t="shared" si="12"/>
        <v>от 100 т.р.</v>
      </c>
    </row>
    <row r="156" spans="2:11" outlineLevel="5" x14ac:dyDescent="0.2">
      <c r="B156" s="22" t="s">
        <v>25</v>
      </c>
      <c r="C156" s="54">
        <v>28</v>
      </c>
      <c r="D156" s="58">
        <v>116</v>
      </c>
      <c r="E156" s="11"/>
      <c r="F156" s="40">
        <f t="shared" si="9"/>
        <v>0</v>
      </c>
      <c r="G156" s="10" t="str">
        <f t="shared" si="10"/>
        <v xml:space="preserve"> от 15 т.р.</v>
      </c>
      <c r="H156" s="10" t="str">
        <f t="shared" si="11"/>
        <v>от 50 т.р.</v>
      </c>
      <c r="I156" s="10" t="str">
        <f t="shared" si="12"/>
        <v>от 100 т.р.</v>
      </c>
    </row>
    <row r="157" spans="2:11" outlineLevel="5" x14ac:dyDescent="0.2">
      <c r="B157" s="22" t="s">
        <v>544</v>
      </c>
      <c r="C157" s="54">
        <v>165</v>
      </c>
      <c r="D157" s="58">
        <v>116</v>
      </c>
      <c r="E157" s="11"/>
      <c r="F157" s="40">
        <f t="shared" si="9"/>
        <v>0</v>
      </c>
      <c r="G157" s="10" t="str">
        <f t="shared" si="10"/>
        <v xml:space="preserve"> от 15 т.р.</v>
      </c>
      <c r="H157" s="10" t="str">
        <f t="shared" si="11"/>
        <v>от 50 т.р.</v>
      </c>
      <c r="I157" s="10" t="str">
        <f t="shared" si="12"/>
        <v>от 100 т.р.</v>
      </c>
    </row>
    <row r="158" spans="2:11" outlineLevel="5" x14ac:dyDescent="0.2">
      <c r="B158" s="22" t="s">
        <v>453</v>
      </c>
      <c r="C158" s="54">
        <v>10</v>
      </c>
      <c r="D158" s="58">
        <v>135</v>
      </c>
      <c r="E158" s="11"/>
      <c r="F158" s="40">
        <f t="shared" si="9"/>
        <v>0</v>
      </c>
      <c r="G158" s="10" t="str">
        <f t="shared" si="10"/>
        <v xml:space="preserve"> от 15 т.р.</v>
      </c>
      <c r="H158" s="10" t="str">
        <f t="shared" si="11"/>
        <v>от 50 т.р.</v>
      </c>
      <c r="I158" s="10" t="str">
        <f t="shared" si="12"/>
        <v>от 100 т.р.</v>
      </c>
      <c r="J158" s="8"/>
      <c r="K158" s="19"/>
    </row>
    <row r="159" spans="2:11" outlineLevel="4" x14ac:dyDescent="0.2">
      <c r="B159" s="22" t="s">
        <v>545</v>
      </c>
      <c r="C159" s="54">
        <v>28</v>
      </c>
      <c r="D159" s="58">
        <v>135</v>
      </c>
      <c r="E159" s="11"/>
      <c r="F159" s="40">
        <f t="shared" si="9"/>
        <v>0</v>
      </c>
      <c r="G159" s="10" t="str">
        <f t="shared" si="10"/>
        <v xml:space="preserve"> от 15 т.р.</v>
      </c>
      <c r="H159" s="10" t="str">
        <f t="shared" si="11"/>
        <v>от 50 т.р.</v>
      </c>
      <c r="I159" s="10" t="str">
        <f t="shared" si="12"/>
        <v>от 100 т.р.</v>
      </c>
    </row>
    <row r="160" spans="2:11" outlineLevel="5" x14ac:dyDescent="0.2">
      <c r="B160" s="22" t="s">
        <v>339</v>
      </c>
      <c r="C160" s="54">
        <v>10</v>
      </c>
      <c r="D160" s="58">
        <v>135</v>
      </c>
      <c r="E160" s="11"/>
      <c r="F160" s="40">
        <f t="shared" si="9"/>
        <v>0</v>
      </c>
      <c r="G160" s="10" t="str">
        <f t="shared" si="10"/>
        <v xml:space="preserve"> от 15 т.р.</v>
      </c>
      <c r="H160" s="10" t="str">
        <f t="shared" si="11"/>
        <v>от 50 т.р.</v>
      </c>
      <c r="I160" s="10" t="str">
        <f t="shared" si="12"/>
        <v>от 100 т.р.</v>
      </c>
    </row>
    <row r="161" spans="2:10" outlineLevel="5" x14ac:dyDescent="0.2">
      <c r="B161" s="23" t="s">
        <v>547</v>
      </c>
      <c r="C161" s="28"/>
      <c r="D161" s="57"/>
      <c r="E161" s="11"/>
      <c r="F161" s="40">
        <f t="shared" si="9"/>
        <v>0</v>
      </c>
      <c r="G161" s="10" t="str">
        <f t="shared" si="10"/>
        <v xml:space="preserve"> от 15 т.р.</v>
      </c>
      <c r="H161" s="10" t="str">
        <f t="shared" si="11"/>
        <v>от 50 т.р.</v>
      </c>
      <c r="I161" s="10" t="str">
        <f t="shared" si="12"/>
        <v>от 100 т.р.</v>
      </c>
    </row>
    <row r="162" spans="2:10" outlineLevel="5" x14ac:dyDescent="0.2">
      <c r="B162" s="24" t="s">
        <v>315</v>
      </c>
      <c r="C162" s="54">
        <v>2</v>
      </c>
      <c r="D162" s="58">
        <v>120</v>
      </c>
      <c r="E162" s="11"/>
      <c r="F162" s="40">
        <f t="shared" si="9"/>
        <v>0</v>
      </c>
      <c r="G162" s="10" t="str">
        <f t="shared" si="10"/>
        <v xml:space="preserve"> от 15 т.р.</v>
      </c>
      <c r="H162" s="10" t="str">
        <f t="shared" si="11"/>
        <v>от 50 т.р.</v>
      </c>
      <c r="I162" s="10" t="str">
        <f t="shared" si="12"/>
        <v>от 100 т.р.</v>
      </c>
    </row>
    <row r="163" spans="2:10" outlineLevel="5" x14ac:dyDescent="0.2">
      <c r="B163" s="22" t="s">
        <v>548</v>
      </c>
      <c r="C163" s="54">
        <v>23</v>
      </c>
      <c r="D163" s="58">
        <v>142</v>
      </c>
      <c r="E163" s="11"/>
      <c r="F163" s="40">
        <f t="shared" si="9"/>
        <v>0</v>
      </c>
      <c r="G163" s="10" t="str">
        <f t="shared" si="10"/>
        <v xml:space="preserve"> от 15 т.р.</v>
      </c>
      <c r="H163" s="10" t="str">
        <f t="shared" si="11"/>
        <v>от 50 т.р.</v>
      </c>
      <c r="I163" s="10" t="str">
        <f t="shared" si="12"/>
        <v>от 100 т.р.</v>
      </c>
    </row>
    <row r="164" spans="2:10" outlineLevel="5" x14ac:dyDescent="0.2">
      <c r="B164" s="22" t="s">
        <v>549</v>
      </c>
      <c r="C164" s="54">
        <v>20</v>
      </c>
      <c r="D164" s="58">
        <v>142</v>
      </c>
      <c r="E164" s="11"/>
      <c r="F164" s="40">
        <f t="shared" si="9"/>
        <v>0</v>
      </c>
      <c r="G164" s="10" t="str">
        <f t="shared" si="10"/>
        <v xml:space="preserve"> от 15 т.р.</v>
      </c>
      <c r="H164" s="10" t="str">
        <f t="shared" si="11"/>
        <v>от 50 т.р.</v>
      </c>
      <c r="I164" s="10" t="str">
        <f t="shared" si="12"/>
        <v>от 100 т.р.</v>
      </c>
    </row>
    <row r="165" spans="2:10" outlineLevel="5" x14ac:dyDescent="0.2">
      <c r="B165" s="22" t="s">
        <v>550</v>
      </c>
      <c r="C165" s="54">
        <v>11</v>
      </c>
      <c r="D165" s="58">
        <v>142</v>
      </c>
      <c r="E165" s="11"/>
      <c r="F165" s="40">
        <f t="shared" si="9"/>
        <v>0</v>
      </c>
      <c r="G165" s="10" t="str">
        <f t="shared" si="10"/>
        <v xml:space="preserve"> от 15 т.р.</v>
      </c>
      <c r="H165" s="10" t="str">
        <f t="shared" si="11"/>
        <v>от 50 т.р.</v>
      </c>
      <c r="I165" s="10" t="str">
        <f t="shared" si="12"/>
        <v>от 100 т.р.</v>
      </c>
    </row>
    <row r="166" spans="2:10" outlineLevel="5" x14ac:dyDescent="0.2">
      <c r="B166" s="20" t="s">
        <v>159</v>
      </c>
      <c r="C166" s="28"/>
      <c r="D166" s="57"/>
      <c r="E166" s="11"/>
      <c r="F166" s="40">
        <f t="shared" si="9"/>
        <v>0</v>
      </c>
      <c r="G166" s="10" t="str">
        <f t="shared" si="10"/>
        <v xml:space="preserve"> от 15 т.р.</v>
      </c>
      <c r="H166" s="10" t="str">
        <f t="shared" si="11"/>
        <v>от 50 т.р.</v>
      </c>
      <c r="I166" s="10" t="str">
        <f t="shared" si="12"/>
        <v>от 100 т.р.</v>
      </c>
    </row>
    <row r="167" spans="2:10" outlineLevel="5" x14ac:dyDescent="0.2">
      <c r="B167" s="21" t="s">
        <v>870</v>
      </c>
      <c r="C167" s="28"/>
      <c r="D167" s="57"/>
      <c r="E167" s="11"/>
      <c r="F167" s="40">
        <f t="shared" si="9"/>
        <v>0</v>
      </c>
      <c r="G167" s="10" t="str">
        <f t="shared" si="10"/>
        <v xml:space="preserve"> от 15 т.р.</v>
      </c>
      <c r="H167" s="10" t="str">
        <f t="shared" si="11"/>
        <v>от 50 т.р.</v>
      </c>
      <c r="I167" s="10" t="str">
        <f t="shared" si="12"/>
        <v>от 100 т.р.</v>
      </c>
    </row>
    <row r="168" spans="2:10" outlineLevel="5" x14ac:dyDescent="0.2">
      <c r="B168" s="22" t="s">
        <v>871</v>
      </c>
      <c r="C168" s="54">
        <v>3</v>
      </c>
      <c r="D168" s="58">
        <v>895</v>
      </c>
      <c r="E168" s="11"/>
      <c r="F168" s="40">
        <f t="shared" si="9"/>
        <v>0</v>
      </c>
      <c r="G168" s="10" t="str">
        <f t="shared" si="10"/>
        <v xml:space="preserve"> от 15 т.р.</v>
      </c>
      <c r="H168" s="10" t="str">
        <f t="shared" si="11"/>
        <v>от 50 т.р.</v>
      </c>
      <c r="I168" s="10" t="str">
        <f t="shared" si="12"/>
        <v>от 100 т.р.</v>
      </c>
    </row>
    <row r="169" spans="2:10" outlineLevel="5" x14ac:dyDescent="0.2">
      <c r="B169" s="22" t="s">
        <v>872</v>
      </c>
      <c r="C169" s="54">
        <v>3</v>
      </c>
      <c r="D169" s="58">
        <v>830</v>
      </c>
      <c r="E169" s="11"/>
      <c r="F169" s="40">
        <f t="shared" si="9"/>
        <v>0</v>
      </c>
      <c r="G169" s="10" t="str">
        <f t="shared" si="10"/>
        <v xml:space="preserve"> от 15 т.р.</v>
      </c>
      <c r="H169" s="10" t="str">
        <f t="shared" si="11"/>
        <v>от 50 т.р.</v>
      </c>
      <c r="I169" s="10" t="str">
        <f t="shared" si="12"/>
        <v>от 100 т.р.</v>
      </c>
      <c r="J169" s="8"/>
    </row>
    <row r="170" spans="2:10" outlineLevel="5" x14ac:dyDescent="0.2">
      <c r="B170" s="22" t="s">
        <v>873</v>
      </c>
      <c r="C170" s="54">
        <v>2</v>
      </c>
      <c r="D170" s="58">
        <v>830</v>
      </c>
      <c r="E170" s="11"/>
      <c r="F170" s="40">
        <f t="shared" si="9"/>
        <v>0</v>
      </c>
      <c r="G170" s="10" t="str">
        <f t="shared" si="10"/>
        <v xml:space="preserve"> от 15 т.р.</v>
      </c>
      <c r="H170" s="10" t="str">
        <f t="shared" si="11"/>
        <v>от 50 т.р.</v>
      </c>
      <c r="I170" s="10" t="str">
        <f t="shared" si="12"/>
        <v>от 100 т.р.</v>
      </c>
    </row>
    <row r="171" spans="2:10" outlineLevel="5" x14ac:dyDescent="0.2">
      <c r="B171" s="22" t="s">
        <v>874</v>
      </c>
      <c r="C171" s="54">
        <v>2</v>
      </c>
      <c r="D171" s="58">
        <v>830</v>
      </c>
      <c r="E171" s="11"/>
      <c r="F171" s="40">
        <f t="shared" si="9"/>
        <v>0</v>
      </c>
      <c r="G171" s="10" t="str">
        <f t="shared" si="10"/>
        <v xml:space="preserve"> от 15 т.р.</v>
      </c>
      <c r="H171" s="10" t="str">
        <f t="shared" si="11"/>
        <v>от 50 т.р.</v>
      </c>
      <c r="I171" s="10" t="str">
        <f t="shared" si="12"/>
        <v>от 100 т.р.</v>
      </c>
    </row>
    <row r="172" spans="2:10" outlineLevel="5" x14ac:dyDescent="0.2">
      <c r="B172" s="22" t="s">
        <v>875</v>
      </c>
      <c r="C172" s="54">
        <v>3</v>
      </c>
      <c r="D172" s="58">
        <v>895</v>
      </c>
      <c r="E172" s="11"/>
      <c r="F172" s="40">
        <f t="shared" si="9"/>
        <v>0</v>
      </c>
      <c r="G172" s="10" t="str">
        <f t="shared" si="10"/>
        <v xml:space="preserve"> от 15 т.р.</v>
      </c>
      <c r="H172" s="10" t="str">
        <f t="shared" si="11"/>
        <v>от 50 т.р.</v>
      </c>
      <c r="I172" s="10" t="str">
        <f t="shared" si="12"/>
        <v>от 100 т.р.</v>
      </c>
    </row>
    <row r="173" spans="2:10" outlineLevel="4" x14ac:dyDescent="0.2">
      <c r="B173" s="21" t="s">
        <v>121</v>
      </c>
      <c r="C173" s="28"/>
      <c r="D173" s="57"/>
      <c r="E173" s="11"/>
      <c r="F173" s="40">
        <f t="shared" si="9"/>
        <v>0</v>
      </c>
      <c r="G173" s="10" t="str">
        <f t="shared" si="10"/>
        <v xml:space="preserve"> от 15 т.р.</v>
      </c>
      <c r="H173" s="10" t="str">
        <f t="shared" si="11"/>
        <v>от 50 т.р.</v>
      </c>
      <c r="I173" s="10" t="str">
        <f t="shared" si="12"/>
        <v>от 100 т.р.</v>
      </c>
    </row>
    <row r="174" spans="2:10" outlineLevel="4" x14ac:dyDescent="0.2">
      <c r="B174" s="22" t="s">
        <v>176</v>
      </c>
      <c r="C174" s="54">
        <v>17</v>
      </c>
      <c r="D174" s="58">
        <v>180</v>
      </c>
      <c r="E174" s="11"/>
      <c r="F174" s="40">
        <f t="shared" si="9"/>
        <v>0</v>
      </c>
      <c r="G174" s="10" t="str">
        <f t="shared" si="10"/>
        <v xml:space="preserve"> от 15 т.р.</v>
      </c>
      <c r="H174" s="10" t="str">
        <f t="shared" si="11"/>
        <v>от 50 т.р.</v>
      </c>
      <c r="I174" s="10" t="str">
        <f t="shared" si="12"/>
        <v>от 100 т.р.</v>
      </c>
    </row>
    <row r="175" spans="2:10" outlineLevel="5" x14ac:dyDescent="0.2">
      <c r="B175" s="22" t="s">
        <v>465</v>
      </c>
      <c r="C175" s="54">
        <v>8</v>
      </c>
      <c r="D175" s="58">
        <v>800</v>
      </c>
      <c r="E175" s="11"/>
      <c r="F175" s="40">
        <f t="shared" si="9"/>
        <v>0</v>
      </c>
      <c r="G175" s="10" t="str">
        <f t="shared" si="10"/>
        <v xml:space="preserve"> от 15 т.р.</v>
      </c>
      <c r="H175" s="10" t="str">
        <f t="shared" si="11"/>
        <v>от 50 т.р.</v>
      </c>
      <c r="I175" s="10" t="str">
        <f t="shared" si="12"/>
        <v>от 100 т.р.</v>
      </c>
    </row>
    <row r="176" spans="2:10" outlineLevel="5" x14ac:dyDescent="0.2">
      <c r="B176" s="23" t="s">
        <v>26</v>
      </c>
      <c r="C176" s="28"/>
      <c r="D176" s="57"/>
      <c r="E176" s="11"/>
      <c r="F176" s="40">
        <f t="shared" si="9"/>
        <v>0</v>
      </c>
      <c r="G176" s="10" t="str">
        <f t="shared" si="10"/>
        <v xml:space="preserve"> от 15 т.р.</v>
      </c>
      <c r="H176" s="10" t="str">
        <f t="shared" si="11"/>
        <v>от 50 т.р.</v>
      </c>
      <c r="I176" s="10" t="str">
        <f t="shared" si="12"/>
        <v>от 100 т.р.</v>
      </c>
    </row>
    <row r="177" spans="2:11" outlineLevel="5" x14ac:dyDescent="0.2">
      <c r="B177" s="25" t="s">
        <v>27</v>
      </c>
      <c r="C177" s="28"/>
      <c r="D177" s="57"/>
      <c r="E177" s="11"/>
      <c r="F177" s="40">
        <f t="shared" si="9"/>
        <v>0</v>
      </c>
      <c r="G177" s="10" t="str">
        <f t="shared" si="10"/>
        <v xml:space="preserve"> от 15 т.р.</v>
      </c>
      <c r="H177" s="10" t="str">
        <f t="shared" si="11"/>
        <v>от 50 т.р.</v>
      </c>
      <c r="I177" s="10" t="str">
        <f t="shared" si="12"/>
        <v>от 100 т.р.</v>
      </c>
    </row>
    <row r="178" spans="2:11" ht="20.399999999999999" outlineLevel="5" x14ac:dyDescent="0.2">
      <c r="B178" s="26" t="s">
        <v>466</v>
      </c>
      <c r="C178" s="54">
        <v>3</v>
      </c>
      <c r="D178" s="58">
        <v>285</v>
      </c>
      <c r="E178" s="11"/>
      <c r="F178" s="40">
        <f t="shared" si="9"/>
        <v>0</v>
      </c>
      <c r="G178" s="10" t="str">
        <f t="shared" si="10"/>
        <v xml:space="preserve"> от 15 т.р.</v>
      </c>
      <c r="H178" s="10" t="str">
        <f t="shared" si="11"/>
        <v>от 50 т.р.</v>
      </c>
      <c r="I178" s="10" t="str">
        <f t="shared" si="12"/>
        <v>от 100 т.р.</v>
      </c>
    </row>
    <row r="179" spans="2:11" ht="20.399999999999999" outlineLevel="5" x14ac:dyDescent="0.2">
      <c r="B179" s="26" t="s">
        <v>467</v>
      </c>
      <c r="C179" s="54">
        <v>18</v>
      </c>
      <c r="D179" s="58">
        <v>285</v>
      </c>
      <c r="E179" s="11"/>
      <c r="F179" s="40">
        <f t="shared" si="9"/>
        <v>0</v>
      </c>
      <c r="G179" s="10" t="str">
        <f t="shared" si="10"/>
        <v xml:space="preserve"> от 15 т.р.</v>
      </c>
      <c r="H179" s="10" t="str">
        <f t="shared" si="11"/>
        <v>от 50 т.р.</v>
      </c>
      <c r="I179" s="10" t="str">
        <f t="shared" si="12"/>
        <v>от 100 т.р.</v>
      </c>
    </row>
    <row r="180" spans="2:11" ht="20.399999999999999" outlineLevel="5" x14ac:dyDescent="0.2">
      <c r="B180" s="26" t="s">
        <v>827</v>
      </c>
      <c r="C180" s="54">
        <v>1</v>
      </c>
      <c r="D180" s="58">
        <v>285</v>
      </c>
      <c r="E180" s="11"/>
      <c r="F180" s="40">
        <f t="shared" si="9"/>
        <v>0</v>
      </c>
      <c r="G180" s="10" t="str">
        <f t="shared" si="10"/>
        <v xml:space="preserve"> от 15 т.р.</v>
      </c>
      <c r="H180" s="10" t="str">
        <f t="shared" si="11"/>
        <v>от 50 т.р.</v>
      </c>
      <c r="I180" s="10" t="str">
        <f t="shared" si="12"/>
        <v>от 100 т.р.</v>
      </c>
    </row>
    <row r="181" spans="2:11" ht="20.399999999999999" outlineLevel="5" x14ac:dyDescent="0.2">
      <c r="B181" s="26" t="s">
        <v>828</v>
      </c>
      <c r="C181" s="54">
        <v>1</v>
      </c>
      <c r="D181" s="58">
        <v>285</v>
      </c>
      <c r="E181" s="11"/>
      <c r="F181" s="40">
        <f t="shared" si="9"/>
        <v>0</v>
      </c>
      <c r="G181" s="10" t="str">
        <f t="shared" si="10"/>
        <v xml:space="preserve"> от 15 т.р.</v>
      </c>
      <c r="H181" s="10" t="str">
        <f t="shared" si="11"/>
        <v>от 50 т.р.</v>
      </c>
      <c r="I181" s="10" t="str">
        <f t="shared" si="12"/>
        <v>от 100 т.р.</v>
      </c>
    </row>
    <row r="182" spans="2:11" ht="20.399999999999999" outlineLevel="5" x14ac:dyDescent="0.2">
      <c r="B182" s="26" t="s">
        <v>468</v>
      </c>
      <c r="C182" s="54">
        <v>1</v>
      </c>
      <c r="D182" s="58">
        <v>285</v>
      </c>
      <c r="E182" s="11"/>
      <c r="F182" s="40">
        <f t="shared" si="9"/>
        <v>0</v>
      </c>
      <c r="G182" s="10" t="str">
        <f t="shared" si="10"/>
        <v xml:space="preserve"> от 15 т.р.</v>
      </c>
      <c r="H182" s="10" t="str">
        <f t="shared" si="11"/>
        <v>от 50 т.р.</v>
      </c>
      <c r="I182" s="10" t="str">
        <f t="shared" si="12"/>
        <v>от 100 т.р.</v>
      </c>
    </row>
    <row r="183" spans="2:11" outlineLevel="5" x14ac:dyDescent="0.2">
      <c r="B183" s="24" t="s">
        <v>122</v>
      </c>
      <c r="C183" s="54">
        <v>15</v>
      </c>
      <c r="D183" s="58">
        <v>432</v>
      </c>
      <c r="E183" s="11"/>
      <c r="F183" s="40">
        <f t="shared" si="9"/>
        <v>0</v>
      </c>
      <c r="G183" s="10" t="str">
        <f t="shared" si="10"/>
        <v xml:space="preserve"> от 15 т.р.</v>
      </c>
      <c r="H183" s="10" t="str">
        <f t="shared" si="11"/>
        <v>от 50 т.р.</v>
      </c>
      <c r="I183" s="10" t="str">
        <f t="shared" si="12"/>
        <v>от 100 т.р.</v>
      </c>
    </row>
    <row r="184" spans="2:11" outlineLevel="5" x14ac:dyDescent="0.2">
      <c r="B184" s="24" t="s">
        <v>507</v>
      </c>
      <c r="C184" s="54">
        <v>1</v>
      </c>
      <c r="D184" s="58">
        <v>385</v>
      </c>
      <c r="E184" s="11"/>
      <c r="F184" s="40">
        <f t="shared" si="9"/>
        <v>0</v>
      </c>
      <c r="G184" s="10" t="str">
        <f t="shared" si="10"/>
        <v xml:space="preserve"> от 15 т.р.</v>
      </c>
      <c r="H184" s="10" t="str">
        <f t="shared" si="11"/>
        <v>от 50 т.р.</v>
      </c>
      <c r="I184" s="10" t="str">
        <f t="shared" si="12"/>
        <v>от 100 т.р.</v>
      </c>
    </row>
    <row r="185" spans="2:11" outlineLevel="5" x14ac:dyDescent="0.2">
      <c r="B185" s="24" t="s">
        <v>28</v>
      </c>
      <c r="C185" s="54">
        <v>9</v>
      </c>
      <c r="D185" s="58">
        <v>385</v>
      </c>
      <c r="E185" s="11"/>
      <c r="F185" s="40">
        <f t="shared" si="9"/>
        <v>0</v>
      </c>
      <c r="G185" s="10" t="str">
        <f t="shared" si="10"/>
        <v xml:space="preserve"> от 15 т.р.</v>
      </c>
      <c r="H185" s="10" t="str">
        <f t="shared" si="11"/>
        <v>от 50 т.р.</v>
      </c>
      <c r="I185" s="10" t="str">
        <f t="shared" si="12"/>
        <v>от 100 т.р.</v>
      </c>
    </row>
    <row r="186" spans="2:11" outlineLevel="5" x14ac:dyDescent="0.2">
      <c r="B186" s="24" t="s">
        <v>469</v>
      </c>
      <c r="C186" s="54">
        <v>3</v>
      </c>
      <c r="D186" s="58">
        <v>385</v>
      </c>
      <c r="E186" s="11"/>
      <c r="F186" s="40">
        <f t="shared" si="9"/>
        <v>0</v>
      </c>
      <c r="G186" s="10" t="str">
        <f t="shared" si="10"/>
        <v xml:space="preserve"> от 15 т.р.</v>
      </c>
      <c r="H186" s="10" t="str">
        <f t="shared" si="11"/>
        <v>от 50 т.р.</v>
      </c>
      <c r="I186" s="10" t="str">
        <f t="shared" si="12"/>
        <v>от 100 т.р.</v>
      </c>
    </row>
    <row r="187" spans="2:11" outlineLevel="5" x14ac:dyDescent="0.2">
      <c r="B187" s="24" t="s">
        <v>228</v>
      </c>
      <c r="C187" s="54">
        <v>13</v>
      </c>
      <c r="D187" s="58">
        <v>385</v>
      </c>
      <c r="E187" s="11"/>
      <c r="F187" s="40">
        <f t="shared" si="9"/>
        <v>0</v>
      </c>
      <c r="G187" s="10" t="str">
        <f t="shared" si="10"/>
        <v xml:space="preserve"> от 15 т.р.</v>
      </c>
      <c r="H187" s="10" t="str">
        <f t="shared" si="11"/>
        <v>от 50 т.р.</v>
      </c>
      <c r="I187" s="10" t="str">
        <f t="shared" si="12"/>
        <v>от 100 т.р.</v>
      </c>
    </row>
    <row r="188" spans="2:11" outlineLevel="5" x14ac:dyDescent="0.2">
      <c r="B188" s="24" t="s">
        <v>508</v>
      </c>
      <c r="C188" s="54">
        <v>3</v>
      </c>
      <c r="D188" s="58">
        <v>385</v>
      </c>
      <c r="E188" s="11"/>
      <c r="F188" s="40">
        <f t="shared" si="9"/>
        <v>0</v>
      </c>
      <c r="G188" s="10" t="str">
        <f t="shared" si="10"/>
        <v xml:space="preserve"> от 15 т.р.</v>
      </c>
      <c r="H188" s="10" t="str">
        <f t="shared" si="11"/>
        <v>от 50 т.р.</v>
      </c>
      <c r="I188" s="10" t="str">
        <f t="shared" si="12"/>
        <v>от 100 т.р.</v>
      </c>
    </row>
    <row r="189" spans="2:11" outlineLevel="4" x14ac:dyDescent="0.2">
      <c r="B189" s="24" t="s">
        <v>229</v>
      </c>
      <c r="C189" s="54">
        <v>11</v>
      </c>
      <c r="D189" s="58">
        <v>385</v>
      </c>
      <c r="E189" s="11"/>
      <c r="F189" s="40">
        <f t="shared" si="9"/>
        <v>0</v>
      </c>
      <c r="G189" s="10" t="str">
        <f t="shared" si="10"/>
        <v xml:space="preserve"> от 15 т.р.</v>
      </c>
      <c r="H189" s="10" t="str">
        <f t="shared" si="11"/>
        <v>от 50 т.р.</v>
      </c>
      <c r="I189" s="10" t="str">
        <f t="shared" si="12"/>
        <v>от 100 т.р.</v>
      </c>
    </row>
    <row r="190" spans="2:11" outlineLevel="5" x14ac:dyDescent="0.2">
      <c r="B190" s="24" t="s">
        <v>470</v>
      </c>
      <c r="C190" s="54">
        <v>10</v>
      </c>
      <c r="D190" s="58">
        <v>384</v>
      </c>
      <c r="E190" s="11"/>
      <c r="F190" s="40">
        <f t="shared" si="9"/>
        <v>0</v>
      </c>
      <c r="G190" s="10" t="str">
        <f t="shared" si="10"/>
        <v xml:space="preserve"> от 15 т.р.</v>
      </c>
      <c r="H190" s="10" t="str">
        <f t="shared" si="11"/>
        <v>от 50 т.р.</v>
      </c>
      <c r="I190" s="10" t="str">
        <f t="shared" si="12"/>
        <v>от 100 т.р.</v>
      </c>
    </row>
    <row r="191" spans="2:11" outlineLevel="5" x14ac:dyDescent="0.2">
      <c r="B191" s="24" t="s">
        <v>509</v>
      </c>
      <c r="C191" s="54">
        <v>4</v>
      </c>
      <c r="D191" s="58">
        <v>385</v>
      </c>
      <c r="E191" s="11"/>
      <c r="F191" s="40">
        <f t="shared" si="9"/>
        <v>0</v>
      </c>
      <c r="G191" s="10" t="str">
        <f t="shared" si="10"/>
        <v xml:space="preserve"> от 15 т.р.</v>
      </c>
      <c r="H191" s="10" t="str">
        <f t="shared" si="11"/>
        <v>от 50 т.р.</v>
      </c>
      <c r="I191" s="10" t="str">
        <f t="shared" si="12"/>
        <v>от 100 т.р.</v>
      </c>
      <c r="J191" s="8"/>
      <c r="K191" s="19"/>
    </row>
    <row r="192" spans="2:11" outlineLevel="5" x14ac:dyDescent="0.2">
      <c r="B192" s="24" t="s">
        <v>29</v>
      </c>
      <c r="C192" s="54">
        <v>15</v>
      </c>
      <c r="D192" s="58">
        <v>385</v>
      </c>
      <c r="E192" s="11"/>
      <c r="F192" s="40">
        <f t="shared" si="9"/>
        <v>0</v>
      </c>
      <c r="G192" s="10" t="str">
        <f t="shared" si="10"/>
        <v xml:space="preserve"> от 15 т.р.</v>
      </c>
      <c r="H192" s="10" t="str">
        <f t="shared" si="11"/>
        <v>от 50 т.р.</v>
      </c>
      <c r="I192" s="10" t="str">
        <f t="shared" si="12"/>
        <v>от 100 т.р.</v>
      </c>
    </row>
    <row r="193" spans="2:11" outlineLevel="5" x14ac:dyDescent="0.2">
      <c r="B193" s="24" t="s">
        <v>510</v>
      </c>
      <c r="C193" s="54">
        <v>7</v>
      </c>
      <c r="D193" s="58">
        <v>385</v>
      </c>
      <c r="E193" s="11"/>
      <c r="F193" s="40">
        <f t="shared" si="9"/>
        <v>0</v>
      </c>
      <c r="G193" s="10" t="str">
        <f t="shared" si="10"/>
        <v xml:space="preserve"> от 15 т.р.</v>
      </c>
      <c r="H193" s="10" t="str">
        <f t="shared" si="11"/>
        <v>от 50 т.р.</v>
      </c>
      <c r="I193" s="10" t="str">
        <f t="shared" si="12"/>
        <v>от 100 т.р.</v>
      </c>
      <c r="J193" s="8"/>
      <c r="K193" s="19"/>
    </row>
    <row r="194" spans="2:11" outlineLevel="5" x14ac:dyDescent="0.2">
      <c r="B194" s="23" t="s">
        <v>30</v>
      </c>
      <c r="C194" s="28"/>
      <c r="D194" s="57"/>
      <c r="E194" s="11"/>
      <c r="F194" s="40">
        <f t="shared" si="9"/>
        <v>0</v>
      </c>
      <c r="G194" s="10" t="str">
        <f t="shared" si="10"/>
        <v xml:space="preserve"> от 15 т.р.</v>
      </c>
      <c r="H194" s="10" t="str">
        <f t="shared" si="11"/>
        <v>от 50 т.р.</v>
      </c>
      <c r="I194" s="10" t="str">
        <f t="shared" si="12"/>
        <v>от 100 т.р.</v>
      </c>
    </row>
    <row r="195" spans="2:11" outlineLevel="5" x14ac:dyDescent="0.2">
      <c r="B195" s="24" t="s">
        <v>712</v>
      </c>
      <c r="C195" s="54">
        <v>10</v>
      </c>
      <c r="D195" s="58">
        <v>912</v>
      </c>
      <c r="E195" s="11"/>
      <c r="F195" s="40">
        <f t="shared" si="9"/>
        <v>0</v>
      </c>
      <c r="G195" s="10" t="str">
        <f t="shared" si="10"/>
        <v xml:space="preserve"> от 15 т.р.</v>
      </c>
      <c r="H195" s="10" t="str">
        <f t="shared" si="11"/>
        <v>от 50 т.р.</v>
      </c>
      <c r="I195" s="10" t="str">
        <f t="shared" si="12"/>
        <v>от 100 т.р.</v>
      </c>
    </row>
    <row r="196" spans="2:11" outlineLevel="5" x14ac:dyDescent="0.2">
      <c r="B196" s="24" t="s">
        <v>254</v>
      </c>
      <c r="C196" s="54">
        <v>13</v>
      </c>
      <c r="D196" s="58">
        <v>1328</v>
      </c>
      <c r="E196" s="11"/>
      <c r="F196" s="40">
        <f t="shared" si="9"/>
        <v>0</v>
      </c>
      <c r="G196" s="10" t="str">
        <f t="shared" si="10"/>
        <v xml:space="preserve"> от 15 т.р.</v>
      </c>
      <c r="H196" s="10" t="str">
        <f t="shared" si="11"/>
        <v>от 50 т.р.</v>
      </c>
      <c r="I196" s="10" t="str">
        <f t="shared" si="12"/>
        <v>от 100 т.р.</v>
      </c>
    </row>
    <row r="197" spans="2:11" outlineLevel="5" x14ac:dyDescent="0.2">
      <c r="B197" s="24" t="s">
        <v>471</v>
      </c>
      <c r="C197" s="54">
        <v>19</v>
      </c>
      <c r="D197" s="58">
        <v>1705</v>
      </c>
      <c r="E197" s="11"/>
      <c r="F197" s="40">
        <f t="shared" si="9"/>
        <v>0</v>
      </c>
      <c r="G197" s="10" t="str">
        <f t="shared" si="10"/>
        <v xml:space="preserve"> от 15 т.р.</v>
      </c>
      <c r="H197" s="10" t="str">
        <f t="shared" si="11"/>
        <v>от 50 т.р.</v>
      </c>
      <c r="I197" s="10" t="str">
        <f t="shared" si="12"/>
        <v>от 100 т.р.</v>
      </c>
    </row>
    <row r="198" spans="2:11" outlineLevel="5" x14ac:dyDescent="0.2">
      <c r="B198" s="24" t="s">
        <v>681</v>
      </c>
      <c r="C198" s="54">
        <v>12</v>
      </c>
      <c r="D198" s="58">
        <v>1450</v>
      </c>
      <c r="E198" s="11"/>
      <c r="F198" s="40">
        <f t="shared" si="9"/>
        <v>0</v>
      </c>
      <c r="G198" s="10" t="str">
        <f t="shared" si="10"/>
        <v xml:space="preserve"> от 15 т.р.</v>
      </c>
      <c r="H198" s="10" t="str">
        <f t="shared" si="11"/>
        <v>от 50 т.р.</v>
      </c>
      <c r="I198" s="10" t="str">
        <f t="shared" si="12"/>
        <v>от 100 т.р.</v>
      </c>
    </row>
    <row r="199" spans="2:11" outlineLevel="5" x14ac:dyDescent="0.2">
      <c r="B199" s="24" t="s">
        <v>255</v>
      </c>
      <c r="C199" s="54">
        <v>4</v>
      </c>
      <c r="D199" s="58">
        <v>754</v>
      </c>
      <c r="E199" s="11"/>
      <c r="F199" s="40">
        <f t="shared" si="9"/>
        <v>0</v>
      </c>
      <c r="G199" s="10" t="str">
        <f t="shared" si="10"/>
        <v xml:space="preserve"> от 15 т.р.</v>
      </c>
      <c r="H199" s="10" t="str">
        <f t="shared" si="11"/>
        <v>от 50 т.р.</v>
      </c>
      <c r="I199" s="10" t="str">
        <f t="shared" si="12"/>
        <v>от 100 т.р.</v>
      </c>
    </row>
    <row r="200" spans="2:11" outlineLevel="5" x14ac:dyDescent="0.2">
      <c r="B200" s="24" t="s">
        <v>256</v>
      </c>
      <c r="C200" s="54">
        <v>14</v>
      </c>
      <c r="D200" s="58">
        <v>833</v>
      </c>
      <c r="E200" s="11"/>
      <c r="F200" s="40">
        <f t="shared" si="9"/>
        <v>0</v>
      </c>
      <c r="G200" s="10" t="str">
        <f t="shared" si="10"/>
        <v xml:space="preserve"> от 15 т.р.</v>
      </c>
      <c r="H200" s="10" t="str">
        <f t="shared" si="11"/>
        <v>от 50 т.р.</v>
      </c>
      <c r="I200" s="10" t="str">
        <f t="shared" si="12"/>
        <v>от 100 т.р.</v>
      </c>
    </row>
    <row r="201" spans="2:11" outlineLevel="5" x14ac:dyDescent="0.2">
      <c r="B201" s="24" t="s">
        <v>31</v>
      </c>
      <c r="C201" s="54">
        <v>3</v>
      </c>
      <c r="D201" s="58">
        <v>838</v>
      </c>
      <c r="E201" s="11"/>
      <c r="F201" s="40">
        <f t="shared" si="9"/>
        <v>0</v>
      </c>
      <c r="G201" s="10" t="str">
        <f t="shared" si="10"/>
        <v xml:space="preserve"> от 15 т.р.</v>
      </c>
      <c r="H201" s="10" t="str">
        <f t="shared" si="11"/>
        <v>от 50 т.р.</v>
      </c>
      <c r="I201" s="10" t="str">
        <f t="shared" si="12"/>
        <v>от 100 т.р.</v>
      </c>
    </row>
    <row r="202" spans="2:11" outlineLevel="5" x14ac:dyDescent="0.2">
      <c r="B202" s="24" t="s">
        <v>472</v>
      </c>
      <c r="C202" s="54">
        <v>63</v>
      </c>
      <c r="D202" s="58">
        <v>892</v>
      </c>
      <c r="E202" s="11"/>
      <c r="F202" s="40">
        <f t="shared" si="9"/>
        <v>0</v>
      </c>
      <c r="G202" s="10" t="str">
        <f t="shared" si="10"/>
        <v xml:space="preserve"> от 15 т.р.</v>
      </c>
      <c r="H202" s="10" t="str">
        <f t="shared" si="11"/>
        <v>от 50 т.р.</v>
      </c>
      <c r="I202" s="10" t="str">
        <f t="shared" si="12"/>
        <v>от 100 т.р.</v>
      </c>
    </row>
    <row r="203" spans="2:11" outlineLevel="5" x14ac:dyDescent="0.2">
      <c r="B203" s="24" t="s">
        <v>232</v>
      </c>
      <c r="C203" s="54">
        <v>5</v>
      </c>
      <c r="D203" s="58">
        <v>2500</v>
      </c>
      <c r="E203" s="11"/>
      <c r="F203" s="40">
        <f t="shared" si="9"/>
        <v>0</v>
      </c>
      <c r="G203" s="10" t="str">
        <f t="shared" si="10"/>
        <v xml:space="preserve"> от 15 т.р.</v>
      </c>
      <c r="H203" s="10" t="str">
        <f t="shared" si="11"/>
        <v>от 50 т.р.</v>
      </c>
      <c r="I203" s="10" t="str">
        <f t="shared" si="12"/>
        <v>от 100 т.р.</v>
      </c>
    </row>
    <row r="204" spans="2:11" outlineLevel="5" x14ac:dyDescent="0.2">
      <c r="B204" s="24" t="s">
        <v>473</v>
      </c>
      <c r="C204" s="54">
        <v>12</v>
      </c>
      <c r="D204" s="58">
        <v>1364</v>
      </c>
      <c r="E204" s="11"/>
      <c r="F204" s="40">
        <f t="shared" ref="F204:F267" si="13">D204*E204</f>
        <v>0</v>
      </c>
      <c r="G204" s="10" t="str">
        <f t="shared" ref="G204:G267" si="14">IF($F$12&gt;27500,D204*E204*0.9,$G$10)</f>
        <v xml:space="preserve"> от 15 т.р.</v>
      </c>
      <c r="H204" s="10" t="str">
        <f t="shared" ref="H204:H267" si="15">IF($F$12&gt;58500,D204*E204*0.85,$H$10)</f>
        <v>от 50 т.р.</v>
      </c>
      <c r="I204" s="10" t="str">
        <f t="shared" ref="I204:I267" si="16">IF($F$12&gt;125000,D204*E204*0.8,$I$10)</f>
        <v>от 100 т.р.</v>
      </c>
    </row>
    <row r="205" spans="2:11" outlineLevel="5" x14ac:dyDescent="0.2">
      <c r="B205" s="24" t="s">
        <v>474</v>
      </c>
      <c r="C205" s="54">
        <v>34</v>
      </c>
      <c r="D205" s="58">
        <v>1348</v>
      </c>
      <c r="E205" s="11"/>
      <c r="F205" s="40">
        <f t="shared" si="13"/>
        <v>0</v>
      </c>
      <c r="G205" s="10" t="str">
        <f t="shared" si="14"/>
        <v xml:space="preserve"> от 15 т.р.</v>
      </c>
      <c r="H205" s="10" t="str">
        <f t="shared" si="15"/>
        <v>от 50 т.р.</v>
      </c>
      <c r="I205" s="10" t="str">
        <f t="shared" si="16"/>
        <v>от 100 т.р.</v>
      </c>
    </row>
    <row r="206" spans="2:11" ht="20.399999999999999" outlineLevel="5" x14ac:dyDescent="0.2">
      <c r="B206" s="24" t="s">
        <v>551</v>
      </c>
      <c r="C206" s="54">
        <v>9</v>
      </c>
      <c r="D206" s="58">
        <v>758</v>
      </c>
      <c r="E206" s="11"/>
      <c r="F206" s="40">
        <f t="shared" si="13"/>
        <v>0</v>
      </c>
      <c r="G206" s="10" t="str">
        <f t="shared" si="14"/>
        <v xml:space="preserve"> от 15 т.р.</v>
      </c>
      <c r="H206" s="10" t="str">
        <f t="shared" si="15"/>
        <v>от 50 т.р.</v>
      </c>
      <c r="I206" s="10" t="str">
        <f t="shared" si="16"/>
        <v>от 100 т.р.</v>
      </c>
    </row>
    <row r="207" spans="2:11" outlineLevel="5" x14ac:dyDescent="0.2">
      <c r="B207" s="24" t="s">
        <v>552</v>
      </c>
      <c r="C207" s="54">
        <v>10</v>
      </c>
      <c r="D207" s="58">
        <v>758</v>
      </c>
      <c r="E207" s="11"/>
      <c r="F207" s="40">
        <f t="shared" si="13"/>
        <v>0</v>
      </c>
      <c r="G207" s="10" t="str">
        <f t="shared" si="14"/>
        <v xml:space="preserve"> от 15 т.р.</v>
      </c>
      <c r="H207" s="10" t="str">
        <f t="shared" si="15"/>
        <v>от 50 т.р.</v>
      </c>
      <c r="I207" s="10" t="str">
        <f t="shared" si="16"/>
        <v>от 100 т.р.</v>
      </c>
    </row>
    <row r="208" spans="2:11" outlineLevel="5" x14ac:dyDescent="0.2">
      <c r="B208" s="24" t="s">
        <v>553</v>
      </c>
      <c r="C208" s="54">
        <v>9</v>
      </c>
      <c r="D208" s="58">
        <v>758</v>
      </c>
      <c r="E208" s="11"/>
      <c r="F208" s="40">
        <f t="shared" si="13"/>
        <v>0</v>
      </c>
      <c r="G208" s="10" t="str">
        <f t="shared" si="14"/>
        <v xml:space="preserve"> от 15 т.р.</v>
      </c>
      <c r="H208" s="10" t="str">
        <f t="shared" si="15"/>
        <v>от 50 т.р.</v>
      </c>
      <c r="I208" s="10" t="str">
        <f t="shared" si="16"/>
        <v>от 100 т.р.</v>
      </c>
    </row>
    <row r="209" spans="2:9" outlineLevel="5" x14ac:dyDescent="0.2">
      <c r="B209" s="24" t="s">
        <v>257</v>
      </c>
      <c r="C209" s="54">
        <v>8</v>
      </c>
      <c r="D209" s="58">
        <v>598</v>
      </c>
      <c r="E209" s="11"/>
      <c r="F209" s="40">
        <f t="shared" si="13"/>
        <v>0</v>
      </c>
      <c r="G209" s="10" t="str">
        <f t="shared" si="14"/>
        <v xml:space="preserve"> от 15 т.р.</v>
      </c>
      <c r="H209" s="10" t="str">
        <f t="shared" si="15"/>
        <v>от 50 т.р.</v>
      </c>
      <c r="I209" s="10" t="str">
        <f t="shared" si="16"/>
        <v>от 100 т.р.</v>
      </c>
    </row>
    <row r="210" spans="2:9" outlineLevel="5" x14ac:dyDescent="0.2">
      <c r="B210" s="24" t="s">
        <v>32</v>
      </c>
      <c r="C210" s="54">
        <v>1</v>
      </c>
      <c r="D210" s="58">
        <v>1005</v>
      </c>
      <c r="E210" s="11"/>
      <c r="F210" s="40">
        <f t="shared" si="13"/>
        <v>0</v>
      </c>
      <c r="G210" s="10" t="str">
        <f t="shared" si="14"/>
        <v xml:space="preserve"> от 15 т.р.</v>
      </c>
      <c r="H210" s="10" t="str">
        <f t="shared" si="15"/>
        <v>от 50 т.р.</v>
      </c>
      <c r="I210" s="10" t="str">
        <f t="shared" si="16"/>
        <v>от 100 т.р.</v>
      </c>
    </row>
    <row r="211" spans="2:9" outlineLevel="5" x14ac:dyDescent="0.2">
      <c r="B211" s="24" t="s">
        <v>475</v>
      </c>
      <c r="C211" s="54">
        <v>46</v>
      </c>
      <c r="D211" s="58">
        <v>840</v>
      </c>
      <c r="E211" s="11"/>
      <c r="F211" s="40">
        <f t="shared" si="13"/>
        <v>0</v>
      </c>
      <c r="G211" s="10" t="str">
        <f t="shared" si="14"/>
        <v xml:space="preserve"> от 15 т.р.</v>
      </c>
      <c r="H211" s="10" t="str">
        <f t="shared" si="15"/>
        <v>от 50 т.р.</v>
      </c>
      <c r="I211" s="10" t="str">
        <f t="shared" si="16"/>
        <v>от 100 т.р.</v>
      </c>
    </row>
    <row r="212" spans="2:9" outlineLevel="5" x14ac:dyDescent="0.2">
      <c r="B212" s="24" t="s">
        <v>476</v>
      </c>
      <c r="C212" s="54">
        <v>2</v>
      </c>
      <c r="D212" s="58">
        <v>820</v>
      </c>
      <c r="E212" s="11"/>
      <c r="F212" s="40">
        <f t="shared" si="13"/>
        <v>0</v>
      </c>
      <c r="G212" s="10" t="str">
        <f t="shared" si="14"/>
        <v xml:space="preserve"> от 15 т.р.</v>
      </c>
      <c r="H212" s="10" t="str">
        <f t="shared" si="15"/>
        <v>от 50 т.р.</v>
      </c>
      <c r="I212" s="10" t="str">
        <f t="shared" si="16"/>
        <v>от 100 т.р.</v>
      </c>
    </row>
    <row r="213" spans="2:9" outlineLevel="5" x14ac:dyDescent="0.2">
      <c r="B213" s="24" t="s">
        <v>33</v>
      </c>
      <c r="C213" s="54">
        <v>122</v>
      </c>
      <c r="D213" s="58">
        <v>830</v>
      </c>
      <c r="E213" s="11"/>
      <c r="F213" s="40">
        <f t="shared" si="13"/>
        <v>0</v>
      </c>
      <c r="G213" s="10" t="str">
        <f t="shared" si="14"/>
        <v xml:space="preserve"> от 15 т.р.</v>
      </c>
      <c r="H213" s="10" t="str">
        <f t="shared" si="15"/>
        <v>от 50 т.р.</v>
      </c>
      <c r="I213" s="10" t="str">
        <f t="shared" si="16"/>
        <v>от 100 т.р.</v>
      </c>
    </row>
    <row r="214" spans="2:9" outlineLevel="5" x14ac:dyDescent="0.2">
      <c r="B214" s="24" t="s">
        <v>829</v>
      </c>
      <c r="C214" s="54">
        <v>6</v>
      </c>
      <c r="D214" s="58">
        <v>1175</v>
      </c>
      <c r="E214" s="11"/>
      <c r="F214" s="40">
        <f t="shared" si="13"/>
        <v>0</v>
      </c>
      <c r="G214" s="10" t="str">
        <f t="shared" si="14"/>
        <v xml:space="preserve"> от 15 т.р.</v>
      </c>
      <c r="H214" s="10" t="str">
        <f t="shared" si="15"/>
        <v>от 50 т.р.</v>
      </c>
      <c r="I214" s="10" t="str">
        <f t="shared" si="16"/>
        <v>от 100 т.р.</v>
      </c>
    </row>
    <row r="215" spans="2:9" outlineLevel="5" x14ac:dyDescent="0.2">
      <c r="B215" s="24" t="s">
        <v>34</v>
      </c>
      <c r="C215" s="54">
        <v>19</v>
      </c>
      <c r="D215" s="58">
        <v>1040</v>
      </c>
      <c r="E215" s="11"/>
      <c r="F215" s="40">
        <f t="shared" si="13"/>
        <v>0</v>
      </c>
      <c r="G215" s="10" t="str">
        <f t="shared" si="14"/>
        <v xml:space="preserve"> от 15 т.р.</v>
      </c>
      <c r="H215" s="10" t="str">
        <f t="shared" si="15"/>
        <v>от 50 т.р.</v>
      </c>
      <c r="I215" s="10" t="str">
        <f t="shared" si="16"/>
        <v>от 100 т.р.</v>
      </c>
    </row>
    <row r="216" spans="2:9" outlineLevel="5" x14ac:dyDescent="0.2">
      <c r="B216" s="24" t="s">
        <v>258</v>
      </c>
      <c r="C216" s="54">
        <v>33</v>
      </c>
      <c r="D216" s="58">
        <v>908</v>
      </c>
      <c r="E216" s="11"/>
      <c r="F216" s="40">
        <f t="shared" si="13"/>
        <v>0</v>
      </c>
      <c r="G216" s="10" t="str">
        <f t="shared" si="14"/>
        <v xml:space="preserve"> от 15 т.р.</v>
      </c>
      <c r="H216" s="10" t="str">
        <f t="shared" si="15"/>
        <v>от 50 т.р.</v>
      </c>
      <c r="I216" s="10" t="str">
        <f t="shared" si="16"/>
        <v>от 100 т.р.</v>
      </c>
    </row>
    <row r="217" spans="2:9" outlineLevel="5" x14ac:dyDescent="0.2">
      <c r="B217" s="24" t="s">
        <v>595</v>
      </c>
      <c r="C217" s="54">
        <v>8</v>
      </c>
      <c r="D217" s="58">
        <v>1050</v>
      </c>
      <c r="E217" s="11"/>
      <c r="F217" s="40">
        <f t="shared" si="13"/>
        <v>0</v>
      </c>
      <c r="G217" s="10" t="str">
        <f t="shared" si="14"/>
        <v xml:space="preserve"> от 15 т.р.</v>
      </c>
      <c r="H217" s="10" t="str">
        <f t="shared" si="15"/>
        <v>от 50 т.р.</v>
      </c>
      <c r="I217" s="10" t="str">
        <f t="shared" si="16"/>
        <v>от 100 т.р.</v>
      </c>
    </row>
    <row r="218" spans="2:9" outlineLevel="4" x14ac:dyDescent="0.2">
      <c r="B218" s="24" t="s">
        <v>35</v>
      </c>
      <c r="C218" s="54">
        <v>118</v>
      </c>
      <c r="D218" s="58">
        <v>690</v>
      </c>
      <c r="E218" s="11"/>
      <c r="F218" s="40">
        <f t="shared" si="13"/>
        <v>0</v>
      </c>
      <c r="G218" s="10" t="str">
        <f t="shared" si="14"/>
        <v xml:space="preserve"> от 15 т.р.</v>
      </c>
      <c r="H218" s="10" t="str">
        <f t="shared" si="15"/>
        <v>от 50 т.р.</v>
      </c>
      <c r="I218" s="10" t="str">
        <f t="shared" si="16"/>
        <v>от 100 т.р.</v>
      </c>
    </row>
    <row r="219" spans="2:9" outlineLevel="5" x14ac:dyDescent="0.2">
      <c r="B219" s="24" t="s">
        <v>36</v>
      </c>
      <c r="C219" s="54">
        <v>17</v>
      </c>
      <c r="D219" s="58">
        <v>865</v>
      </c>
      <c r="E219" s="11"/>
      <c r="F219" s="40">
        <f t="shared" si="13"/>
        <v>0</v>
      </c>
      <c r="G219" s="10" t="str">
        <f t="shared" si="14"/>
        <v xml:space="preserve"> от 15 т.р.</v>
      </c>
      <c r="H219" s="10" t="str">
        <f t="shared" si="15"/>
        <v>от 50 т.р.</v>
      </c>
      <c r="I219" s="10" t="str">
        <f t="shared" si="16"/>
        <v>от 100 т.р.</v>
      </c>
    </row>
    <row r="220" spans="2:9" outlineLevel="5" x14ac:dyDescent="0.2">
      <c r="B220" s="23" t="s">
        <v>158</v>
      </c>
      <c r="C220" s="28"/>
      <c r="D220" s="57"/>
      <c r="E220" s="11"/>
      <c r="F220" s="40">
        <f t="shared" si="13"/>
        <v>0</v>
      </c>
      <c r="G220" s="10" t="str">
        <f t="shared" si="14"/>
        <v xml:space="preserve"> от 15 т.р.</v>
      </c>
      <c r="H220" s="10" t="str">
        <f t="shared" si="15"/>
        <v>от 50 т.р.</v>
      </c>
      <c r="I220" s="10" t="str">
        <f t="shared" si="16"/>
        <v>от 100 т.р.</v>
      </c>
    </row>
    <row r="221" spans="2:9" outlineLevel="5" x14ac:dyDescent="0.2">
      <c r="B221" s="24" t="s">
        <v>555</v>
      </c>
      <c r="C221" s="54">
        <v>6</v>
      </c>
      <c r="D221" s="58">
        <v>4372</v>
      </c>
      <c r="E221" s="11"/>
      <c r="F221" s="40">
        <f t="shared" si="13"/>
        <v>0</v>
      </c>
      <c r="G221" s="10" t="str">
        <f t="shared" si="14"/>
        <v xml:space="preserve"> от 15 т.р.</v>
      </c>
      <c r="H221" s="10" t="str">
        <f t="shared" si="15"/>
        <v>от 50 т.р.</v>
      </c>
      <c r="I221" s="10" t="str">
        <f t="shared" si="16"/>
        <v>от 100 т.р.</v>
      </c>
    </row>
    <row r="222" spans="2:9" outlineLevel="5" x14ac:dyDescent="0.2">
      <c r="B222" s="24" t="s">
        <v>46</v>
      </c>
      <c r="C222" s="54">
        <v>6</v>
      </c>
      <c r="D222" s="58">
        <v>3481</v>
      </c>
      <c r="E222" s="11"/>
      <c r="F222" s="40">
        <f t="shared" si="13"/>
        <v>0</v>
      </c>
      <c r="G222" s="10" t="str">
        <f t="shared" si="14"/>
        <v xml:space="preserve"> от 15 т.р.</v>
      </c>
      <c r="H222" s="10" t="str">
        <f t="shared" si="15"/>
        <v>от 50 т.р.</v>
      </c>
      <c r="I222" s="10" t="str">
        <f t="shared" si="16"/>
        <v>от 100 т.р.</v>
      </c>
    </row>
    <row r="223" spans="2:9" outlineLevel="5" x14ac:dyDescent="0.2">
      <c r="B223" s="24" t="s">
        <v>47</v>
      </c>
      <c r="C223" s="54">
        <v>20</v>
      </c>
      <c r="D223" s="58">
        <v>2786</v>
      </c>
      <c r="E223" s="11"/>
      <c r="F223" s="40">
        <f t="shared" si="13"/>
        <v>0</v>
      </c>
      <c r="G223" s="10" t="str">
        <f t="shared" si="14"/>
        <v xml:space="preserve"> от 15 т.р.</v>
      </c>
      <c r="H223" s="10" t="str">
        <f t="shared" si="15"/>
        <v>от 50 т.р.</v>
      </c>
      <c r="I223" s="10" t="str">
        <f t="shared" si="16"/>
        <v>от 100 т.р.</v>
      </c>
    </row>
    <row r="224" spans="2:9" outlineLevel="5" x14ac:dyDescent="0.2">
      <c r="B224" s="24" t="s">
        <v>596</v>
      </c>
      <c r="C224" s="54">
        <v>4</v>
      </c>
      <c r="D224" s="58">
        <v>11200</v>
      </c>
      <c r="E224" s="11"/>
      <c r="F224" s="40">
        <f t="shared" si="13"/>
        <v>0</v>
      </c>
      <c r="G224" s="10" t="str">
        <f t="shared" si="14"/>
        <v xml:space="preserve"> от 15 т.р.</v>
      </c>
      <c r="H224" s="10" t="str">
        <f t="shared" si="15"/>
        <v>от 50 т.р.</v>
      </c>
      <c r="I224" s="10" t="str">
        <f t="shared" si="16"/>
        <v>от 100 т.р.</v>
      </c>
    </row>
    <row r="225" spans="2:9" ht="20.399999999999999" outlineLevel="5" x14ac:dyDescent="0.2">
      <c r="B225" s="24" t="s">
        <v>248</v>
      </c>
      <c r="C225" s="54">
        <v>6</v>
      </c>
      <c r="D225" s="58">
        <v>2713</v>
      </c>
      <c r="E225" s="11"/>
      <c r="F225" s="40">
        <f t="shared" si="13"/>
        <v>0</v>
      </c>
      <c r="G225" s="10" t="str">
        <f t="shared" si="14"/>
        <v xml:space="preserve"> от 15 т.р.</v>
      </c>
      <c r="H225" s="10" t="str">
        <f t="shared" si="15"/>
        <v>от 50 т.р.</v>
      </c>
      <c r="I225" s="10" t="str">
        <f t="shared" si="16"/>
        <v>от 100 т.р.</v>
      </c>
    </row>
    <row r="226" spans="2:9" outlineLevel="5" x14ac:dyDescent="0.2">
      <c r="B226" s="24" t="s">
        <v>597</v>
      </c>
      <c r="C226" s="54">
        <v>2</v>
      </c>
      <c r="D226" s="58">
        <v>6125</v>
      </c>
      <c r="E226" s="11"/>
      <c r="F226" s="40">
        <f t="shared" si="13"/>
        <v>0</v>
      </c>
      <c r="G226" s="10" t="str">
        <f t="shared" si="14"/>
        <v xml:space="preserve"> от 15 т.р.</v>
      </c>
      <c r="H226" s="10" t="str">
        <f t="shared" si="15"/>
        <v>от 50 т.р.</v>
      </c>
      <c r="I226" s="10" t="str">
        <f t="shared" si="16"/>
        <v>от 100 т.р.</v>
      </c>
    </row>
    <row r="227" spans="2:9" ht="20.399999999999999" outlineLevel="4" x14ac:dyDescent="0.2">
      <c r="B227" s="24" t="s">
        <v>48</v>
      </c>
      <c r="C227" s="54">
        <v>2</v>
      </c>
      <c r="D227" s="58">
        <v>3500</v>
      </c>
      <c r="E227" s="11"/>
      <c r="F227" s="40">
        <f t="shared" si="13"/>
        <v>0</v>
      </c>
      <c r="G227" s="10" t="str">
        <f t="shared" si="14"/>
        <v xml:space="preserve"> от 15 т.р.</v>
      </c>
      <c r="H227" s="10" t="str">
        <f t="shared" si="15"/>
        <v>от 50 т.р.</v>
      </c>
      <c r="I227" s="10" t="str">
        <f t="shared" si="16"/>
        <v>от 100 т.р.</v>
      </c>
    </row>
    <row r="228" spans="2:9" ht="20.399999999999999" outlineLevel="5" x14ac:dyDescent="0.2">
      <c r="B228" s="24" t="s">
        <v>49</v>
      </c>
      <c r="C228" s="54">
        <v>6</v>
      </c>
      <c r="D228" s="58">
        <v>2756</v>
      </c>
      <c r="E228" s="11"/>
      <c r="F228" s="40">
        <f t="shared" si="13"/>
        <v>0</v>
      </c>
      <c r="G228" s="10" t="str">
        <f t="shared" si="14"/>
        <v xml:space="preserve"> от 15 т.р.</v>
      </c>
      <c r="H228" s="10" t="str">
        <f t="shared" si="15"/>
        <v>от 50 т.р.</v>
      </c>
      <c r="I228" s="10" t="str">
        <f t="shared" si="16"/>
        <v>от 100 т.р.</v>
      </c>
    </row>
    <row r="229" spans="2:9" outlineLevel="5" x14ac:dyDescent="0.2">
      <c r="B229" s="24" t="s">
        <v>50</v>
      </c>
      <c r="C229" s="54">
        <v>1</v>
      </c>
      <c r="D229" s="58">
        <v>9800</v>
      </c>
      <c r="E229" s="11"/>
      <c r="F229" s="40">
        <f t="shared" si="13"/>
        <v>0</v>
      </c>
      <c r="G229" s="10" t="str">
        <f t="shared" si="14"/>
        <v xml:space="preserve"> от 15 т.р.</v>
      </c>
      <c r="H229" s="10" t="str">
        <f t="shared" si="15"/>
        <v>от 50 т.р.</v>
      </c>
      <c r="I229" s="10" t="str">
        <f t="shared" si="16"/>
        <v>от 100 т.р.</v>
      </c>
    </row>
    <row r="230" spans="2:9" outlineLevel="5" x14ac:dyDescent="0.2">
      <c r="B230" s="24" t="s">
        <v>713</v>
      </c>
      <c r="C230" s="54">
        <v>6</v>
      </c>
      <c r="D230" s="58">
        <v>3931</v>
      </c>
      <c r="E230" s="11"/>
      <c r="F230" s="40">
        <f t="shared" si="13"/>
        <v>0</v>
      </c>
      <c r="G230" s="10" t="str">
        <f t="shared" si="14"/>
        <v xml:space="preserve"> от 15 т.р.</v>
      </c>
      <c r="H230" s="10" t="str">
        <f t="shared" si="15"/>
        <v>от 50 т.р.</v>
      </c>
      <c r="I230" s="10" t="str">
        <f t="shared" si="16"/>
        <v>от 100 т.р.</v>
      </c>
    </row>
    <row r="231" spans="2:9" outlineLevel="5" x14ac:dyDescent="0.2">
      <c r="B231" s="24" t="s">
        <v>51</v>
      </c>
      <c r="C231" s="54">
        <v>19</v>
      </c>
      <c r="D231" s="58">
        <v>1780</v>
      </c>
      <c r="E231" s="11"/>
      <c r="F231" s="40">
        <f t="shared" si="13"/>
        <v>0</v>
      </c>
      <c r="G231" s="10" t="str">
        <f t="shared" si="14"/>
        <v xml:space="preserve"> от 15 т.р.</v>
      </c>
      <c r="H231" s="10" t="str">
        <f t="shared" si="15"/>
        <v>от 50 т.р.</v>
      </c>
      <c r="I231" s="10" t="str">
        <f t="shared" si="16"/>
        <v>от 100 т.р.</v>
      </c>
    </row>
    <row r="232" spans="2:9" outlineLevel="5" x14ac:dyDescent="0.2">
      <c r="B232" s="24" t="s">
        <v>52</v>
      </c>
      <c r="C232" s="54">
        <v>6</v>
      </c>
      <c r="D232" s="58">
        <v>9854</v>
      </c>
      <c r="E232" s="11"/>
      <c r="F232" s="40">
        <f t="shared" si="13"/>
        <v>0</v>
      </c>
      <c r="G232" s="10" t="str">
        <f t="shared" si="14"/>
        <v xml:space="preserve"> от 15 т.р.</v>
      </c>
      <c r="H232" s="10" t="str">
        <f t="shared" si="15"/>
        <v>от 50 т.р.</v>
      </c>
      <c r="I232" s="10" t="str">
        <f t="shared" si="16"/>
        <v>от 100 т.р.</v>
      </c>
    </row>
    <row r="233" spans="2:9" outlineLevel="4" x14ac:dyDescent="0.2">
      <c r="B233" s="24" t="s">
        <v>477</v>
      </c>
      <c r="C233" s="54">
        <v>5</v>
      </c>
      <c r="D233" s="58">
        <v>8000</v>
      </c>
      <c r="E233" s="11"/>
      <c r="F233" s="40">
        <f t="shared" si="13"/>
        <v>0</v>
      </c>
      <c r="G233" s="10" t="str">
        <f t="shared" si="14"/>
        <v xml:space="preserve"> от 15 т.р.</v>
      </c>
      <c r="H233" s="10" t="str">
        <f t="shared" si="15"/>
        <v>от 50 т.р.</v>
      </c>
      <c r="I233" s="10" t="str">
        <f t="shared" si="16"/>
        <v>от 100 т.р.</v>
      </c>
    </row>
    <row r="234" spans="2:9" ht="20.399999999999999" outlineLevel="5" x14ac:dyDescent="0.2">
      <c r="B234" s="24" t="s">
        <v>478</v>
      </c>
      <c r="C234" s="54">
        <v>5</v>
      </c>
      <c r="D234" s="58">
        <v>8000</v>
      </c>
      <c r="E234" s="11"/>
      <c r="F234" s="40">
        <f t="shared" si="13"/>
        <v>0</v>
      </c>
      <c r="G234" s="10" t="str">
        <f t="shared" si="14"/>
        <v xml:space="preserve"> от 15 т.р.</v>
      </c>
      <c r="H234" s="10" t="str">
        <f t="shared" si="15"/>
        <v>от 50 т.р.</v>
      </c>
      <c r="I234" s="10" t="str">
        <f t="shared" si="16"/>
        <v>от 100 т.р.</v>
      </c>
    </row>
    <row r="235" spans="2:9" outlineLevel="5" x14ac:dyDescent="0.2">
      <c r="B235" s="24" t="s">
        <v>556</v>
      </c>
      <c r="C235" s="54">
        <v>9</v>
      </c>
      <c r="D235" s="58">
        <v>4506</v>
      </c>
      <c r="E235" s="11"/>
      <c r="F235" s="40">
        <f t="shared" si="13"/>
        <v>0</v>
      </c>
      <c r="G235" s="10" t="str">
        <f t="shared" si="14"/>
        <v xml:space="preserve"> от 15 т.р.</v>
      </c>
      <c r="H235" s="10" t="str">
        <f t="shared" si="15"/>
        <v>от 50 т.р.</v>
      </c>
      <c r="I235" s="10" t="str">
        <f t="shared" si="16"/>
        <v>от 100 т.р.</v>
      </c>
    </row>
    <row r="236" spans="2:9" outlineLevel="5" x14ac:dyDescent="0.2">
      <c r="B236" s="24" t="s">
        <v>142</v>
      </c>
      <c r="C236" s="54">
        <v>2</v>
      </c>
      <c r="D236" s="58">
        <v>4967</v>
      </c>
      <c r="E236" s="11"/>
      <c r="F236" s="40">
        <f t="shared" si="13"/>
        <v>0</v>
      </c>
      <c r="G236" s="10" t="str">
        <f t="shared" si="14"/>
        <v xml:space="preserve"> от 15 т.р.</v>
      </c>
      <c r="H236" s="10" t="str">
        <f t="shared" si="15"/>
        <v>от 50 т.р.</v>
      </c>
      <c r="I236" s="10" t="str">
        <f t="shared" si="16"/>
        <v>от 100 т.р.</v>
      </c>
    </row>
    <row r="237" spans="2:9" outlineLevel="5" x14ac:dyDescent="0.2">
      <c r="B237" s="24" t="s">
        <v>682</v>
      </c>
      <c r="C237" s="54">
        <v>1</v>
      </c>
      <c r="D237" s="58">
        <v>2838</v>
      </c>
      <c r="E237" s="11"/>
      <c r="F237" s="40">
        <f t="shared" si="13"/>
        <v>0</v>
      </c>
      <c r="G237" s="10" t="str">
        <f t="shared" si="14"/>
        <v xml:space="preserve"> от 15 т.р.</v>
      </c>
      <c r="H237" s="10" t="str">
        <f t="shared" si="15"/>
        <v>от 50 т.р.</v>
      </c>
      <c r="I237" s="10" t="str">
        <f t="shared" si="16"/>
        <v>от 100 т.р.</v>
      </c>
    </row>
    <row r="238" spans="2:9" outlineLevel="5" x14ac:dyDescent="0.2">
      <c r="B238" s="24" t="s">
        <v>53</v>
      </c>
      <c r="C238" s="54">
        <v>3</v>
      </c>
      <c r="D238" s="58">
        <v>1839</v>
      </c>
      <c r="E238" s="11"/>
      <c r="F238" s="40">
        <f t="shared" si="13"/>
        <v>0</v>
      </c>
      <c r="G238" s="10" t="str">
        <f t="shared" si="14"/>
        <v xml:space="preserve"> от 15 т.р.</v>
      </c>
      <c r="H238" s="10" t="str">
        <f t="shared" si="15"/>
        <v>от 50 т.р.</v>
      </c>
      <c r="I238" s="10" t="str">
        <f t="shared" si="16"/>
        <v>от 100 т.р.</v>
      </c>
    </row>
    <row r="239" spans="2:9" outlineLevel="5" x14ac:dyDescent="0.2">
      <c r="B239" s="24" t="s">
        <v>598</v>
      </c>
      <c r="C239" s="54">
        <v>5</v>
      </c>
      <c r="D239" s="58">
        <v>4615</v>
      </c>
      <c r="E239" s="11"/>
      <c r="F239" s="40">
        <f t="shared" si="13"/>
        <v>0</v>
      </c>
      <c r="G239" s="10" t="str">
        <f t="shared" si="14"/>
        <v xml:space="preserve"> от 15 т.р.</v>
      </c>
      <c r="H239" s="10" t="str">
        <f t="shared" si="15"/>
        <v>от 50 т.р.</v>
      </c>
      <c r="I239" s="10" t="str">
        <f t="shared" si="16"/>
        <v>от 100 т.р.</v>
      </c>
    </row>
    <row r="240" spans="2:9" outlineLevel="5" x14ac:dyDescent="0.2">
      <c r="B240" s="24" t="s">
        <v>479</v>
      </c>
      <c r="C240" s="54">
        <v>6</v>
      </c>
      <c r="D240" s="58">
        <v>4300</v>
      </c>
      <c r="E240" s="11"/>
      <c r="F240" s="40">
        <f t="shared" si="13"/>
        <v>0</v>
      </c>
      <c r="G240" s="10" t="str">
        <f t="shared" si="14"/>
        <v xml:space="preserve"> от 15 т.р.</v>
      </c>
      <c r="H240" s="10" t="str">
        <f t="shared" si="15"/>
        <v>от 50 т.р.</v>
      </c>
      <c r="I240" s="10" t="str">
        <f t="shared" si="16"/>
        <v>от 100 т.р.</v>
      </c>
    </row>
    <row r="241" spans="2:9" outlineLevel="5" x14ac:dyDescent="0.2">
      <c r="B241" s="24" t="s">
        <v>480</v>
      </c>
      <c r="C241" s="54">
        <v>5</v>
      </c>
      <c r="D241" s="58">
        <v>4300</v>
      </c>
      <c r="E241" s="11"/>
      <c r="F241" s="40">
        <f t="shared" si="13"/>
        <v>0</v>
      </c>
      <c r="G241" s="10" t="str">
        <f t="shared" si="14"/>
        <v xml:space="preserve"> от 15 т.р.</v>
      </c>
      <c r="H241" s="10" t="str">
        <f t="shared" si="15"/>
        <v>от 50 т.р.</v>
      </c>
      <c r="I241" s="10" t="str">
        <f t="shared" si="16"/>
        <v>от 100 т.р.</v>
      </c>
    </row>
    <row r="242" spans="2:9" outlineLevel="5" x14ac:dyDescent="0.2">
      <c r="B242" s="24" t="s">
        <v>599</v>
      </c>
      <c r="C242" s="54">
        <v>6</v>
      </c>
      <c r="D242" s="58">
        <v>4750</v>
      </c>
      <c r="E242" s="11"/>
      <c r="F242" s="40">
        <f t="shared" si="13"/>
        <v>0</v>
      </c>
      <c r="G242" s="10" t="str">
        <f t="shared" si="14"/>
        <v xml:space="preserve"> от 15 т.р.</v>
      </c>
      <c r="H242" s="10" t="str">
        <f t="shared" si="15"/>
        <v>от 50 т.р.</v>
      </c>
      <c r="I242" s="10" t="str">
        <f t="shared" si="16"/>
        <v>от 100 т.р.</v>
      </c>
    </row>
    <row r="243" spans="2:9" outlineLevel="5" x14ac:dyDescent="0.2">
      <c r="B243" s="24" t="s">
        <v>233</v>
      </c>
      <c r="C243" s="54">
        <v>21</v>
      </c>
      <c r="D243" s="58">
        <v>4156</v>
      </c>
      <c r="E243" s="11"/>
      <c r="F243" s="40">
        <f t="shared" si="13"/>
        <v>0</v>
      </c>
      <c r="G243" s="10" t="str">
        <f t="shared" si="14"/>
        <v xml:space="preserve"> от 15 т.р.</v>
      </c>
      <c r="H243" s="10" t="str">
        <f t="shared" si="15"/>
        <v>от 50 т.р.</v>
      </c>
      <c r="I243" s="10" t="str">
        <f t="shared" si="16"/>
        <v>от 100 т.р.</v>
      </c>
    </row>
    <row r="244" spans="2:9" outlineLevel="5" x14ac:dyDescent="0.2">
      <c r="B244" s="24" t="s">
        <v>54</v>
      </c>
      <c r="C244" s="54">
        <v>1</v>
      </c>
      <c r="D244" s="58">
        <v>1104</v>
      </c>
      <c r="E244" s="11"/>
      <c r="F244" s="40">
        <f t="shared" si="13"/>
        <v>0</v>
      </c>
      <c r="G244" s="10" t="str">
        <f t="shared" si="14"/>
        <v xml:space="preserve"> от 15 т.р.</v>
      </c>
      <c r="H244" s="10" t="str">
        <f t="shared" si="15"/>
        <v>от 50 т.р.</v>
      </c>
      <c r="I244" s="10" t="str">
        <f t="shared" si="16"/>
        <v>от 100 т.р.</v>
      </c>
    </row>
    <row r="245" spans="2:9" outlineLevel="5" x14ac:dyDescent="0.2">
      <c r="B245" s="24" t="s">
        <v>340</v>
      </c>
      <c r="C245" s="54">
        <v>1</v>
      </c>
      <c r="D245" s="58">
        <v>12556</v>
      </c>
      <c r="E245" s="11"/>
      <c r="F245" s="40">
        <f t="shared" si="13"/>
        <v>0</v>
      </c>
      <c r="G245" s="10" t="str">
        <f t="shared" si="14"/>
        <v xml:space="preserve"> от 15 т.р.</v>
      </c>
      <c r="H245" s="10" t="str">
        <f t="shared" si="15"/>
        <v>от 50 т.р.</v>
      </c>
      <c r="I245" s="10" t="str">
        <f t="shared" si="16"/>
        <v>от 100 т.р.</v>
      </c>
    </row>
    <row r="246" spans="2:9" outlineLevel="4" x14ac:dyDescent="0.2">
      <c r="B246" s="24" t="s">
        <v>55</v>
      </c>
      <c r="C246" s="54">
        <v>2</v>
      </c>
      <c r="D246" s="58">
        <v>3350</v>
      </c>
      <c r="E246" s="11"/>
      <c r="F246" s="40">
        <f t="shared" si="13"/>
        <v>0</v>
      </c>
      <c r="G246" s="10" t="str">
        <f t="shared" si="14"/>
        <v xml:space="preserve"> от 15 т.р.</v>
      </c>
      <c r="H246" s="10" t="str">
        <f t="shared" si="15"/>
        <v>от 50 т.р.</v>
      </c>
      <c r="I246" s="10" t="str">
        <f t="shared" si="16"/>
        <v>от 100 т.р.</v>
      </c>
    </row>
    <row r="247" spans="2:9" outlineLevel="5" x14ac:dyDescent="0.2">
      <c r="B247" s="24" t="s">
        <v>341</v>
      </c>
      <c r="C247" s="54">
        <v>1</v>
      </c>
      <c r="D247" s="58">
        <v>17200</v>
      </c>
      <c r="E247" s="11"/>
      <c r="F247" s="40">
        <f t="shared" si="13"/>
        <v>0</v>
      </c>
      <c r="G247" s="10" t="str">
        <f t="shared" si="14"/>
        <v xml:space="preserve"> от 15 т.р.</v>
      </c>
      <c r="H247" s="10" t="str">
        <f t="shared" si="15"/>
        <v>от 50 т.р.</v>
      </c>
      <c r="I247" s="10" t="str">
        <f t="shared" si="16"/>
        <v>от 100 т.р.</v>
      </c>
    </row>
    <row r="248" spans="2:9" outlineLevel="5" x14ac:dyDescent="0.2">
      <c r="B248" s="24" t="s">
        <v>342</v>
      </c>
      <c r="C248" s="54">
        <v>1</v>
      </c>
      <c r="D248" s="58">
        <v>13072</v>
      </c>
      <c r="E248" s="11"/>
      <c r="F248" s="40">
        <f t="shared" si="13"/>
        <v>0</v>
      </c>
      <c r="G248" s="10" t="str">
        <f t="shared" si="14"/>
        <v xml:space="preserve"> от 15 т.р.</v>
      </c>
      <c r="H248" s="10" t="str">
        <f t="shared" si="15"/>
        <v>от 50 т.р.</v>
      </c>
      <c r="I248" s="10" t="str">
        <f t="shared" si="16"/>
        <v>от 100 т.р.</v>
      </c>
    </row>
    <row r="249" spans="2:9" outlineLevel="5" x14ac:dyDescent="0.2">
      <c r="B249" s="24" t="s">
        <v>343</v>
      </c>
      <c r="C249" s="54">
        <v>2</v>
      </c>
      <c r="D249" s="58">
        <v>12556</v>
      </c>
      <c r="E249" s="11"/>
      <c r="F249" s="40">
        <f t="shared" si="13"/>
        <v>0</v>
      </c>
      <c r="G249" s="10" t="str">
        <f t="shared" si="14"/>
        <v xml:space="preserve"> от 15 т.р.</v>
      </c>
      <c r="H249" s="10" t="str">
        <f t="shared" si="15"/>
        <v>от 50 т.р.</v>
      </c>
      <c r="I249" s="10" t="str">
        <f t="shared" si="16"/>
        <v>от 100 т.р.</v>
      </c>
    </row>
    <row r="250" spans="2:9" outlineLevel="5" x14ac:dyDescent="0.2">
      <c r="B250" s="23" t="s">
        <v>56</v>
      </c>
      <c r="C250" s="28"/>
      <c r="D250" s="57"/>
      <c r="E250" s="11"/>
      <c r="F250" s="40">
        <f t="shared" si="13"/>
        <v>0</v>
      </c>
      <c r="G250" s="10" t="str">
        <f t="shared" si="14"/>
        <v xml:space="preserve"> от 15 т.р.</v>
      </c>
      <c r="H250" s="10" t="str">
        <f t="shared" si="15"/>
        <v>от 50 т.р.</v>
      </c>
      <c r="I250" s="10" t="str">
        <f t="shared" si="16"/>
        <v>от 100 т.р.</v>
      </c>
    </row>
    <row r="251" spans="2:9" outlineLevel="5" x14ac:dyDescent="0.2">
      <c r="B251" s="24" t="s">
        <v>481</v>
      </c>
      <c r="C251" s="54">
        <v>18</v>
      </c>
      <c r="D251" s="58">
        <v>1366</v>
      </c>
      <c r="E251" s="11"/>
      <c r="F251" s="40">
        <f t="shared" si="13"/>
        <v>0</v>
      </c>
      <c r="G251" s="10" t="str">
        <f t="shared" si="14"/>
        <v xml:space="preserve"> от 15 т.р.</v>
      </c>
      <c r="H251" s="10" t="str">
        <f t="shared" si="15"/>
        <v>от 50 т.р.</v>
      </c>
      <c r="I251" s="10" t="str">
        <f t="shared" si="16"/>
        <v>от 100 т.р.</v>
      </c>
    </row>
    <row r="252" spans="2:9" ht="20.399999999999999" outlineLevel="5" x14ac:dyDescent="0.2">
      <c r="B252" s="24" t="s">
        <v>259</v>
      </c>
      <c r="C252" s="54">
        <v>11</v>
      </c>
      <c r="D252" s="58">
        <v>2500</v>
      </c>
      <c r="E252" s="11"/>
      <c r="F252" s="40">
        <f t="shared" si="13"/>
        <v>0</v>
      </c>
      <c r="G252" s="10" t="str">
        <f t="shared" si="14"/>
        <v xml:space="preserve"> от 15 т.р.</v>
      </c>
      <c r="H252" s="10" t="str">
        <f t="shared" si="15"/>
        <v>от 50 т.р.</v>
      </c>
      <c r="I252" s="10" t="str">
        <f t="shared" si="16"/>
        <v>от 100 т.р.</v>
      </c>
    </row>
    <row r="253" spans="2:9" outlineLevel="5" x14ac:dyDescent="0.2">
      <c r="B253" s="24" t="s">
        <v>230</v>
      </c>
      <c r="C253" s="54">
        <v>14</v>
      </c>
      <c r="D253" s="58">
        <v>1394</v>
      </c>
      <c r="E253" s="11"/>
      <c r="F253" s="40">
        <f t="shared" si="13"/>
        <v>0</v>
      </c>
      <c r="G253" s="10" t="str">
        <f t="shared" si="14"/>
        <v xml:space="preserve"> от 15 т.р.</v>
      </c>
      <c r="H253" s="10" t="str">
        <f t="shared" si="15"/>
        <v>от 50 т.р.</v>
      </c>
      <c r="I253" s="10" t="str">
        <f t="shared" si="16"/>
        <v>от 100 т.р.</v>
      </c>
    </row>
    <row r="254" spans="2:9" outlineLevel="5" x14ac:dyDescent="0.2">
      <c r="B254" s="24" t="s">
        <v>557</v>
      </c>
      <c r="C254" s="54">
        <v>5</v>
      </c>
      <c r="D254" s="58">
        <v>2748</v>
      </c>
      <c r="E254" s="11"/>
      <c r="F254" s="40">
        <f t="shared" si="13"/>
        <v>0</v>
      </c>
      <c r="G254" s="10" t="str">
        <f t="shared" si="14"/>
        <v xml:space="preserve"> от 15 т.р.</v>
      </c>
      <c r="H254" s="10" t="str">
        <f t="shared" si="15"/>
        <v>от 50 т.р.</v>
      </c>
      <c r="I254" s="10" t="str">
        <f t="shared" si="16"/>
        <v>от 100 т.р.</v>
      </c>
    </row>
    <row r="255" spans="2:9" outlineLevel="5" x14ac:dyDescent="0.2">
      <c r="B255" s="24" t="s">
        <v>482</v>
      </c>
      <c r="C255" s="54">
        <v>16</v>
      </c>
      <c r="D255" s="58">
        <v>2580</v>
      </c>
      <c r="E255" s="11"/>
      <c r="F255" s="40">
        <f t="shared" si="13"/>
        <v>0</v>
      </c>
      <c r="G255" s="10" t="str">
        <f t="shared" si="14"/>
        <v xml:space="preserve"> от 15 т.р.</v>
      </c>
      <c r="H255" s="10" t="str">
        <f t="shared" si="15"/>
        <v>от 50 т.р.</v>
      </c>
      <c r="I255" s="10" t="str">
        <f t="shared" si="16"/>
        <v>от 100 т.р.</v>
      </c>
    </row>
    <row r="256" spans="2:9" outlineLevel="5" x14ac:dyDescent="0.2">
      <c r="B256" s="24" t="s">
        <v>558</v>
      </c>
      <c r="C256" s="54">
        <v>6</v>
      </c>
      <c r="D256" s="58">
        <v>1386</v>
      </c>
      <c r="E256" s="11"/>
      <c r="F256" s="40">
        <f t="shared" si="13"/>
        <v>0</v>
      </c>
      <c r="G256" s="10" t="str">
        <f t="shared" si="14"/>
        <v xml:space="preserve"> от 15 т.р.</v>
      </c>
      <c r="H256" s="10" t="str">
        <f t="shared" si="15"/>
        <v>от 50 т.р.</v>
      </c>
      <c r="I256" s="10" t="str">
        <f t="shared" si="16"/>
        <v>от 100 т.р.</v>
      </c>
    </row>
    <row r="257" spans="2:9" outlineLevel="5" x14ac:dyDescent="0.2">
      <c r="B257" s="24" t="s">
        <v>600</v>
      </c>
      <c r="C257" s="54">
        <v>5</v>
      </c>
      <c r="D257" s="58">
        <v>5806</v>
      </c>
      <c r="E257" s="11"/>
      <c r="F257" s="40">
        <f t="shared" si="13"/>
        <v>0</v>
      </c>
      <c r="G257" s="10" t="str">
        <f t="shared" si="14"/>
        <v xml:space="preserve"> от 15 т.р.</v>
      </c>
      <c r="H257" s="10" t="str">
        <f t="shared" si="15"/>
        <v>от 50 т.р.</v>
      </c>
      <c r="I257" s="10" t="str">
        <f t="shared" si="16"/>
        <v>от 100 т.р.</v>
      </c>
    </row>
    <row r="258" spans="2:9" outlineLevel="4" x14ac:dyDescent="0.2">
      <c r="B258" s="24" t="s">
        <v>483</v>
      </c>
      <c r="C258" s="54">
        <v>4</v>
      </c>
      <c r="D258" s="58">
        <v>1085</v>
      </c>
      <c r="E258" s="11"/>
      <c r="F258" s="40">
        <f t="shared" si="13"/>
        <v>0</v>
      </c>
      <c r="G258" s="10" t="str">
        <f t="shared" si="14"/>
        <v xml:space="preserve"> от 15 т.р.</v>
      </c>
      <c r="H258" s="10" t="str">
        <f t="shared" si="15"/>
        <v>от 50 т.р.</v>
      </c>
      <c r="I258" s="10" t="str">
        <f t="shared" si="16"/>
        <v>от 100 т.р.</v>
      </c>
    </row>
    <row r="259" spans="2:9" ht="20.399999999999999" outlineLevel="3" x14ac:dyDescent="0.2">
      <c r="B259" s="24" t="s">
        <v>601</v>
      </c>
      <c r="C259" s="54">
        <v>10</v>
      </c>
      <c r="D259" s="58">
        <v>3200</v>
      </c>
      <c r="E259" s="11"/>
      <c r="F259" s="40">
        <f t="shared" si="13"/>
        <v>0</v>
      </c>
      <c r="G259" s="10" t="str">
        <f t="shared" si="14"/>
        <v xml:space="preserve"> от 15 т.р.</v>
      </c>
      <c r="H259" s="10" t="str">
        <f t="shared" si="15"/>
        <v>от 50 т.р.</v>
      </c>
      <c r="I259" s="10" t="str">
        <f t="shared" si="16"/>
        <v>от 100 т.р.</v>
      </c>
    </row>
    <row r="260" spans="2:9" ht="20.399999999999999" outlineLevel="4" x14ac:dyDescent="0.2">
      <c r="B260" s="24" t="s">
        <v>602</v>
      </c>
      <c r="C260" s="54">
        <v>10</v>
      </c>
      <c r="D260" s="58">
        <v>3200</v>
      </c>
      <c r="E260" s="11"/>
      <c r="F260" s="40">
        <f t="shared" si="13"/>
        <v>0</v>
      </c>
      <c r="G260" s="10" t="str">
        <f t="shared" si="14"/>
        <v xml:space="preserve"> от 15 т.р.</v>
      </c>
      <c r="H260" s="10" t="str">
        <f t="shared" si="15"/>
        <v>от 50 т.р.</v>
      </c>
      <c r="I260" s="10" t="str">
        <f t="shared" si="16"/>
        <v>от 100 т.р.</v>
      </c>
    </row>
    <row r="261" spans="2:9" outlineLevel="4" x14ac:dyDescent="0.2">
      <c r="B261" s="24" t="s">
        <v>559</v>
      </c>
      <c r="C261" s="54">
        <v>20</v>
      </c>
      <c r="D261" s="58">
        <v>1824</v>
      </c>
      <c r="E261" s="11"/>
      <c r="F261" s="40">
        <f t="shared" si="13"/>
        <v>0</v>
      </c>
      <c r="G261" s="10" t="str">
        <f t="shared" si="14"/>
        <v xml:space="preserve"> от 15 т.р.</v>
      </c>
      <c r="H261" s="10" t="str">
        <f t="shared" si="15"/>
        <v>от 50 т.р.</v>
      </c>
      <c r="I261" s="10" t="str">
        <f t="shared" si="16"/>
        <v>от 100 т.р.</v>
      </c>
    </row>
    <row r="262" spans="2:9" outlineLevel="4" x14ac:dyDescent="0.2">
      <c r="B262" s="24" t="s">
        <v>57</v>
      </c>
      <c r="C262" s="54">
        <v>12</v>
      </c>
      <c r="D262" s="58">
        <v>1397</v>
      </c>
      <c r="E262" s="11"/>
      <c r="F262" s="40">
        <f t="shared" si="13"/>
        <v>0</v>
      </c>
      <c r="G262" s="10" t="str">
        <f t="shared" si="14"/>
        <v xml:space="preserve"> от 15 т.р.</v>
      </c>
      <c r="H262" s="10" t="str">
        <f t="shared" si="15"/>
        <v>от 50 т.р.</v>
      </c>
      <c r="I262" s="10" t="str">
        <f t="shared" si="16"/>
        <v>от 100 т.р.</v>
      </c>
    </row>
    <row r="263" spans="2:9" outlineLevel="3" x14ac:dyDescent="0.2">
      <c r="B263" s="24" t="s">
        <v>260</v>
      </c>
      <c r="C263" s="54">
        <v>11</v>
      </c>
      <c r="D263" s="58">
        <v>1666</v>
      </c>
      <c r="E263" s="11"/>
      <c r="F263" s="40">
        <f t="shared" si="13"/>
        <v>0</v>
      </c>
      <c r="G263" s="10" t="str">
        <f t="shared" si="14"/>
        <v xml:space="preserve"> от 15 т.р.</v>
      </c>
      <c r="H263" s="10" t="str">
        <f t="shared" si="15"/>
        <v>от 50 т.р.</v>
      </c>
      <c r="I263" s="10" t="str">
        <f t="shared" si="16"/>
        <v>от 100 т.р.</v>
      </c>
    </row>
    <row r="264" spans="2:9" ht="20.399999999999999" outlineLevel="4" x14ac:dyDescent="0.2">
      <c r="B264" s="24" t="s">
        <v>344</v>
      </c>
      <c r="C264" s="54">
        <v>18</v>
      </c>
      <c r="D264" s="58">
        <v>845</v>
      </c>
      <c r="E264" s="11"/>
      <c r="F264" s="40">
        <f t="shared" si="13"/>
        <v>0</v>
      </c>
      <c r="G264" s="10" t="str">
        <f t="shared" si="14"/>
        <v xml:space="preserve"> от 15 т.р.</v>
      </c>
      <c r="H264" s="10" t="str">
        <f t="shared" si="15"/>
        <v>от 50 т.р.</v>
      </c>
      <c r="I264" s="10" t="str">
        <f t="shared" si="16"/>
        <v>от 100 т.р.</v>
      </c>
    </row>
    <row r="265" spans="2:9" ht="20.399999999999999" outlineLevel="4" x14ac:dyDescent="0.2">
      <c r="B265" s="24" t="s">
        <v>484</v>
      </c>
      <c r="C265" s="54">
        <v>21</v>
      </c>
      <c r="D265" s="58">
        <v>845</v>
      </c>
      <c r="E265" s="11"/>
      <c r="F265" s="40">
        <f t="shared" si="13"/>
        <v>0</v>
      </c>
      <c r="G265" s="10" t="str">
        <f t="shared" si="14"/>
        <v xml:space="preserve"> от 15 т.р.</v>
      </c>
      <c r="H265" s="10" t="str">
        <f t="shared" si="15"/>
        <v>от 50 т.р.</v>
      </c>
      <c r="I265" s="10" t="str">
        <f t="shared" si="16"/>
        <v>от 100 т.р.</v>
      </c>
    </row>
    <row r="266" spans="2:9" outlineLevel="4" x14ac:dyDescent="0.2">
      <c r="B266" s="24" t="s">
        <v>261</v>
      </c>
      <c r="C266" s="54">
        <v>32</v>
      </c>
      <c r="D266" s="58">
        <v>1824</v>
      </c>
      <c r="E266" s="11"/>
      <c r="F266" s="40">
        <f t="shared" si="13"/>
        <v>0</v>
      </c>
      <c r="G266" s="10" t="str">
        <f t="shared" si="14"/>
        <v xml:space="preserve"> от 15 т.р.</v>
      </c>
      <c r="H266" s="10" t="str">
        <f t="shared" si="15"/>
        <v>от 50 т.р.</v>
      </c>
      <c r="I266" s="10" t="str">
        <f t="shared" si="16"/>
        <v>от 100 т.р.</v>
      </c>
    </row>
    <row r="267" spans="2:9" outlineLevel="4" x14ac:dyDescent="0.2">
      <c r="B267" s="24" t="s">
        <v>58</v>
      </c>
      <c r="C267" s="54">
        <v>8</v>
      </c>
      <c r="D267" s="58">
        <v>1721</v>
      </c>
      <c r="E267" s="11"/>
      <c r="F267" s="40">
        <f t="shared" si="13"/>
        <v>0</v>
      </c>
      <c r="G267" s="10" t="str">
        <f t="shared" si="14"/>
        <v xml:space="preserve"> от 15 т.р.</v>
      </c>
      <c r="H267" s="10" t="str">
        <f t="shared" si="15"/>
        <v>от 50 т.р.</v>
      </c>
      <c r="I267" s="10" t="str">
        <f t="shared" si="16"/>
        <v>от 100 т.р.</v>
      </c>
    </row>
    <row r="268" spans="2:9" outlineLevel="4" x14ac:dyDescent="0.2">
      <c r="B268" s="24" t="s">
        <v>262</v>
      </c>
      <c r="C268" s="54">
        <v>7</v>
      </c>
      <c r="D268" s="58">
        <v>1465</v>
      </c>
      <c r="E268" s="11"/>
      <c r="F268" s="40">
        <f t="shared" ref="F268:F331" si="17">D268*E268</f>
        <v>0</v>
      </c>
      <c r="G268" s="10" t="str">
        <f t="shared" ref="G268:G331" si="18">IF($F$12&gt;27500,D268*E268*0.9,$G$10)</f>
        <v xml:space="preserve"> от 15 т.р.</v>
      </c>
      <c r="H268" s="10" t="str">
        <f t="shared" ref="H268:H331" si="19">IF($F$12&gt;58500,D268*E268*0.85,$H$10)</f>
        <v>от 50 т.р.</v>
      </c>
      <c r="I268" s="10" t="str">
        <f t="shared" ref="I268:I331" si="20">IF($F$12&gt;125000,D268*E268*0.8,$I$10)</f>
        <v>от 100 т.р.</v>
      </c>
    </row>
    <row r="269" spans="2:9" outlineLevel="4" x14ac:dyDescent="0.2">
      <c r="B269" s="24" t="s">
        <v>59</v>
      </c>
      <c r="C269" s="54">
        <v>14</v>
      </c>
      <c r="D269" s="58">
        <v>1339</v>
      </c>
      <c r="E269" s="11"/>
      <c r="F269" s="40">
        <f t="shared" si="17"/>
        <v>0</v>
      </c>
      <c r="G269" s="10" t="str">
        <f t="shared" si="18"/>
        <v xml:space="preserve"> от 15 т.р.</v>
      </c>
      <c r="H269" s="10" t="str">
        <f t="shared" si="19"/>
        <v>от 50 т.р.</v>
      </c>
      <c r="I269" s="10" t="str">
        <f t="shared" si="20"/>
        <v>от 100 т.р.</v>
      </c>
    </row>
    <row r="270" spans="2:9" outlineLevel="4" x14ac:dyDescent="0.2">
      <c r="B270" s="24" t="s">
        <v>560</v>
      </c>
      <c r="C270" s="54">
        <v>15</v>
      </c>
      <c r="D270" s="58">
        <v>670</v>
      </c>
      <c r="E270" s="11"/>
      <c r="F270" s="40">
        <f t="shared" si="17"/>
        <v>0</v>
      </c>
      <c r="G270" s="10" t="str">
        <f t="shared" si="18"/>
        <v xml:space="preserve"> от 15 т.р.</v>
      </c>
      <c r="H270" s="10" t="str">
        <f t="shared" si="19"/>
        <v>от 50 т.р.</v>
      </c>
      <c r="I270" s="10" t="str">
        <f t="shared" si="20"/>
        <v>от 100 т.р.</v>
      </c>
    </row>
    <row r="271" spans="2:9" outlineLevel="4" x14ac:dyDescent="0.2">
      <c r="B271" s="24" t="s">
        <v>561</v>
      </c>
      <c r="C271" s="54">
        <v>17</v>
      </c>
      <c r="D271" s="58">
        <v>670</v>
      </c>
      <c r="E271" s="11"/>
      <c r="F271" s="40">
        <f t="shared" si="17"/>
        <v>0</v>
      </c>
      <c r="G271" s="10" t="str">
        <f t="shared" si="18"/>
        <v xml:space="preserve"> от 15 т.р.</v>
      </c>
      <c r="H271" s="10" t="str">
        <f t="shared" si="19"/>
        <v>от 50 т.р.</v>
      </c>
      <c r="I271" s="10" t="str">
        <f t="shared" si="20"/>
        <v>от 100 т.р.</v>
      </c>
    </row>
    <row r="272" spans="2:9" outlineLevel="4" x14ac:dyDescent="0.2">
      <c r="B272" s="24" t="s">
        <v>603</v>
      </c>
      <c r="C272" s="54">
        <v>4</v>
      </c>
      <c r="D272" s="58">
        <v>3512</v>
      </c>
      <c r="E272" s="11"/>
      <c r="F272" s="40">
        <f t="shared" si="17"/>
        <v>0</v>
      </c>
      <c r="G272" s="10" t="str">
        <f t="shared" si="18"/>
        <v xml:space="preserve"> от 15 т.р.</v>
      </c>
      <c r="H272" s="10" t="str">
        <f t="shared" si="19"/>
        <v>от 50 т.р.</v>
      </c>
      <c r="I272" s="10" t="str">
        <f t="shared" si="20"/>
        <v>от 100 т.р.</v>
      </c>
    </row>
    <row r="273" spans="2:9" outlineLevel="4" x14ac:dyDescent="0.2">
      <c r="B273" s="24" t="s">
        <v>604</v>
      </c>
      <c r="C273" s="54">
        <v>8</v>
      </c>
      <c r="D273" s="58">
        <v>2300</v>
      </c>
      <c r="E273" s="11"/>
      <c r="F273" s="40">
        <f t="shared" si="17"/>
        <v>0</v>
      </c>
      <c r="G273" s="10" t="str">
        <f t="shared" si="18"/>
        <v xml:space="preserve"> от 15 т.р.</v>
      </c>
      <c r="H273" s="10" t="str">
        <f t="shared" si="19"/>
        <v>от 50 т.р.</v>
      </c>
      <c r="I273" s="10" t="str">
        <f t="shared" si="20"/>
        <v>от 100 т.р.</v>
      </c>
    </row>
    <row r="274" spans="2:9" ht="20.399999999999999" outlineLevel="4" x14ac:dyDescent="0.2">
      <c r="B274" s="24" t="s">
        <v>562</v>
      </c>
      <c r="C274" s="54">
        <v>4</v>
      </c>
      <c r="D274" s="58">
        <v>1518</v>
      </c>
      <c r="E274" s="11"/>
      <c r="F274" s="40">
        <f t="shared" si="17"/>
        <v>0</v>
      </c>
      <c r="G274" s="10" t="str">
        <f t="shared" si="18"/>
        <v xml:space="preserve"> от 15 т.р.</v>
      </c>
      <c r="H274" s="10" t="str">
        <f t="shared" si="19"/>
        <v>от 50 т.р.</v>
      </c>
      <c r="I274" s="10" t="str">
        <f t="shared" si="20"/>
        <v>от 100 т.р.</v>
      </c>
    </row>
    <row r="275" spans="2:9" ht="20.399999999999999" outlineLevel="4" x14ac:dyDescent="0.2">
      <c r="B275" s="24" t="s">
        <v>605</v>
      </c>
      <c r="C275" s="54">
        <v>4</v>
      </c>
      <c r="D275" s="58">
        <v>1518</v>
      </c>
      <c r="E275" s="11"/>
      <c r="F275" s="40">
        <f t="shared" si="17"/>
        <v>0</v>
      </c>
      <c r="G275" s="10" t="str">
        <f t="shared" si="18"/>
        <v xml:space="preserve"> от 15 т.р.</v>
      </c>
      <c r="H275" s="10" t="str">
        <f t="shared" si="19"/>
        <v>от 50 т.р.</v>
      </c>
      <c r="I275" s="10" t="str">
        <f t="shared" si="20"/>
        <v>от 100 т.р.</v>
      </c>
    </row>
    <row r="276" spans="2:9" ht="20.399999999999999" outlineLevel="4" x14ac:dyDescent="0.2">
      <c r="B276" s="24" t="s">
        <v>563</v>
      </c>
      <c r="C276" s="54">
        <v>6</v>
      </c>
      <c r="D276" s="58">
        <v>2090</v>
      </c>
      <c r="E276" s="11"/>
      <c r="F276" s="40">
        <f t="shared" si="17"/>
        <v>0</v>
      </c>
      <c r="G276" s="10" t="str">
        <f t="shared" si="18"/>
        <v xml:space="preserve"> от 15 т.р.</v>
      </c>
      <c r="H276" s="10" t="str">
        <f t="shared" si="19"/>
        <v>от 50 т.р.</v>
      </c>
      <c r="I276" s="10" t="str">
        <f t="shared" si="20"/>
        <v>от 100 т.р.</v>
      </c>
    </row>
    <row r="277" spans="2:9" outlineLevel="4" x14ac:dyDescent="0.2">
      <c r="B277" s="24" t="s">
        <v>606</v>
      </c>
      <c r="C277" s="54">
        <v>6</v>
      </c>
      <c r="D277" s="58">
        <v>1300</v>
      </c>
      <c r="E277" s="11"/>
      <c r="F277" s="40">
        <f t="shared" si="17"/>
        <v>0</v>
      </c>
      <c r="G277" s="10" t="str">
        <f t="shared" si="18"/>
        <v xml:space="preserve"> от 15 т.р.</v>
      </c>
      <c r="H277" s="10" t="str">
        <f t="shared" si="19"/>
        <v>от 50 т.р.</v>
      </c>
      <c r="I277" s="10" t="str">
        <f t="shared" si="20"/>
        <v>от 100 т.р.</v>
      </c>
    </row>
    <row r="278" spans="2:9" outlineLevel="4" x14ac:dyDescent="0.2">
      <c r="B278" s="24" t="s">
        <v>564</v>
      </c>
      <c r="C278" s="54">
        <v>9</v>
      </c>
      <c r="D278" s="58">
        <v>784</v>
      </c>
      <c r="E278" s="11"/>
      <c r="F278" s="40">
        <f t="shared" si="17"/>
        <v>0</v>
      </c>
      <c r="G278" s="10" t="str">
        <f t="shared" si="18"/>
        <v xml:space="preserve"> от 15 т.р.</v>
      </c>
      <c r="H278" s="10" t="str">
        <f t="shared" si="19"/>
        <v>от 50 т.р.</v>
      </c>
      <c r="I278" s="10" t="str">
        <f t="shared" si="20"/>
        <v>от 100 т.р.</v>
      </c>
    </row>
    <row r="279" spans="2:9" outlineLevel="4" x14ac:dyDescent="0.2">
      <c r="B279" s="24" t="s">
        <v>565</v>
      </c>
      <c r="C279" s="54">
        <v>1</v>
      </c>
      <c r="D279" s="58">
        <v>812</v>
      </c>
      <c r="E279" s="11"/>
      <c r="F279" s="40">
        <f t="shared" si="17"/>
        <v>0</v>
      </c>
      <c r="G279" s="10" t="str">
        <f t="shared" si="18"/>
        <v xml:space="preserve"> от 15 т.р.</v>
      </c>
      <c r="H279" s="10" t="str">
        <f t="shared" si="19"/>
        <v>от 50 т.р.</v>
      </c>
      <c r="I279" s="10" t="str">
        <f t="shared" si="20"/>
        <v>от 100 т.р.</v>
      </c>
    </row>
    <row r="280" spans="2:9" outlineLevel="4" x14ac:dyDescent="0.2">
      <c r="B280" s="24" t="s">
        <v>566</v>
      </c>
      <c r="C280" s="54">
        <v>7</v>
      </c>
      <c r="D280" s="58">
        <v>812</v>
      </c>
      <c r="E280" s="11"/>
      <c r="F280" s="40">
        <f t="shared" si="17"/>
        <v>0</v>
      </c>
      <c r="G280" s="10" t="str">
        <f t="shared" si="18"/>
        <v xml:space="preserve"> от 15 т.р.</v>
      </c>
      <c r="H280" s="10" t="str">
        <f t="shared" si="19"/>
        <v>от 50 т.р.</v>
      </c>
      <c r="I280" s="10" t="str">
        <f t="shared" si="20"/>
        <v>от 100 т.р.</v>
      </c>
    </row>
    <row r="281" spans="2:9" outlineLevel="4" x14ac:dyDescent="0.2">
      <c r="B281" s="24" t="s">
        <v>567</v>
      </c>
      <c r="C281" s="54">
        <v>11</v>
      </c>
      <c r="D281" s="58">
        <v>670</v>
      </c>
      <c r="E281" s="11"/>
      <c r="F281" s="40">
        <f t="shared" si="17"/>
        <v>0</v>
      </c>
      <c r="G281" s="10" t="str">
        <f t="shared" si="18"/>
        <v xml:space="preserve"> от 15 т.р.</v>
      </c>
      <c r="H281" s="10" t="str">
        <f t="shared" si="19"/>
        <v>от 50 т.р.</v>
      </c>
      <c r="I281" s="10" t="str">
        <f t="shared" si="20"/>
        <v>от 100 т.р.</v>
      </c>
    </row>
    <row r="282" spans="2:9" outlineLevel="3" x14ac:dyDescent="0.2">
      <c r="B282" s="24" t="s">
        <v>568</v>
      </c>
      <c r="C282" s="54">
        <v>8</v>
      </c>
      <c r="D282" s="58">
        <v>760</v>
      </c>
      <c r="E282" s="11"/>
      <c r="F282" s="40">
        <f t="shared" si="17"/>
        <v>0</v>
      </c>
      <c r="G282" s="10" t="str">
        <f t="shared" si="18"/>
        <v xml:space="preserve"> от 15 т.р.</v>
      </c>
      <c r="H282" s="10" t="str">
        <f t="shared" si="19"/>
        <v>от 50 т.р.</v>
      </c>
      <c r="I282" s="10" t="str">
        <f t="shared" si="20"/>
        <v>от 100 т.р.</v>
      </c>
    </row>
    <row r="283" spans="2:9" ht="20.399999999999999" outlineLevel="4" x14ac:dyDescent="0.2">
      <c r="B283" s="24" t="s">
        <v>60</v>
      </c>
      <c r="C283" s="54">
        <v>19</v>
      </c>
      <c r="D283" s="58">
        <v>550</v>
      </c>
      <c r="E283" s="11"/>
      <c r="F283" s="40">
        <f t="shared" si="17"/>
        <v>0</v>
      </c>
      <c r="G283" s="10" t="str">
        <f t="shared" si="18"/>
        <v xml:space="preserve"> от 15 т.р.</v>
      </c>
      <c r="H283" s="10" t="str">
        <f t="shared" si="19"/>
        <v>от 50 т.р.</v>
      </c>
      <c r="I283" s="10" t="str">
        <f t="shared" si="20"/>
        <v>от 100 т.р.</v>
      </c>
    </row>
    <row r="284" spans="2:9" outlineLevel="4" x14ac:dyDescent="0.2">
      <c r="B284" s="24" t="s">
        <v>345</v>
      </c>
      <c r="C284" s="54">
        <v>36</v>
      </c>
      <c r="D284" s="58">
        <v>550</v>
      </c>
      <c r="E284" s="11"/>
      <c r="F284" s="40">
        <f t="shared" si="17"/>
        <v>0</v>
      </c>
      <c r="G284" s="10" t="str">
        <f t="shared" si="18"/>
        <v xml:space="preserve"> от 15 т.р.</v>
      </c>
      <c r="H284" s="10" t="str">
        <f t="shared" si="19"/>
        <v>от 50 т.р.</v>
      </c>
      <c r="I284" s="10" t="str">
        <f t="shared" si="20"/>
        <v>от 100 т.р.</v>
      </c>
    </row>
    <row r="285" spans="2:9" outlineLevel="5" x14ac:dyDescent="0.2">
      <c r="B285" s="24" t="s">
        <v>346</v>
      </c>
      <c r="C285" s="54">
        <v>38</v>
      </c>
      <c r="D285" s="58">
        <v>550</v>
      </c>
      <c r="E285" s="11"/>
      <c r="F285" s="40">
        <f t="shared" si="17"/>
        <v>0</v>
      </c>
      <c r="G285" s="10" t="str">
        <f t="shared" si="18"/>
        <v xml:space="preserve"> от 15 т.р.</v>
      </c>
      <c r="H285" s="10" t="str">
        <f t="shared" si="19"/>
        <v>от 50 т.р.</v>
      </c>
      <c r="I285" s="10" t="str">
        <f t="shared" si="20"/>
        <v>от 100 т.р.</v>
      </c>
    </row>
    <row r="286" spans="2:9" outlineLevel="5" x14ac:dyDescent="0.2">
      <c r="B286" s="21" t="s">
        <v>123</v>
      </c>
      <c r="C286" s="28"/>
      <c r="D286" s="57"/>
      <c r="E286" s="11"/>
      <c r="F286" s="40">
        <f t="shared" si="17"/>
        <v>0</v>
      </c>
      <c r="G286" s="10" t="str">
        <f t="shared" si="18"/>
        <v xml:space="preserve"> от 15 т.р.</v>
      </c>
      <c r="H286" s="10" t="str">
        <f t="shared" si="19"/>
        <v>от 50 т.р.</v>
      </c>
      <c r="I286" s="10" t="str">
        <f t="shared" si="20"/>
        <v>от 100 т.р.</v>
      </c>
    </row>
    <row r="287" spans="2:9" outlineLevel="5" x14ac:dyDescent="0.2">
      <c r="B287" s="23" t="s">
        <v>62</v>
      </c>
      <c r="C287" s="28"/>
      <c r="D287" s="57"/>
      <c r="E287" s="11"/>
      <c r="F287" s="40">
        <f t="shared" si="17"/>
        <v>0</v>
      </c>
      <c r="G287" s="10" t="str">
        <f t="shared" si="18"/>
        <v xml:space="preserve"> от 15 т.р.</v>
      </c>
      <c r="H287" s="10" t="str">
        <f t="shared" si="19"/>
        <v>от 50 т.р.</v>
      </c>
      <c r="I287" s="10" t="str">
        <f t="shared" si="20"/>
        <v>от 100 т.р.</v>
      </c>
    </row>
    <row r="288" spans="2:9" outlineLevel="5" x14ac:dyDescent="0.2">
      <c r="B288" s="24" t="s">
        <v>63</v>
      </c>
      <c r="C288" s="54">
        <v>9</v>
      </c>
      <c r="D288" s="58">
        <v>689</v>
      </c>
      <c r="E288" s="11"/>
      <c r="F288" s="40">
        <f t="shared" si="17"/>
        <v>0</v>
      </c>
      <c r="G288" s="10" t="str">
        <f t="shared" si="18"/>
        <v xml:space="preserve"> от 15 т.р.</v>
      </c>
      <c r="H288" s="10" t="str">
        <f t="shared" si="19"/>
        <v>от 50 т.р.</v>
      </c>
      <c r="I288" s="10" t="str">
        <f t="shared" si="20"/>
        <v>от 100 т.р.</v>
      </c>
    </row>
    <row r="289" spans="2:9" outlineLevel="5" x14ac:dyDescent="0.2">
      <c r="B289" s="24" t="s">
        <v>65</v>
      </c>
      <c r="C289" s="54">
        <v>13</v>
      </c>
      <c r="D289" s="58">
        <v>689</v>
      </c>
      <c r="E289" s="11"/>
      <c r="F289" s="40">
        <f t="shared" si="17"/>
        <v>0</v>
      </c>
      <c r="G289" s="10" t="str">
        <f t="shared" si="18"/>
        <v xml:space="preserve"> от 15 т.р.</v>
      </c>
      <c r="H289" s="10" t="str">
        <f t="shared" si="19"/>
        <v>от 50 т.р.</v>
      </c>
      <c r="I289" s="10" t="str">
        <f t="shared" si="20"/>
        <v>от 100 т.р.</v>
      </c>
    </row>
    <row r="290" spans="2:9" outlineLevel="5" x14ac:dyDescent="0.2">
      <c r="B290" s="24" t="s">
        <v>66</v>
      </c>
      <c r="C290" s="54">
        <v>9</v>
      </c>
      <c r="D290" s="58">
        <v>799</v>
      </c>
      <c r="E290" s="11"/>
      <c r="F290" s="40">
        <f t="shared" si="17"/>
        <v>0</v>
      </c>
      <c r="G290" s="10" t="str">
        <f t="shared" si="18"/>
        <v xml:space="preserve"> от 15 т.р.</v>
      </c>
      <c r="H290" s="10" t="str">
        <f t="shared" si="19"/>
        <v>от 50 т.р.</v>
      </c>
      <c r="I290" s="10" t="str">
        <f t="shared" si="20"/>
        <v>от 100 т.р.</v>
      </c>
    </row>
    <row r="291" spans="2:9" outlineLevel="5" x14ac:dyDescent="0.2">
      <c r="B291" s="23" t="s">
        <v>67</v>
      </c>
      <c r="C291" s="28"/>
      <c r="D291" s="57"/>
      <c r="E291" s="11"/>
      <c r="F291" s="40">
        <f t="shared" si="17"/>
        <v>0</v>
      </c>
      <c r="G291" s="10" t="str">
        <f t="shared" si="18"/>
        <v xml:space="preserve"> от 15 т.р.</v>
      </c>
      <c r="H291" s="10" t="str">
        <f t="shared" si="19"/>
        <v>от 50 т.р.</v>
      </c>
      <c r="I291" s="10" t="str">
        <f t="shared" si="20"/>
        <v>от 100 т.р.</v>
      </c>
    </row>
    <row r="292" spans="2:9" outlineLevel="5" x14ac:dyDescent="0.2">
      <c r="B292" s="24" t="s">
        <v>569</v>
      </c>
      <c r="C292" s="54">
        <v>1</v>
      </c>
      <c r="D292" s="58">
        <v>134</v>
      </c>
      <c r="E292" s="11"/>
      <c r="F292" s="40">
        <f t="shared" si="17"/>
        <v>0</v>
      </c>
      <c r="G292" s="10" t="str">
        <f t="shared" si="18"/>
        <v xml:space="preserve"> от 15 т.р.</v>
      </c>
      <c r="H292" s="10" t="str">
        <f t="shared" si="19"/>
        <v>от 50 т.р.</v>
      </c>
      <c r="I292" s="10" t="str">
        <f t="shared" si="20"/>
        <v>от 100 т.р.</v>
      </c>
    </row>
    <row r="293" spans="2:9" outlineLevel="5" x14ac:dyDescent="0.2">
      <c r="B293" s="24" t="s">
        <v>570</v>
      </c>
      <c r="C293" s="54">
        <v>12</v>
      </c>
      <c r="D293" s="58">
        <v>134</v>
      </c>
      <c r="E293" s="11"/>
      <c r="F293" s="40">
        <f t="shared" si="17"/>
        <v>0</v>
      </c>
      <c r="G293" s="10" t="str">
        <f t="shared" si="18"/>
        <v xml:space="preserve"> от 15 т.р.</v>
      </c>
      <c r="H293" s="10" t="str">
        <f t="shared" si="19"/>
        <v>от 50 т.р.</v>
      </c>
      <c r="I293" s="10" t="str">
        <f t="shared" si="20"/>
        <v>от 100 т.р.</v>
      </c>
    </row>
    <row r="294" spans="2:9" outlineLevel="5" x14ac:dyDescent="0.2">
      <c r="B294" s="24" t="s">
        <v>571</v>
      </c>
      <c r="C294" s="54">
        <v>12</v>
      </c>
      <c r="D294" s="58">
        <v>134</v>
      </c>
      <c r="E294" s="11"/>
      <c r="F294" s="40">
        <f t="shared" si="17"/>
        <v>0</v>
      </c>
      <c r="G294" s="10" t="str">
        <f t="shared" si="18"/>
        <v xml:space="preserve"> от 15 т.р.</v>
      </c>
      <c r="H294" s="10" t="str">
        <f t="shared" si="19"/>
        <v>от 50 т.р.</v>
      </c>
      <c r="I294" s="10" t="str">
        <f t="shared" si="20"/>
        <v>от 100 т.р.</v>
      </c>
    </row>
    <row r="295" spans="2:9" outlineLevel="5" x14ac:dyDescent="0.2">
      <c r="B295" s="24" t="s">
        <v>572</v>
      </c>
      <c r="C295" s="54">
        <v>41</v>
      </c>
      <c r="D295" s="58">
        <v>134</v>
      </c>
      <c r="E295" s="11"/>
      <c r="F295" s="40">
        <f t="shared" si="17"/>
        <v>0</v>
      </c>
      <c r="G295" s="10" t="str">
        <f t="shared" si="18"/>
        <v xml:space="preserve"> от 15 т.р.</v>
      </c>
      <c r="H295" s="10" t="str">
        <f t="shared" si="19"/>
        <v>от 50 т.р.</v>
      </c>
      <c r="I295" s="10" t="str">
        <f t="shared" si="20"/>
        <v>от 100 т.р.</v>
      </c>
    </row>
    <row r="296" spans="2:9" outlineLevel="4" x14ac:dyDescent="0.2">
      <c r="B296" s="24" t="s">
        <v>607</v>
      </c>
      <c r="C296" s="54">
        <v>3</v>
      </c>
      <c r="D296" s="58">
        <v>242</v>
      </c>
      <c r="E296" s="11"/>
      <c r="F296" s="40">
        <f t="shared" si="17"/>
        <v>0</v>
      </c>
      <c r="G296" s="10" t="str">
        <f t="shared" si="18"/>
        <v xml:space="preserve"> от 15 т.р.</v>
      </c>
      <c r="H296" s="10" t="str">
        <f t="shared" si="19"/>
        <v>от 50 т.р.</v>
      </c>
      <c r="I296" s="10" t="str">
        <f t="shared" si="20"/>
        <v>от 100 т.р.</v>
      </c>
    </row>
    <row r="297" spans="2:9" outlineLevel="5" x14ac:dyDescent="0.2">
      <c r="B297" s="24" t="s">
        <v>608</v>
      </c>
      <c r="C297" s="54">
        <v>4</v>
      </c>
      <c r="D297" s="58">
        <v>242</v>
      </c>
      <c r="E297" s="11"/>
      <c r="F297" s="40">
        <f t="shared" si="17"/>
        <v>0</v>
      </c>
      <c r="G297" s="10" t="str">
        <f t="shared" si="18"/>
        <v xml:space="preserve"> от 15 т.р.</v>
      </c>
      <c r="H297" s="10" t="str">
        <f t="shared" si="19"/>
        <v>от 50 т.р.</v>
      </c>
      <c r="I297" s="10" t="str">
        <f t="shared" si="20"/>
        <v>от 100 т.р.</v>
      </c>
    </row>
    <row r="298" spans="2:9" outlineLevel="5" x14ac:dyDescent="0.2">
      <c r="B298" s="24" t="s">
        <v>263</v>
      </c>
      <c r="C298" s="54">
        <v>18</v>
      </c>
      <c r="D298" s="58">
        <v>331</v>
      </c>
      <c r="E298" s="11"/>
      <c r="F298" s="40">
        <f t="shared" si="17"/>
        <v>0</v>
      </c>
      <c r="G298" s="10" t="str">
        <f t="shared" si="18"/>
        <v xml:space="preserve"> от 15 т.р.</v>
      </c>
      <c r="H298" s="10" t="str">
        <f t="shared" si="19"/>
        <v>от 50 т.р.</v>
      </c>
      <c r="I298" s="10" t="str">
        <f t="shared" si="20"/>
        <v>от 100 т.р.</v>
      </c>
    </row>
    <row r="299" spans="2:9" outlineLevel="5" x14ac:dyDescent="0.2">
      <c r="B299" s="24" t="s">
        <v>609</v>
      </c>
      <c r="C299" s="54">
        <v>10</v>
      </c>
      <c r="D299" s="58">
        <v>242</v>
      </c>
      <c r="E299" s="11"/>
      <c r="F299" s="40">
        <f t="shared" si="17"/>
        <v>0</v>
      </c>
      <c r="G299" s="10" t="str">
        <f t="shared" si="18"/>
        <v xml:space="preserve"> от 15 т.р.</v>
      </c>
      <c r="H299" s="10" t="str">
        <f t="shared" si="19"/>
        <v>от 50 т.р.</v>
      </c>
      <c r="I299" s="10" t="str">
        <f t="shared" si="20"/>
        <v>от 100 т.р.</v>
      </c>
    </row>
    <row r="300" spans="2:9" outlineLevel="5" x14ac:dyDescent="0.2">
      <c r="B300" s="24" t="s">
        <v>574</v>
      </c>
      <c r="C300" s="54">
        <v>21</v>
      </c>
      <c r="D300" s="58">
        <v>134</v>
      </c>
      <c r="E300" s="11"/>
      <c r="F300" s="40">
        <f t="shared" si="17"/>
        <v>0</v>
      </c>
      <c r="G300" s="10" t="str">
        <f t="shared" si="18"/>
        <v xml:space="preserve"> от 15 т.р.</v>
      </c>
      <c r="H300" s="10" t="str">
        <f t="shared" si="19"/>
        <v>от 50 т.р.</v>
      </c>
      <c r="I300" s="10" t="str">
        <f t="shared" si="20"/>
        <v>от 100 т.р.</v>
      </c>
    </row>
    <row r="301" spans="2:9" outlineLevel="5" x14ac:dyDescent="0.2">
      <c r="B301" s="24" t="s">
        <v>575</v>
      </c>
      <c r="C301" s="54">
        <v>9</v>
      </c>
      <c r="D301" s="58">
        <v>134</v>
      </c>
      <c r="E301" s="11"/>
      <c r="F301" s="40">
        <f t="shared" si="17"/>
        <v>0</v>
      </c>
      <c r="G301" s="10" t="str">
        <f t="shared" si="18"/>
        <v xml:space="preserve"> от 15 т.р.</v>
      </c>
      <c r="H301" s="10" t="str">
        <f t="shared" si="19"/>
        <v>от 50 т.р.</v>
      </c>
      <c r="I301" s="10" t="str">
        <f t="shared" si="20"/>
        <v>от 100 т.р.</v>
      </c>
    </row>
    <row r="302" spans="2:9" outlineLevel="5" x14ac:dyDescent="0.2">
      <c r="B302" s="24" t="s">
        <v>264</v>
      </c>
      <c r="C302" s="54">
        <v>7</v>
      </c>
      <c r="D302" s="58">
        <v>242</v>
      </c>
      <c r="E302" s="11"/>
      <c r="F302" s="40">
        <f t="shared" si="17"/>
        <v>0</v>
      </c>
      <c r="G302" s="10" t="str">
        <f t="shared" si="18"/>
        <v xml:space="preserve"> от 15 т.р.</v>
      </c>
      <c r="H302" s="10" t="str">
        <f t="shared" si="19"/>
        <v>от 50 т.р.</v>
      </c>
      <c r="I302" s="10" t="str">
        <f t="shared" si="20"/>
        <v>от 100 т.р.</v>
      </c>
    </row>
    <row r="303" spans="2:9" outlineLevel="5" x14ac:dyDescent="0.2">
      <c r="B303" s="24" t="s">
        <v>610</v>
      </c>
      <c r="C303" s="54">
        <v>5</v>
      </c>
      <c r="D303" s="58">
        <v>242</v>
      </c>
      <c r="E303" s="11"/>
      <c r="F303" s="40">
        <f t="shared" si="17"/>
        <v>0</v>
      </c>
      <c r="G303" s="10" t="str">
        <f t="shared" si="18"/>
        <v xml:space="preserve"> от 15 т.р.</v>
      </c>
      <c r="H303" s="10" t="str">
        <f t="shared" si="19"/>
        <v>от 50 т.р.</v>
      </c>
      <c r="I303" s="10" t="str">
        <f t="shared" si="20"/>
        <v>от 100 т.р.</v>
      </c>
    </row>
    <row r="304" spans="2:9" outlineLevel="5" x14ac:dyDescent="0.2">
      <c r="B304" s="24" t="s">
        <v>683</v>
      </c>
      <c r="C304" s="54">
        <v>3</v>
      </c>
      <c r="D304" s="58">
        <v>406</v>
      </c>
      <c r="E304" s="11"/>
      <c r="F304" s="40">
        <f t="shared" si="17"/>
        <v>0</v>
      </c>
      <c r="G304" s="10" t="str">
        <f t="shared" si="18"/>
        <v xml:space="preserve"> от 15 т.р.</v>
      </c>
      <c r="H304" s="10" t="str">
        <f t="shared" si="19"/>
        <v>от 50 т.р.</v>
      </c>
      <c r="I304" s="10" t="str">
        <f t="shared" si="20"/>
        <v>от 100 т.р.</v>
      </c>
    </row>
    <row r="305" spans="2:9" outlineLevel="5" x14ac:dyDescent="0.2">
      <c r="B305" s="23" t="s">
        <v>611</v>
      </c>
      <c r="C305" s="28"/>
      <c r="D305" s="57"/>
      <c r="E305" s="11"/>
      <c r="F305" s="40">
        <f t="shared" si="17"/>
        <v>0</v>
      </c>
      <c r="G305" s="10" t="str">
        <f t="shared" si="18"/>
        <v xml:space="preserve"> от 15 т.р.</v>
      </c>
      <c r="H305" s="10" t="str">
        <f t="shared" si="19"/>
        <v>от 50 т.р.</v>
      </c>
      <c r="I305" s="10" t="str">
        <f t="shared" si="20"/>
        <v>от 100 т.р.</v>
      </c>
    </row>
    <row r="306" spans="2:9" outlineLevel="5" x14ac:dyDescent="0.2">
      <c r="B306" s="24" t="s">
        <v>317</v>
      </c>
      <c r="C306" s="54">
        <v>9</v>
      </c>
      <c r="D306" s="58">
        <v>216</v>
      </c>
      <c r="E306" s="11"/>
      <c r="F306" s="40">
        <f t="shared" si="17"/>
        <v>0</v>
      </c>
      <c r="G306" s="10" t="str">
        <f t="shared" si="18"/>
        <v xml:space="preserve"> от 15 т.р.</v>
      </c>
      <c r="H306" s="10" t="str">
        <f t="shared" si="19"/>
        <v>от 50 т.р.</v>
      </c>
      <c r="I306" s="10" t="str">
        <f t="shared" si="20"/>
        <v>от 100 т.р.</v>
      </c>
    </row>
    <row r="307" spans="2:9" outlineLevel="5" x14ac:dyDescent="0.2">
      <c r="B307" s="24" t="s">
        <v>234</v>
      </c>
      <c r="C307" s="54">
        <v>41</v>
      </c>
      <c r="D307" s="58">
        <v>216</v>
      </c>
      <c r="E307" s="11"/>
      <c r="F307" s="40">
        <f t="shared" si="17"/>
        <v>0</v>
      </c>
      <c r="G307" s="10" t="str">
        <f t="shared" si="18"/>
        <v xml:space="preserve"> от 15 т.р.</v>
      </c>
      <c r="H307" s="10" t="str">
        <f t="shared" si="19"/>
        <v>от 50 т.р.</v>
      </c>
      <c r="I307" s="10" t="str">
        <f t="shared" si="20"/>
        <v>от 100 т.р.</v>
      </c>
    </row>
    <row r="308" spans="2:9" outlineLevel="5" x14ac:dyDescent="0.2">
      <c r="B308" s="24" t="s">
        <v>235</v>
      </c>
      <c r="C308" s="54">
        <v>31</v>
      </c>
      <c r="D308" s="58">
        <v>216</v>
      </c>
      <c r="E308" s="11"/>
      <c r="F308" s="40">
        <f t="shared" si="17"/>
        <v>0</v>
      </c>
      <c r="G308" s="10" t="str">
        <f t="shared" si="18"/>
        <v xml:space="preserve"> от 15 т.р.</v>
      </c>
      <c r="H308" s="10" t="str">
        <f t="shared" si="19"/>
        <v>от 50 т.р.</v>
      </c>
      <c r="I308" s="10" t="str">
        <f t="shared" si="20"/>
        <v>от 100 т.р.</v>
      </c>
    </row>
    <row r="309" spans="2:9" outlineLevel="4" x14ac:dyDescent="0.2">
      <c r="B309" s="24" t="s">
        <v>236</v>
      </c>
      <c r="C309" s="54">
        <v>19</v>
      </c>
      <c r="D309" s="58">
        <v>289</v>
      </c>
      <c r="E309" s="11"/>
      <c r="F309" s="40">
        <f t="shared" si="17"/>
        <v>0</v>
      </c>
      <c r="G309" s="10" t="str">
        <f t="shared" si="18"/>
        <v xml:space="preserve"> от 15 т.р.</v>
      </c>
      <c r="H309" s="10" t="str">
        <f t="shared" si="19"/>
        <v>от 50 т.р.</v>
      </c>
      <c r="I309" s="10" t="str">
        <f t="shared" si="20"/>
        <v>от 100 т.р.</v>
      </c>
    </row>
    <row r="310" spans="2:9" outlineLevel="3" x14ac:dyDescent="0.2">
      <c r="B310" s="24" t="s">
        <v>265</v>
      </c>
      <c r="C310" s="54">
        <v>31</v>
      </c>
      <c r="D310" s="58">
        <v>216</v>
      </c>
      <c r="E310" s="11"/>
      <c r="F310" s="40">
        <f t="shared" si="17"/>
        <v>0</v>
      </c>
      <c r="G310" s="10" t="str">
        <f t="shared" si="18"/>
        <v xml:space="preserve"> от 15 т.р.</v>
      </c>
      <c r="H310" s="10" t="str">
        <f t="shared" si="19"/>
        <v>от 50 т.р.</v>
      </c>
      <c r="I310" s="10" t="str">
        <f t="shared" si="20"/>
        <v>от 100 т.р.</v>
      </c>
    </row>
    <row r="311" spans="2:9" outlineLevel="3" x14ac:dyDescent="0.2">
      <c r="B311" s="24" t="s">
        <v>237</v>
      </c>
      <c r="C311" s="54">
        <v>18</v>
      </c>
      <c r="D311" s="58">
        <v>208</v>
      </c>
      <c r="E311" s="11"/>
      <c r="F311" s="40">
        <f t="shared" si="17"/>
        <v>0</v>
      </c>
      <c r="G311" s="10" t="str">
        <f t="shared" si="18"/>
        <v xml:space="preserve"> от 15 т.р.</v>
      </c>
      <c r="H311" s="10" t="str">
        <f t="shared" si="19"/>
        <v>от 50 т.р.</v>
      </c>
      <c r="I311" s="10" t="str">
        <f t="shared" si="20"/>
        <v>от 100 т.р.</v>
      </c>
    </row>
    <row r="312" spans="2:9" outlineLevel="3" x14ac:dyDescent="0.2">
      <c r="B312" s="24" t="s">
        <v>238</v>
      </c>
      <c r="C312" s="54">
        <v>24</v>
      </c>
      <c r="D312" s="58">
        <v>289</v>
      </c>
      <c r="E312" s="11"/>
      <c r="F312" s="40">
        <f t="shared" si="17"/>
        <v>0</v>
      </c>
      <c r="G312" s="10" t="str">
        <f t="shared" si="18"/>
        <v xml:space="preserve"> от 15 т.р.</v>
      </c>
      <c r="H312" s="10" t="str">
        <f t="shared" si="19"/>
        <v>от 50 т.р.</v>
      </c>
      <c r="I312" s="10" t="str">
        <f t="shared" si="20"/>
        <v>от 100 т.р.</v>
      </c>
    </row>
    <row r="313" spans="2:9" outlineLevel="3" x14ac:dyDescent="0.2">
      <c r="B313" s="24" t="s">
        <v>612</v>
      </c>
      <c r="C313" s="54">
        <v>9</v>
      </c>
      <c r="D313" s="58">
        <v>600</v>
      </c>
      <c r="E313" s="11"/>
      <c r="F313" s="40">
        <f t="shared" si="17"/>
        <v>0</v>
      </c>
      <c r="G313" s="10" t="str">
        <f t="shared" si="18"/>
        <v xml:space="preserve"> от 15 т.р.</v>
      </c>
      <c r="H313" s="10" t="str">
        <f t="shared" si="19"/>
        <v>от 50 т.р.</v>
      </c>
      <c r="I313" s="10" t="str">
        <f t="shared" si="20"/>
        <v>от 100 т.р.</v>
      </c>
    </row>
    <row r="314" spans="2:9" outlineLevel="2" x14ac:dyDescent="0.2">
      <c r="B314" s="24" t="s">
        <v>613</v>
      </c>
      <c r="C314" s="54">
        <v>9</v>
      </c>
      <c r="D314" s="58">
        <v>600</v>
      </c>
      <c r="E314" s="11"/>
      <c r="F314" s="40">
        <f t="shared" si="17"/>
        <v>0</v>
      </c>
      <c r="G314" s="10" t="str">
        <f t="shared" si="18"/>
        <v xml:space="preserve"> от 15 т.р.</v>
      </c>
      <c r="H314" s="10" t="str">
        <f t="shared" si="19"/>
        <v>от 50 т.р.</v>
      </c>
      <c r="I314" s="10" t="str">
        <f t="shared" si="20"/>
        <v>от 100 т.р.</v>
      </c>
    </row>
    <row r="315" spans="2:9" outlineLevel="3" x14ac:dyDescent="0.2">
      <c r="B315" s="24" t="s">
        <v>614</v>
      </c>
      <c r="C315" s="54">
        <v>7</v>
      </c>
      <c r="D315" s="58">
        <v>600</v>
      </c>
      <c r="E315" s="11"/>
      <c r="F315" s="40">
        <f t="shared" si="17"/>
        <v>0</v>
      </c>
      <c r="G315" s="10" t="str">
        <f t="shared" si="18"/>
        <v xml:space="preserve"> от 15 т.р.</v>
      </c>
      <c r="H315" s="10" t="str">
        <f t="shared" si="19"/>
        <v>от 50 т.р.</v>
      </c>
      <c r="I315" s="10" t="str">
        <f t="shared" si="20"/>
        <v>от 100 т.р.</v>
      </c>
    </row>
    <row r="316" spans="2:9" outlineLevel="3" x14ac:dyDescent="0.2">
      <c r="B316" s="24" t="s">
        <v>615</v>
      </c>
      <c r="C316" s="54">
        <v>10</v>
      </c>
      <c r="D316" s="58">
        <v>600</v>
      </c>
      <c r="E316" s="11"/>
      <c r="F316" s="40">
        <f t="shared" si="17"/>
        <v>0</v>
      </c>
      <c r="G316" s="10" t="str">
        <f t="shared" si="18"/>
        <v xml:space="preserve"> от 15 т.р.</v>
      </c>
      <c r="H316" s="10" t="str">
        <f t="shared" si="19"/>
        <v>от 50 т.р.</v>
      </c>
      <c r="I316" s="10" t="str">
        <f t="shared" si="20"/>
        <v>от 100 т.р.</v>
      </c>
    </row>
    <row r="317" spans="2:9" outlineLevel="3" x14ac:dyDescent="0.2">
      <c r="B317" s="24" t="s">
        <v>576</v>
      </c>
      <c r="C317" s="54">
        <v>14</v>
      </c>
      <c r="D317" s="58">
        <v>230</v>
      </c>
      <c r="E317" s="11"/>
      <c r="F317" s="40">
        <f t="shared" si="17"/>
        <v>0</v>
      </c>
      <c r="G317" s="10" t="str">
        <f t="shared" si="18"/>
        <v xml:space="preserve"> от 15 т.р.</v>
      </c>
      <c r="H317" s="10" t="str">
        <f t="shared" si="19"/>
        <v>от 50 т.р.</v>
      </c>
      <c r="I317" s="10" t="str">
        <f t="shared" si="20"/>
        <v>от 100 т.р.</v>
      </c>
    </row>
    <row r="318" spans="2:9" outlineLevel="3" x14ac:dyDescent="0.2">
      <c r="B318" s="24" t="s">
        <v>577</v>
      </c>
      <c r="C318" s="54">
        <v>2</v>
      </c>
      <c r="D318" s="58">
        <v>230</v>
      </c>
      <c r="E318" s="11"/>
      <c r="F318" s="40">
        <f t="shared" si="17"/>
        <v>0</v>
      </c>
      <c r="G318" s="10" t="str">
        <f t="shared" si="18"/>
        <v xml:space="preserve"> от 15 т.р.</v>
      </c>
      <c r="H318" s="10" t="str">
        <f t="shared" si="19"/>
        <v>от 50 т.р.</v>
      </c>
      <c r="I318" s="10" t="str">
        <f t="shared" si="20"/>
        <v>от 100 т.р.</v>
      </c>
    </row>
    <row r="319" spans="2:9" ht="20.399999999999999" outlineLevel="4" x14ac:dyDescent="0.2">
      <c r="B319" s="24" t="s">
        <v>830</v>
      </c>
      <c r="C319" s="54">
        <v>12</v>
      </c>
      <c r="D319" s="58">
        <v>230</v>
      </c>
      <c r="E319" s="11"/>
      <c r="F319" s="40">
        <f t="shared" si="17"/>
        <v>0</v>
      </c>
      <c r="G319" s="10" t="str">
        <f t="shared" si="18"/>
        <v xml:space="preserve"> от 15 т.р.</v>
      </c>
      <c r="H319" s="10" t="str">
        <f t="shared" si="19"/>
        <v>от 50 т.р.</v>
      </c>
      <c r="I319" s="10" t="str">
        <f t="shared" si="20"/>
        <v>от 100 т.р.</v>
      </c>
    </row>
    <row r="320" spans="2:9" outlineLevel="4" x14ac:dyDescent="0.2">
      <c r="B320" s="24" t="s">
        <v>578</v>
      </c>
      <c r="C320" s="54">
        <v>12</v>
      </c>
      <c r="D320" s="58">
        <v>230</v>
      </c>
      <c r="E320" s="11"/>
      <c r="F320" s="40">
        <f t="shared" si="17"/>
        <v>0</v>
      </c>
      <c r="G320" s="10" t="str">
        <f t="shared" si="18"/>
        <v xml:space="preserve"> от 15 т.р.</v>
      </c>
      <c r="H320" s="10" t="str">
        <f t="shared" si="19"/>
        <v>от 50 т.р.</v>
      </c>
      <c r="I320" s="10" t="str">
        <f t="shared" si="20"/>
        <v>от 100 т.р.</v>
      </c>
    </row>
    <row r="321" spans="2:9" outlineLevel="4" x14ac:dyDescent="0.2">
      <c r="B321" s="24" t="s">
        <v>831</v>
      </c>
      <c r="C321" s="54">
        <v>12</v>
      </c>
      <c r="D321" s="58">
        <v>230</v>
      </c>
      <c r="E321" s="11"/>
      <c r="F321" s="40">
        <f t="shared" si="17"/>
        <v>0</v>
      </c>
      <c r="G321" s="10" t="str">
        <f t="shared" si="18"/>
        <v xml:space="preserve"> от 15 т.р.</v>
      </c>
      <c r="H321" s="10" t="str">
        <f t="shared" si="19"/>
        <v>от 50 т.р.</v>
      </c>
      <c r="I321" s="10" t="str">
        <f t="shared" si="20"/>
        <v>от 100 т.р.</v>
      </c>
    </row>
    <row r="322" spans="2:9" outlineLevel="4" x14ac:dyDescent="0.2">
      <c r="B322" s="24" t="s">
        <v>579</v>
      </c>
      <c r="C322" s="54">
        <v>15</v>
      </c>
      <c r="D322" s="58">
        <v>230</v>
      </c>
      <c r="E322" s="11"/>
      <c r="F322" s="40">
        <f t="shared" si="17"/>
        <v>0</v>
      </c>
      <c r="G322" s="10" t="str">
        <f t="shared" si="18"/>
        <v xml:space="preserve"> от 15 т.р.</v>
      </c>
      <c r="H322" s="10" t="str">
        <f t="shared" si="19"/>
        <v>от 50 т.р.</v>
      </c>
      <c r="I322" s="10" t="str">
        <f t="shared" si="20"/>
        <v>от 100 т.р.</v>
      </c>
    </row>
    <row r="323" spans="2:9" outlineLevel="4" x14ac:dyDescent="0.2">
      <c r="B323" s="24" t="s">
        <v>832</v>
      </c>
      <c r="C323" s="54">
        <v>9</v>
      </c>
      <c r="D323" s="58">
        <v>230</v>
      </c>
      <c r="E323" s="11"/>
      <c r="F323" s="40">
        <f t="shared" si="17"/>
        <v>0</v>
      </c>
      <c r="G323" s="10" t="str">
        <f t="shared" si="18"/>
        <v xml:space="preserve"> от 15 т.р.</v>
      </c>
      <c r="H323" s="10" t="str">
        <f t="shared" si="19"/>
        <v>от 50 т.р.</v>
      </c>
      <c r="I323" s="10" t="str">
        <f t="shared" si="20"/>
        <v>от 100 т.р.</v>
      </c>
    </row>
    <row r="324" spans="2:9" outlineLevel="4" x14ac:dyDescent="0.2">
      <c r="B324" s="23" t="s">
        <v>68</v>
      </c>
      <c r="C324" s="28"/>
      <c r="D324" s="57"/>
      <c r="E324" s="11"/>
      <c r="F324" s="40">
        <f t="shared" si="17"/>
        <v>0</v>
      </c>
      <c r="G324" s="10" t="str">
        <f t="shared" si="18"/>
        <v xml:space="preserve"> от 15 т.р.</v>
      </c>
      <c r="H324" s="10" t="str">
        <f t="shared" si="19"/>
        <v>от 50 т.р.</v>
      </c>
      <c r="I324" s="10" t="str">
        <f t="shared" si="20"/>
        <v>от 100 т.р.</v>
      </c>
    </row>
    <row r="325" spans="2:9" outlineLevel="4" x14ac:dyDescent="0.2">
      <c r="B325" s="24" t="s">
        <v>69</v>
      </c>
      <c r="C325" s="54">
        <v>23</v>
      </c>
      <c r="D325" s="58">
        <v>145</v>
      </c>
      <c r="E325" s="11"/>
      <c r="F325" s="40">
        <f t="shared" si="17"/>
        <v>0</v>
      </c>
      <c r="G325" s="10" t="str">
        <f t="shared" si="18"/>
        <v xml:space="preserve"> от 15 т.р.</v>
      </c>
      <c r="H325" s="10" t="str">
        <f t="shared" si="19"/>
        <v>от 50 т.р.</v>
      </c>
      <c r="I325" s="10" t="str">
        <f t="shared" si="20"/>
        <v>от 100 т.р.</v>
      </c>
    </row>
    <row r="326" spans="2:9" outlineLevel="4" x14ac:dyDescent="0.2">
      <c r="B326" s="24" t="s">
        <v>143</v>
      </c>
      <c r="C326" s="54">
        <v>32</v>
      </c>
      <c r="D326" s="58">
        <v>93</v>
      </c>
      <c r="E326" s="11"/>
      <c r="F326" s="40">
        <f t="shared" si="17"/>
        <v>0</v>
      </c>
      <c r="G326" s="10" t="str">
        <f t="shared" si="18"/>
        <v xml:space="preserve"> от 15 т.р.</v>
      </c>
      <c r="H326" s="10" t="str">
        <f t="shared" si="19"/>
        <v>от 50 т.р.</v>
      </c>
      <c r="I326" s="10" t="str">
        <f t="shared" si="20"/>
        <v>от 100 т.р.</v>
      </c>
    </row>
    <row r="327" spans="2:9" outlineLevel="4" x14ac:dyDescent="0.2">
      <c r="B327" s="24" t="s">
        <v>266</v>
      </c>
      <c r="C327" s="54">
        <v>74</v>
      </c>
      <c r="D327" s="58">
        <v>93</v>
      </c>
      <c r="E327" s="11"/>
      <c r="F327" s="40">
        <f t="shared" si="17"/>
        <v>0</v>
      </c>
      <c r="G327" s="10" t="str">
        <f t="shared" si="18"/>
        <v xml:space="preserve"> от 15 т.р.</v>
      </c>
      <c r="H327" s="10" t="str">
        <f t="shared" si="19"/>
        <v>от 50 т.р.</v>
      </c>
      <c r="I327" s="10" t="str">
        <f t="shared" si="20"/>
        <v>от 100 т.р.</v>
      </c>
    </row>
    <row r="328" spans="2:9" outlineLevel="4" x14ac:dyDescent="0.2">
      <c r="B328" s="24" t="s">
        <v>267</v>
      </c>
      <c r="C328" s="54">
        <v>2</v>
      </c>
      <c r="D328" s="58">
        <v>93</v>
      </c>
      <c r="E328" s="11"/>
      <c r="F328" s="40">
        <f t="shared" si="17"/>
        <v>0</v>
      </c>
      <c r="G328" s="10" t="str">
        <f t="shared" si="18"/>
        <v xml:space="preserve"> от 15 т.р.</v>
      </c>
      <c r="H328" s="10" t="str">
        <f t="shared" si="19"/>
        <v>от 50 т.р.</v>
      </c>
      <c r="I328" s="10" t="str">
        <f t="shared" si="20"/>
        <v>от 100 т.р.</v>
      </c>
    </row>
    <row r="329" spans="2:9" outlineLevel="4" x14ac:dyDescent="0.2">
      <c r="B329" s="24" t="s">
        <v>616</v>
      </c>
      <c r="C329" s="54">
        <v>39</v>
      </c>
      <c r="D329" s="58">
        <v>93</v>
      </c>
      <c r="E329" s="11"/>
      <c r="F329" s="40">
        <f t="shared" si="17"/>
        <v>0</v>
      </c>
      <c r="G329" s="10" t="str">
        <f t="shared" si="18"/>
        <v xml:space="preserve"> от 15 т.р.</v>
      </c>
      <c r="H329" s="10" t="str">
        <f t="shared" si="19"/>
        <v>от 50 т.р.</v>
      </c>
      <c r="I329" s="10" t="str">
        <f t="shared" si="20"/>
        <v>от 100 т.р.</v>
      </c>
    </row>
    <row r="330" spans="2:9" outlineLevel="4" x14ac:dyDescent="0.2">
      <c r="B330" s="24" t="s">
        <v>70</v>
      </c>
      <c r="C330" s="54">
        <v>45</v>
      </c>
      <c r="D330" s="58">
        <v>145</v>
      </c>
      <c r="E330" s="11"/>
      <c r="F330" s="40">
        <f t="shared" si="17"/>
        <v>0</v>
      </c>
      <c r="G330" s="10" t="str">
        <f t="shared" si="18"/>
        <v xml:space="preserve"> от 15 т.р.</v>
      </c>
      <c r="H330" s="10" t="str">
        <f t="shared" si="19"/>
        <v>от 50 т.р.</v>
      </c>
      <c r="I330" s="10" t="str">
        <f t="shared" si="20"/>
        <v>от 100 т.р.</v>
      </c>
    </row>
    <row r="331" spans="2:9" outlineLevel="4" x14ac:dyDescent="0.2">
      <c r="B331" s="24" t="s">
        <v>580</v>
      </c>
      <c r="C331" s="54">
        <v>40</v>
      </c>
      <c r="D331" s="58">
        <v>98</v>
      </c>
      <c r="E331" s="11"/>
      <c r="F331" s="40">
        <f t="shared" si="17"/>
        <v>0</v>
      </c>
      <c r="G331" s="10" t="str">
        <f t="shared" si="18"/>
        <v xml:space="preserve"> от 15 т.р.</v>
      </c>
      <c r="H331" s="10" t="str">
        <f t="shared" si="19"/>
        <v>от 50 т.р.</v>
      </c>
      <c r="I331" s="10" t="str">
        <f t="shared" si="20"/>
        <v>от 100 т.р.</v>
      </c>
    </row>
    <row r="332" spans="2:9" outlineLevel="4" x14ac:dyDescent="0.2">
      <c r="B332" s="24" t="s">
        <v>268</v>
      </c>
      <c r="C332" s="54">
        <v>13</v>
      </c>
      <c r="D332" s="58">
        <v>93</v>
      </c>
      <c r="E332" s="11"/>
      <c r="F332" s="40">
        <f t="shared" ref="F332:F395" si="21">D332*E332</f>
        <v>0</v>
      </c>
      <c r="G332" s="10" t="str">
        <f t="shared" ref="G332:G395" si="22">IF($F$12&gt;27500,D332*E332*0.9,$G$10)</f>
        <v xml:space="preserve"> от 15 т.р.</v>
      </c>
      <c r="H332" s="10" t="str">
        <f t="shared" ref="H332:H395" si="23">IF($F$12&gt;58500,D332*E332*0.85,$H$10)</f>
        <v>от 50 т.р.</v>
      </c>
      <c r="I332" s="10" t="str">
        <f t="shared" ref="I332:I395" si="24">IF($F$12&gt;125000,D332*E332*0.8,$I$10)</f>
        <v>от 100 т.р.</v>
      </c>
    </row>
    <row r="333" spans="2:9" outlineLevel="4" x14ac:dyDescent="0.2">
      <c r="B333" s="24" t="s">
        <v>71</v>
      </c>
      <c r="C333" s="54">
        <v>44</v>
      </c>
      <c r="D333" s="58">
        <v>145</v>
      </c>
      <c r="E333" s="11"/>
      <c r="F333" s="40">
        <f t="shared" si="21"/>
        <v>0</v>
      </c>
      <c r="G333" s="10" t="str">
        <f t="shared" si="22"/>
        <v xml:space="preserve"> от 15 т.р.</v>
      </c>
      <c r="H333" s="10" t="str">
        <f t="shared" si="23"/>
        <v>от 50 т.р.</v>
      </c>
      <c r="I333" s="10" t="str">
        <f t="shared" si="24"/>
        <v>от 100 т.р.</v>
      </c>
    </row>
    <row r="334" spans="2:9" x14ac:dyDescent="0.2">
      <c r="B334" s="24" t="s">
        <v>72</v>
      </c>
      <c r="C334" s="54">
        <v>42</v>
      </c>
      <c r="D334" s="58">
        <v>93</v>
      </c>
      <c r="E334" s="11"/>
      <c r="F334" s="40">
        <f t="shared" si="21"/>
        <v>0</v>
      </c>
      <c r="G334" s="10" t="str">
        <f t="shared" si="22"/>
        <v xml:space="preserve"> от 15 т.р.</v>
      </c>
      <c r="H334" s="10" t="str">
        <f t="shared" si="23"/>
        <v>от 50 т.р.</v>
      </c>
      <c r="I334" s="10" t="str">
        <f t="shared" si="24"/>
        <v>от 100 т.р.</v>
      </c>
    </row>
    <row r="335" spans="2:9" x14ac:dyDescent="0.2">
      <c r="B335" s="24" t="s">
        <v>581</v>
      </c>
      <c r="C335" s="54">
        <v>69</v>
      </c>
      <c r="D335" s="58">
        <v>98</v>
      </c>
      <c r="E335" s="11"/>
      <c r="F335" s="40">
        <f t="shared" si="21"/>
        <v>0</v>
      </c>
      <c r="G335" s="10" t="str">
        <f t="shared" si="22"/>
        <v xml:space="preserve"> от 15 т.р.</v>
      </c>
      <c r="H335" s="10" t="str">
        <f t="shared" si="23"/>
        <v>от 50 т.р.</v>
      </c>
      <c r="I335" s="10" t="str">
        <f t="shared" si="24"/>
        <v>от 100 т.р.</v>
      </c>
    </row>
    <row r="336" spans="2:9" x14ac:dyDescent="0.2">
      <c r="B336" s="24" t="s">
        <v>73</v>
      </c>
      <c r="C336" s="54">
        <v>41</v>
      </c>
      <c r="D336" s="58">
        <v>98</v>
      </c>
      <c r="E336" s="11"/>
      <c r="F336" s="40">
        <f t="shared" si="21"/>
        <v>0</v>
      </c>
      <c r="G336" s="10" t="str">
        <f t="shared" si="22"/>
        <v xml:space="preserve"> от 15 т.р.</v>
      </c>
      <c r="H336" s="10" t="str">
        <f t="shared" si="23"/>
        <v>от 50 т.р.</v>
      </c>
      <c r="I336" s="10" t="str">
        <f t="shared" si="24"/>
        <v>от 100 т.р.</v>
      </c>
    </row>
    <row r="337" spans="2:9" x14ac:dyDescent="0.2">
      <c r="B337" s="24" t="s">
        <v>74</v>
      </c>
      <c r="C337" s="54">
        <v>7</v>
      </c>
      <c r="D337" s="58">
        <v>145</v>
      </c>
      <c r="E337" s="11"/>
      <c r="F337" s="40">
        <f t="shared" si="21"/>
        <v>0</v>
      </c>
      <c r="G337" s="10" t="str">
        <f t="shared" si="22"/>
        <v xml:space="preserve"> от 15 т.р.</v>
      </c>
      <c r="H337" s="10" t="str">
        <f t="shared" si="23"/>
        <v>от 50 т.р.</v>
      </c>
      <c r="I337" s="10" t="str">
        <f t="shared" si="24"/>
        <v>от 100 т.р.</v>
      </c>
    </row>
    <row r="338" spans="2:9" x14ac:dyDescent="0.2">
      <c r="B338" s="24" t="s">
        <v>75</v>
      </c>
      <c r="C338" s="54">
        <v>89</v>
      </c>
      <c r="D338" s="58">
        <v>98</v>
      </c>
      <c r="E338" s="11"/>
      <c r="F338" s="40">
        <f t="shared" si="21"/>
        <v>0</v>
      </c>
      <c r="G338" s="10" t="str">
        <f t="shared" si="22"/>
        <v xml:space="preserve"> от 15 т.р.</v>
      </c>
      <c r="H338" s="10" t="str">
        <f t="shared" si="23"/>
        <v>от 50 т.р.</v>
      </c>
      <c r="I338" s="10" t="str">
        <f t="shared" si="24"/>
        <v>от 100 т.р.</v>
      </c>
    </row>
    <row r="339" spans="2:9" x14ac:dyDescent="0.2">
      <c r="B339" s="24" t="s">
        <v>76</v>
      </c>
      <c r="C339" s="54">
        <v>54</v>
      </c>
      <c r="D339" s="58">
        <v>98</v>
      </c>
      <c r="E339" s="11"/>
      <c r="F339" s="40">
        <f t="shared" si="21"/>
        <v>0</v>
      </c>
      <c r="G339" s="10" t="str">
        <f t="shared" si="22"/>
        <v xml:space="preserve"> от 15 т.р.</v>
      </c>
      <c r="H339" s="10" t="str">
        <f t="shared" si="23"/>
        <v>от 50 т.р.</v>
      </c>
      <c r="I339" s="10" t="str">
        <f t="shared" si="24"/>
        <v>от 100 т.р.</v>
      </c>
    </row>
    <row r="340" spans="2:9" x14ac:dyDescent="0.2">
      <c r="B340" s="24" t="s">
        <v>77</v>
      </c>
      <c r="C340" s="54">
        <v>67</v>
      </c>
      <c r="D340" s="58">
        <v>98</v>
      </c>
      <c r="E340" s="11"/>
      <c r="F340" s="40">
        <f t="shared" si="21"/>
        <v>0</v>
      </c>
      <c r="G340" s="10" t="str">
        <f t="shared" si="22"/>
        <v xml:space="preserve"> от 15 т.р.</v>
      </c>
      <c r="H340" s="10" t="str">
        <f t="shared" si="23"/>
        <v>от 50 т.р.</v>
      </c>
      <c r="I340" s="10" t="str">
        <f t="shared" si="24"/>
        <v>от 100 т.р.</v>
      </c>
    </row>
    <row r="341" spans="2:9" x14ac:dyDescent="0.2">
      <c r="B341" s="23" t="s">
        <v>617</v>
      </c>
      <c r="C341" s="28"/>
      <c r="D341" s="57"/>
      <c r="E341" s="11"/>
      <c r="F341" s="40">
        <f t="shared" si="21"/>
        <v>0</v>
      </c>
      <c r="G341" s="10" t="str">
        <f t="shared" si="22"/>
        <v xml:space="preserve"> от 15 т.р.</v>
      </c>
      <c r="H341" s="10" t="str">
        <f t="shared" si="23"/>
        <v>от 50 т.р.</v>
      </c>
      <c r="I341" s="10" t="str">
        <f t="shared" si="24"/>
        <v>от 100 т.р.</v>
      </c>
    </row>
    <row r="342" spans="2:9" x14ac:dyDescent="0.2">
      <c r="B342" s="24" t="s">
        <v>618</v>
      </c>
      <c r="C342" s="54">
        <v>14</v>
      </c>
      <c r="D342" s="58">
        <v>299</v>
      </c>
      <c r="E342" s="11"/>
      <c r="F342" s="40">
        <f t="shared" si="21"/>
        <v>0</v>
      </c>
      <c r="G342" s="10" t="str">
        <f t="shared" si="22"/>
        <v xml:space="preserve"> от 15 т.р.</v>
      </c>
      <c r="H342" s="10" t="str">
        <f t="shared" si="23"/>
        <v>от 50 т.р.</v>
      </c>
      <c r="I342" s="10" t="str">
        <f t="shared" si="24"/>
        <v>от 100 т.р.</v>
      </c>
    </row>
    <row r="343" spans="2:9" x14ac:dyDescent="0.2">
      <c r="B343" s="24" t="s">
        <v>619</v>
      </c>
      <c r="C343" s="54">
        <v>14</v>
      </c>
      <c r="D343" s="58">
        <v>299</v>
      </c>
      <c r="E343" s="11"/>
      <c r="F343" s="40">
        <f t="shared" si="21"/>
        <v>0</v>
      </c>
      <c r="G343" s="10" t="str">
        <f t="shared" si="22"/>
        <v xml:space="preserve"> от 15 т.р.</v>
      </c>
      <c r="H343" s="10" t="str">
        <f t="shared" si="23"/>
        <v>от 50 т.р.</v>
      </c>
      <c r="I343" s="10" t="str">
        <f t="shared" si="24"/>
        <v>от 100 т.р.</v>
      </c>
    </row>
    <row r="344" spans="2:9" ht="20.399999999999999" x14ac:dyDescent="0.2">
      <c r="B344" s="23" t="s">
        <v>124</v>
      </c>
      <c r="C344" s="28"/>
      <c r="D344" s="57"/>
      <c r="E344" s="11"/>
      <c r="F344" s="40">
        <f t="shared" si="21"/>
        <v>0</v>
      </c>
      <c r="G344" s="10" t="str">
        <f t="shared" si="22"/>
        <v xml:space="preserve"> от 15 т.р.</v>
      </c>
      <c r="H344" s="10" t="str">
        <f t="shared" si="23"/>
        <v>от 50 т.р.</v>
      </c>
      <c r="I344" s="10" t="str">
        <f t="shared" si="24"/>
        <v>от 100 т.р.</v>
      </c>
    </row>
    <row r="345" spans="2:9" x14ac:dyDescent="0.2">
      <c r="B345" s="24" t="s">
        <v>347</v>
      </c>
      <c r="C345" s="54">
        <v>1</v>
      </c>
      <c r="D345" s="58">
        <v>1760</v>
      </c>
      <c r="E345" s="11"/>
      <c r="F345" s="40">
        <f t="shared" si="21"/>
        <v>0</v>
      </c>
      <c r="G345" s="10" t="str">
        <f t="shared" si="22"/>
        <v xml:space="preserve"> от 15 т.р.</v>
      </c>
      <c r="H345" s="10" t="str">
        <f t="shared" si="23"/>
        <v>от 50 т.р.</v>
      </c>
      <c r="I345" s="10" t="str">
        <f t="shared" si="24"/>
        <v>от 100 т.р.</v>
      </c>
    </row>
    <row r="346" spans="2:9" x14ac:dyDescent="0.2">
      <c r="B346" s="24" t="s">
        <v>620</v>
      </c>
      <c r="C346" s="54">
        <v>3</v>
      </c>
      <c r="D346" s="58">
        <v>1500</v>
      </c>
      <c r="E346" s="11"/>
      <c r="F346" s="40">
        <f t="shared" si="21"/>
        <v>0</v>
      </c>
      <c r="G346" s="10" t="str">
        <f t="shared" si="22"/>
        <v xml:space="preserve"> от 15 т.р.</v>
      </c>
      <c r="H346" s="10" t="str">
        <f t="shared" si="23"/>
        <v>от 50 т.р.</v>
      </c>
      <c r="I346" s="10" t="str">
        <f t="shared" si="24"/>
        <v>от 100 т.р.</v>
      </c>
    </row>
    <row r="347" spans="2:9" x14ac:dyDescent="0.2">
      <c r="B347" s="23" t="s">
        <v>125</v>
      </c>
      <c r="C347" s="28"/>
      <c r="D347" s="57"/>
      <c r="E347" s="11"/>
      <c r="F347" s="40">
        <f t="shared" si="21"/>
        <v>0</v>
      </c>
      <c r="G347" s="10" t="str">
        <f t="shared" si="22"/>
        <v xml:space="preserve"> от 15 т.р.</v>
      </c>
      <c r="H347" s="10" t="str">
        <f t="shared" si="23"/>
        <v>от 50 т.р.</v>
      </c>
      <c r="I347" s="10" t="str">
        <f t="shared" si="24"/>
        <v>от 100 т.р.</v>
      </c>
    </row>
    <row r="348" spans="2:9" x14ac:dyDescent="0.2">
      <c r="B348" s="25" t="s">
        <v>621</v>
      </c>
      <c r="C348" s="28"/>
      <c r="D348" s="57"/>
      <c r="E348" s="11"/>
      <c r="F348" s="40">
        <f t="shared" si="21"/>
        <v>0</v>
      </c>
      <c r="G348" s="10" t="str">
        <f t="shared" si="22"/>
        <v xml:space="preserve"> от 15 т.р.</v>
      </c>
      <c r="H348" s="10" t="str">
        <f t="shared" si="23"/>
        <v>от 50 т.р.</v>
      </c>
      <c r="I348" s="10" t="str">
        <f t="shared" si="24"/>
        <v>от 100 т.р.</v>
      </c>
    </row>
    <row r="349" spans="2:9" x14ac:dyDescent="0.2">
      <c r="B349" s="26" t="s">
        <v>622</v>
      </c>
      <c r="C349" s="54">
        <v>18</v>
      </c>
      <c r="D349" s="58">
        <v>84</v>
      </c>
      <c r="E349" s="11"/>
      <c r="F349" s="40">
        <f t="shared" si="21"/>
        <v>0</v>
      </c>
      <c r="G349" s="10" t="str">
        <f t="shared" si="22"/>
        <v xml:space="preserve"> от 15 т.р.</v>
      </c>
      <c r="H349" s="10" t="str">
        <f t="shared" si="23"/>
        <v>от 50 т.р.</v>
      </c>
      <c r="I349" s="10" t="str">
        <f t="shared" si="24"/>
        <v>от 100 т.р.</v>
      </c>
    </row>
    <row r="350" spans="2:9" x14ac:dyDescent="0.2">
      <c r="B350" s="26" t="s">
        <v>623</v>
      </c>
      <c r="C350" s="54">
        <v>19</v>
      </c>
      <c r="D350" s="58">
        <v>84</v>
      </c>
      <c r="E350" s="11"/>
      <c r="F350" s="40">
        <f t="shared" si="21"/>
        <v>0</v>
      </c>
      <c r="G350" s="10" t="str">
        <f t="shared" si="22"/>
        <v xml:space="preserve"> от 15 т.р.</v>
      </c>
      <c r="H350" s="10" t="str">
        <f t="shared" si="23"/>
        <v>от 50 т.р.</v>
      </c>
      <c r="I350" s="10" t="str">
        <f t="shared" si="24"/>
        <v>от 100 т.р.</v>
      </c>
    </row>
    <row r="351" spans="2:9" x14ac:dyDescent="0.2">
      <c r="B351" s="26" t="s">
        <v>624</v>
      </c>
      <c r="C351" s="54">
        <v>21</v>
      </c>
      <c r="D351" s="58">
        <v>84</v>
      </c>
      <c r="E351" s="11"/>
      <c r="F351" s="40">
        <f t="shared" si="21"/>
        <v>0</v>
      </c>
      <c r="G351" s="10" t="str">
        <f t="shared" si="22"/>
        <v xml:space="preserve"> от 15 т.р.</v>
      </c>
      <c r="H351" s="10" t="str">
        <f t="shared" si="23"/>
        <v>от 50 т.р.</v>
      </c>
      <c r="I351" s="10" t="str">
        <f t="shared" si="24"/>
        <v>от 100 т.р.</v>
      </c>
    </row>
    <row r="352" spans="2:9" x14ac:dyDescent="0.2">
      <c r="B352" s="26" t="s">
        <v>625</v>
      </c>
      <c r="C352" s="54">
        <v>21</v>
      </c>
      <c r="D352" s="58">
        <v>84</v>
      </c>
      <c r="E352" s="11"/>
      <c r="F352" s="40">
        <f t="shared" si="21"/>
        <v>0</v>
      </c>
      <c r="G352" s="10" t="str">
        <f t="shared" si="22"/>
        <v xml:space="preserve"> от 15 т.р.</v>
      </c>
      <c r="H352" s="10" t="str">
        <f t="shared" si="23"/>
        <v>от 50 т.р.</v>
      </c>
      <c r="I352" s="10" t="str">
        <f t="shared" si="24"/>
        <v>от 100 т.р.</v>
      </c>
    </row>
    <row r="353" spans="2:9" x14ac:dyDescent="0.2">
      <c r="B353" s="26" t="s">
        <v>626</v>
      </c>
      <c r="C353" s="54">
        <v>44</v>
      </c>
      <c r="D353" s="58">
        <v>84</v>
      </c>
      <c r="E353" s="11"/>
      <c r="F353" s="40">
        <f t="shared" si="21"/>
        <v>0</v>
      </c>
      <c r="G353" s="10" t="str">
        <f t="shared" si="22"/>
        <v xml:space="preserve"> от 15 т.р.</v>
      </c>
      <c r="H353" s="10" t="str">
        <f t="shared" si="23"/>
        <v>от 50 т.р.</v>
      </c>
      <c r="I353" s="10" t="str">
        <f t="shared" si="24"/>
        <v>от 100 т.р.</v>
      </c>
    </row>
    <row r="354" spans="2:9" x14ac:dyDescent="0.2">
      <c r="B354" s="24" t="s">
        <v>627</v>
      </c>
      <c r="C354" s="54">
        <v>31</v>
      </c>
      <c r="D354" s="58">
        <v>108</v>
      </c>
      <c r="E354" s="11"/>
      <c r="F354" s="40">
        <f t="shared" si="21"/>
        <v>0</v>
      </c>
      <c r="G354" s="10" t="str">
        <f t="shared" si="22"/>
        <v xml:space="preserve"> от 15 т.р.</v>
      </c>
      <c r="H354" s="10" t="str">
        <f t="shared" si="23"/>
        <v>от 50 т.р.</v>
      </c>
      <c r="I354" s="10" t="str">
        <f t="shared" si="24"/>
        <v>от 100 т.р.</v>
      </c>
    </row>
    <row r="355" spans="2:9" x14ac:dyDescent="0.2">
      <c r="B355" s="24" t="s">
        <v>583</v>
      </c>
      <c r="C355" s="54">
        <v>16</v>
      </c>
      <c r="D355" s="58">
        <v>92</v>
      </c>
      <c r="E355" s="11"/>
      <c r="F355" s="40">
        <f t="shared" si="21"/>
        <v>0</v>
      </c>
      <c r="G355" s="10" t="str">
        <f t="shared" si="22"/>
        <v xml:space="preserve"> от 15 т.р.</v>
      </c>
      <c r="H355" s="10" t="str">
        <f t="shared" si="23"/>
        <v>от 50 т.р.</v>
      </c>
      <c r="I355" s="10" t="str">
        <f t="shared" si="24"/>
        <v>от 100 т.р.</v>
      </c>
    </row>
    <row r="356" spans="2:9" x14ac:dyDescent="0.2">
      <c r="B356" s="24" t="s">
        <v>628</v>
      </c>
      <c r="C356" s="54">
        <v>16</v>
      </c>
      <c r="D356" s="58">
        <v>84</v>
      </c>
      <c r="E356" s="11"/>
      <c r="F356" s="40">
        <f t="shared" si="21"/>
        <v>0</v>
      </c>
      <c r="G356" s="10" t="str">
        <f t="shared" si="22"/>
        <v xml:space="preserve"> от 15 т.р.</v>
      </c>
      <c r="H356" s="10" t="str">
        <f t="shared" si="23"/>
        <v>от 50 т.р.</v>
      </c>
      <c r="I356" s="10" t="str">
        <f t="shared" si="24"/>
        <v>от 100 т.р.</v>
      </c>
    </row>
    <row r="357" spans="2:9" x14ac:dyDescent="0.2">
      <c r="B357" s="24" t="s">
        <v>629</v>
      </c>
      <c r="C357" s="54">
        <v>67</v>
      </c>
      <c r="D357" s="58">
        <v>84</v>
      </c>
      <c r="E357" s="11"/>
      <c r="F357" s="40">
        <f t="shared" si="21"/>
        <v>0</v>
      </c>
      <c r="G357" s="10" t="str">
        <f t="shared" si="22"/>
        <v xml:space="preserve"> от 15 т.р.</v>
      </c>
      <c r="H357" s="10" t="str">
        <f t="shared" si="23"/>
        <v>от 50 т.р.</v>
      </c>
      <c r="I357" s="10" t="str">
        <f t="shared" si="24"/>
        <v>от 100 т.р.</v>
      </c>
    </row>
    <row r="358" spans="2:9" x14ac:dyDescent="0.2">
      <c r="B358" s="24" t="s">
        <v>876</v>
      </c>
      <c r="C358" s="54">
        <v>54</v>
      </c>
      <c r="D358" s="58">
        <v>95</v>
      </c>
      <c r="E358" s="11"/>
      <c r="F358" s="40">
        <f t="shared" si="21"/>
        <v>0</v>
      </c>
      <c r="G358" s="10" t="str">
        <f t="shared" si="22"/>
        <v xml:space="preserve"> от 15 т.р.</v>
      </c>
      <c r="H358" s="10" t="str">
        <f t="shared" si="23"/>
        <v>от 50 т.р.</v>
      </c>
      <c r="I358" s="10" t="str">
        <f t="shared" si="24"/>
        <v>от 100 т.р.</v>
      </c>
    </row>
    <row r="359" spans="2:9" x14ac:dyDescent="0.2">
      <c r="B359" s="24" t="s">
        <v>877</v>
      </c>
      <c r="C359" s="54">
        <v>60</v>
      </c>
      <c r="D359" s="58">
        <v>95</v>
      </c>
      <c r="E359" s="11"/>
      <c r="F359" s="40">
        <f t="shared" si="21"/>
        <v>0</v>
      </c>
      <c r="G359" s="10" t="str">
        <f t="shared" si="22"/>
        <v xml:space="preserve"> от 15 т.р.</v>
      </c>
      <c r="H359" s="10" t="str">
        <f t="shared" si="23"/>
        <v>от 50 т.р.</v>
      </c>
      <c r="I359" s="10" t="str">
        <f t="shared" si="24"/>
        <v>от 100 т.р.</v>
      </c>
    </row>
    <row r="360" spans="2:9" x14ac:dyDescent="0.2">
      <c r="B360" s="24" t="s">
        <v>684</v>
      </c>
      <c r="C360" s="54">
        <v>1</v>
      </c>
      <c r="D360" s="58">
        <v>92</v>
      </c>
      <c r="E360" s="11"/>
      <c r="F360" s="40">
        <f t="shared" si="21"/>
        <v>0</v>
      </c>
      <c r="G360" s="10" t="str">
        <f t="shared" si="22"/>
        <v xml:space="preserve"> от 15 т.р.</v>
      </c>
      <c r="H360" s="10" t="str">
        <f t="shared" si="23"/>
        <v>от 50 т.р.</v>
      </c>
      <c r="I360" s="10" t="str">
        <f t="shared" si="24"/>
        <v>от 100 т.р.</v>
      </c>
    </row>
    <row r="361" spans="2:9" x14ac:dyDescent="0.2">
      <c r="B361" s="24" t="s">
        <v>584</v>
      </c>
      <c r="C361" s="54">
        <v>38</v>
      </c>
      <c r="D361" s="58">
        <v>92</v>
      </c>
      <c r="E361" s="11"/>
      <c r="F361" s="40">
        <f t="shared" si="21"/>
        <v>0</v>
      </c>
      <c r="G361" s="10" t="str">
        <f t="shared" si="22"/>
        <v xml:space="preserve"> от 15 т.р.</v>
      </c>
      <c r="H361" s="10" t="str">
        <f t="shared" si="23"/>
        <v>от 50 т.р.</v>
      </c>
      <c r="I361" s="10" t="str">
        <f t="shared" si="24"/>
        <v>от 100 т.р.</v>
      </c>
    </row>
    <row r="362" spans="2:9" x14ac:dyDescent="0.2">
      <c r="B362" s="24" t="s">
        <v>585</v>
      </c>
      <c r="C362" s="54">
        <v>64</v>
      </c>
      <c r="D362" s="58">
        <v>92</v>
      </c>
      <c r="E362" s="11"/>
      <c r="F362" s="40">
        <f t="shared" si="21"/>
        <v>0</v>
      </c>
      <c r="G362" s="10" t="str">
        <f t="shared" si="22"/>
        <v xml:space="preserve"> от 15 т.р.</v>
      </c>
      <c r="H362" s="10" t="str">
        <f t="shared" si="23"/>
        <v>от 50 т.р.</v>
      </c>
      <c r="I362" s="10" t="str">
        <f t="shared" si="24"/>
        <v>от 100 т.р.</v>
      </c>
    </row>
    <row r="363" spans="2:9" x14ac:dyDescent="0.2">
      <c r="B363" s="24" t="s">
        <v>630</v>
      </c>
      <c r="C363" s="54">
        <v>30</v>
      </c>
      <c r="D363" s="58">
        <v>84</v>
      </c>
      <c r="E363" s="11"/>
      <c r="F363" s="40">
        <f t="shared" si="21"/>
        <v>0</v>
      </c>
      <c r="G363" s="10" t="str">
        <f t="shared" si="22"/>
        <v xml:space="preserve"> от 15 т.р.</v>
      </c>
      <c r="H363" s="10" t="str">
        <f t="shared" si="23"/>
        <v>от 50 т.р.</v>
      </c>
      <c r="I363" s="10" t="str">
        <f t="shared" si="24"/>
        <v>от 100 т.р.</v>
      </c>
    </row>
    <row r="364" spans="2:9" x14ac:dyDescent="0.2">
      <c r="B364" s="24" t="s">
        <v>631</v>
      </c>
      <c r="C364" s="54">
        <v>69</v>
      </c>
      <c r="D364" s="58">
        <v>84</v>
      </c>
      <c r="E364" s="11"/>
      <c r="F364" s="40">
        <f t="shared" si="21"/>
        <v>0</v>
      </c>
      <c r="G364" s="10" t="str">
        <f t="shared" si="22"/>
        <v xml:space="preserve"> от 15 т.р.</v>
      </c>
      <c r="H364" s="10" t="str">
        <f t="shared" si="23"/>
        <v>от 50 т.р.</v>
      </c>
      <c r="I364" s="10" t="str">
        <f t="shared" si="24"/>
        <v>от 100 т.р.</v>
      </c>
    </row>
    <row r="365" spans="2:9" x14ac:dyDescent="0.2">
      <c r="B365" s="24" t="s">
        <v>632</v>
      </c>
      <c r="C365" s="54">
        <v>13</v>
      </c>
      <c r="D365" s="58">
        <v>108</v>
      </c>
      <c r="E365" s="11"/>
      <c r="F365" s="40">
        <f t="shared" si="21"/>
        <v>0</v>
      </c>
      <c r="G365" s="10" t="str">
        <f t="shared" si="22"/>
        <v xml:space="preserve"> от 15 т.р.</v>
      </c>
      <c r="H365" s="10" t="str">
        <f t="shared" si="23"/>
        <v>от 50 т.р.</v>
      </c>
      <c r="I365" s="10" t="str">
        <f t="shared" si="24"/>
        <v>от 100 т.р.</v>
      </c>
    </row>
    <row r="366" spans="2:9" x14ac:dyDescent="0.2">
      <c r="B366" s="24" t="s">
        <v>878</v>
      </c>
      <c r="C366" s="54">
        <v>54</v>
      </c>
      <c r="D366" s="58">
        <v>95</v>
      </c>
      <c r="E366" s="11"/>
      <c r="F366" s="40">
        <f t="shared" si="21"/>
        <v>0</v>
      </c>
      <c r="G366" s="10" t="str">
        <f t="shared" si="22"/>
        <v xml:space="preserve"> от 15 т.р.</v>
      </c>
      <c r="H366" s="10" t="str">
        <f t="shared" si="23"/>
        <v>от 50 т.р.</v>
      </c>
      <c r="I366" s="10" t="str">
        <f t="shared" si="24"/>
        <v>от 100 т.р.</v>
      </c>
    </row>
    <row r="367" spans="2:9" x14ac:dyDescent="0.2">
      <c r="B367" s="24" t="s">
        <v>879</v>
      </c>
      <c r="C367" s="54">
        <v>54</v>
      </c>
      <c r="D367" s="58">
        <v>95</v>
      </c>
      <c r="E367" s="11"/>
      <c r="F367" s="40">
        <f t="shared" si="21"/>
        <v>0</v>
      </c>
      <c r="G367" s="10" t="str">
        <f t="shared" si="22"/>
        <v xml:space="preserve"> от 15 т.р.</v>
      </c>
      <c r="H367" s="10" t="str">
        <f t="shared" si="23"/>
        <v>от 50 т.р.</v>
      </c>
      <c r="I367" s="10" t="str">
        <f t="shared" si="24"/>
        <v>от 100 т.р.</v>
      </c>
    </row>
    <row r="368" spans="2:9" ht="20.399999999999999" x14ac:dyDescent="0.2">
      <c r="B368" s="24" t="s">
        <v>880</v>
      </c>
      <c r="C368" s="54">
        <v>54</v>
      </c>
      <c r="D368" s="58">
        <v>95</v>
      </c>
      <c r="E368" s="11"/>
      <c r="F368" s="40">
        <f t="shared" si="21"/>
        <v>0</v>
      </c>
      <c r="G368" s="10" t="str">
        <f t="shared" si="22"/>
        <v xml:space="preserve"> от 15 т.р.</v>
      </c>
      <c r="H368" s="10" t="str">
        <f t="shared" si="23"/>
        <v>от 50 т.р.</v>
      </c>
      <c r="I368" s="10" t="str">
        <f t="shared" si="24"/>
        <v>от 100 т.р.</v>
      </c>
    </row>
    <row r="369" spans="2:9" x14ac:dyDescent="0.2">
      <c r="B369" s="24" t="s">
        <v>634</v>
      </c>
      <c r="C369" s="54">
        <v>60</v>
      </c>
      <c r="D369" s="58">
        <v>95</v>
      </c>
      <c r="E369" s="11"/>
      <c r="F369" s="40">
        <f t="shared" si="21"/>
        <v>0</v>
      </c>
      <c r="G369" s="10" t="str">
        <f t="shared" si="22"/>
        <v xml:space="preserve"> от 15 т.р.</v>
      </c>
      <c r="H369" s="10" t="str">
        <f t="shared" si="23"/>
        <v>от 50 т.р.</v>
      </c>
      <c r="I369" s="10" t="str">
        <f t="shared" si="24"/>
        <v>от 100 т.р.</v>
      </c>
    </row>
    <row r="370" spans="2:9" x14ac:dyDescent="0.2">
      <c r="B370" s="24" t="s">
        <v>635</v>
      </c>
      <c r="C370" s="54">
        <v>32</v>
      </c>
      <c r="D370" s="58">
        <v>108</v>
      </c>
      <c r="E370" s="11"/>
      <c r="F370" s="40">
        <f t="shared" si="21"/>
        <v>0</v>
      </c>
      <c r="G370" s="10" t="str">
        <f t="shared" si="22"/>
        <v xml:space="preserve"> от 15 т.р.</v>
      </c>
      <c r="H370" s="10" t="str">
        <f t="shared" si="23"/>
        <v>от 50 т.р.</v>
      </c>
      <c r="I370" s="10" t="str">
        <f t="shared" si="24"/>
        <v>от 100 т.р.</v>
      </c>
    </row>
    <row r="371" spans="2:9" x14ac:dyDescent="0.2">
      <c r="B371" s="24" t="s">
        <v>636</v>
      </c>
      <c r="C371" s="54">
        <v>13</v>
      </c>
      <c r="D371" s="58">
        <v>108</v>
      </c>
      <c r="E371" s="11"/>
      <c r="F371" s="40">
        <f t="shared" si="21"/>
        <v>0</v>
      </c>
      <c r="G371" s="10" t="str">
        <f t="shared" si="22"/>
        <v xml:space="preserve"> от 15 т.р.</v>
      </c>
      <c r="H371" s="10" t="str">
        <f t="shared" si="23"/>
        <v>от 50 т.р.</v>
      </c>
      <c r="I371" s="10" t="str">
        <f t="shared" si="24"/>
        <v>от 100 т.р.</v>
      </c>
    </row>
    <row r="372" spans="2:9" x14ac:dyDescent="0.2">
      <c r="B372" s="24" t="s">
        <v>637</v>
      </c>
      <c r="C372" s="54">
        <v>2</v>
      </c>
      <c r="D372" s="58">
        <v>108</v>
      </c>
      <c r="E372" s="11"/>
      <c r="F372" s="40">
        <f t="shared" si="21"/>
        <v>0</v>
      </c>
      <c r="G372" s="10" t="str">
        <f t="shared" si="22"/>
        <v xml:space="preserve"> от 15 т.р.</v>
      </c>
      <c r="H372" s="10" t="str">
        <f t="shared" si="23"/>
        <v>от 50 т.р.</v>
      </c>
      <c r="I372" s="10" t="str">
        <f t="shared" si="24"/>
        <v>от 100 т.р.</v>
      </c>
    </row>
    <row r="373" spans="2:9" x14ac:dyDescent="0.2">
      <c r="B373" s="24" t="s">
        <v>881</v>
      </c>
      <c r="C373" s="54">
        <v>54</v>
      </c>
      <c r="D373" s="58">
        <v>95</v>
      </c>
      <c r="E373" s="11"/>
      <c r="F373" s="40">
        <f t="shared" si="21"/>
        <v>0</v>
      </c>
      <c r="G373" s="10" t="str">
        <f t="shared" si="22"/>
        <v xml:space="preserve"> от 15 т.р.</v>
      </c>
      <c r="H373" s="10" t="str">
        <f t="shared" si="23"/>
        <v>от 50 т.р.</v>
      </c>
      <c r="I373" s="10" t="str">
        <f t="shared" si="24"/>
        <v>от 100 т.р.</v>
      </c>
    </row>
    <row r="374" spans="2:9" x14ac:dyDescent="0.2">
      <c r="B374" s="23" t="s">
        <v>126</v>
      </c>
      <c r="C374" s="28"/>
      <c r="D374" s="57"/>
      <c r="E374" s="11"/>
      <c r="F374" s="40">
        <f t="shared" si="21"/>
        <v>0</v>
      </c>
      <c r="G374" s="10" t="str">
        <f t="shared" si="22"/>
        <v xml:space="preserve"> от 15 т.р.</v>
      </c>
      <c r="H374" s="10" t="str">
        <f t="shared" si="23"/>
        <v>от 50 т.р.</v>
      </c>
      <c r="I374" s="10" t="str">
        <f t="shared" si="24"/>
        <v>от 100 т.р.</v>
      </c>
    </row>
    <row r="375" spans="2:9" x14ac:dyDescent="0.2">
      <c r="B375" s="24" t="s">
        <v>79</v>
      </c>
      <c r="C375" s="54">
        <v>6</v>
      </c>
      <c r="D375" s="58">
        <v>415</v>
      </c>
      <c r="E375" s="11"/>
      <c r="F375" s="40">
        <f t="shared" si="21"/>
        <v>0</v>
      </c>
      <c r="G375" s="10" t="str">
        <f t="shared" si="22"/>
        <v xml:space="preserve"> от 15 т.р.</v>
      </c>
      <c r="H375" s="10" t="str">
        <f t="shared" si="23"/>
        <v>от 50 т.р.</v>
      </c>
      <c r="I375" s="10" t="str">
        <f t="shared" si="24"/>
        <v>от 100 т.р.</v>
      </c>
    </row>
    <row r="376" spans="2:9" x14ac:dyDescent="0.2">
      <c r="B376" s="24" t="s">
        <v>80</v>
      </c>
      <c r="C376" s="54">
        <v>6</v>
      </c>
      <c r="D376" s="58">
        <v>563</v>
      </c>
      <c r="E376" s="11"/>
      <c r="F376" s="40">
        <f t="shared" si="21"/>
        <v>0</v>
      </c>
      <c r="G376" s="10" t="str">
        <f t="shared" si="22"/>
        <v xml:space="preserve"> от 15 т.р.</v>
      </c>
      <c r="H376" s="10" t="str">
        <f t="shared" si="23"/>
        <v>от 50 т.р.</v>
      </c>
      <c r="I376" s="10" t="str">
        <f t="shared" si="24"/>
        <v>от 100 т.р.</v>
      </c>
    </row>
    <row r="377" spans="2:9" x14ac:dyDescent="0.2">
      <c r="B377" s="24" t="s">
        <v>270</v>
      </c>
      <c r="C377" s="54">
        <v>27</v>
      </c>
      <c r="D377" s="58">
        <v>428</v>
      </c>
      <c r="E377" s="11"/>
      <c r="F377" s="40">
        <f t="shared" si="21"/>
        <v>0</v>
      </c>
      <c r="G377" s="10" t="str">
        <f t="shared" si="22"/>
        <v xml:space="preserve"> от 15 т.р.</v>
      </c>
      <c r="H377" s="10" t="str">
        <f t="shared" si="23"/>
        <v>от 50 т.р.</v>
      </c>
      <c r="I377" s="10" t="str">
        <f t="shared" si="24"/>
        <v>от 100 т.р.</v>
      </c>
    </row>
    <row r="378" spans="2:9" x14ac:dyDescent="0.2">
      <c r="B378" s="24" t="s">
        <v>638</v>
      </c>
      <c r="C378" s="54">
        <v>19</v>
      </c>
      <c r="D378" s="58">
        <v>563</v>
      </c>
      <c r="E378" s="11"/>
      <c r="F378" s="40">
        <f t="shared" si="21"/>
        <v>0</v>
      </c>
      <c r="G378" s="10" t="str">
        <f t="shared" si="22"/>
        <v xml:space="preserve"> от 15 т.р.</v>
      </c>
      <c r="H378" s="10" t="str">
        <f t="shared" si="23"/>
        <v>от 50 т.р.</v>
      </c>
      <c r="I378" s="10" t="str">
        <f t="shared" si="24"/>
        <v>от 100 т.р.</v>
      </c>
    </row>
    <row r="379" spans="2:9" x14ac:dyDescent="0.2">
      <c r="B379" s="24" t="s">
        <v>82</v>
      </c>
      <c r="C379" s="54">
        <v>5</v>
      </c>
      <c r="D379" s="58">
        <v>415</v>
      </c>
      <c r="E379" s="11"/>
      <c r="F379" s="40">
        <f t="shared" si="21"/>
        <v>0</v>
      </c>
      <c r="G379" s="10" t="str">
        <f t="shared" si="22"/>
        <v xml:space="preserve"> от 15 т.р.</v>
      </c>
      <c r="H379" s="10" t="str">
        <f t="shared" si="23"/>
        <v>от 50 т.р.</v>
      </c>
      <c r="I379" s="10" t="str">
        <f t="shared" si="24"/>
        <v>от 100 т.р.</v>
      </c>
    </row>
    <row r="380" spans="2:9" x14ac:dyDescent="0.2">
      <c r="B380" s="24" t="s">
        <v>83</v>
      </c>
      <c r="C380" s="54">
        <v>18</v>
      </c>
      <c r="D380" s="58">
        <v>415</v>
      </c>
      <c r="E380" s="11"/>
      <c r="F380" s="40">
        <f t="shared" si="21"/>
        <v>0</v>
      </c>
      <c r="G380" s="10" t="str">
        <f t="shared" si="22"/>
        <v xml:space="preserve"> от 15 т.р.</v>
      </c>
      <c r="H380" s="10" t="str">
        <f t="shared" si="23"/>
        <v>от 50 т.р.</v>
      </c>
      <c r="I380" s="10" t="str">
        <f t="shared" si="24"/>
        <v>от 100 т.р.</v>
      </c>
    </row>
    <row r="381" spans="2:9" x14ac:dyDescent="0.2">
      <c r="B381" s="24" t="s">
        <v>84</v>
      </c>
      <c r="C381" s="54">
        <v>23</v>
      </c>
      <c r="D381" s="58">
        <v>415</v>
      </c>
      <c r="E381" s="11"/>
      <c r="F381" s="40">
        <f t="shared" si="21"/>
        <v>0</v>
      </c>
      <c r="G381" s="10" t="str">
        <f t="shared" si="22"/>
        <v xml:space="preserve"> от 15 т.р.</v>
      </c>
      <c r="H381" s="10" t="str">
        <f t="shared" si="23"/>
        <v>от 50 т.р.</v>
      </c>
      <c r="I381" s="10" t="str">
        <f t="shared" si="24"/>
        <v>от 100 т.р.</v>
      </c>
    </row>
    <row r="382" spans="2:9" x14ac:dyDescent="0.2">
      <c r="B382" s="24" t="s">
        <v>85</v>
      </c>
      <c r="C382" s="54">
        <v>3</v>
      </c>
      <c r="D382" s="58">
        <v>428</v>
      </c>
      <c r="E382" s="11"/>
      <c r="F382" s="40">
        <f t="shared" si="21"/>
        <v>0</v>
      </c>
      <c r="G382" s="10" t="str">
        <f t="shared" si="22"/>
        <v xml:space="preserve"> от 15 т.р.</v>
      </c>
      <c r="H382" s="10" t="str">
        <f t="shared" si="23"/>
        <v>от 50 т.р.</v>
      </c>
      <c r="I382" s="10" t="str">
        <f t="shared" si="24"/>
        <v>от 100 т.р.</v>
      </c>
    </row>
    <row r="383" spans="2:9" x14ac:dyDescent="0.2">
      <c r="B383" s="24" t="s">
        <v>641</v>
      </c>
      <c r="C383" s="54">
        <v>1</v>
      </c>
      <c r="D383" s="58">
        <v>285</v>
      </c>
      <c r="E383" s="11"/>
      <c r="F383" s="40">
        <f t="shared" si="21"/>
        <v>0</v>
      </c>
      <c r="G383" s="10" t="str">
        <f t="shared" si="22"/>
        <v xml:space="preserve"> от 15 т.р.</v>
      </c>
      <c r="H383" s="10" t="str">
        <f t="shared" si="23"/>
        <v>от 50 т.р.</v>
      </c>
      <c r="I383" s="10" t="str">
        <f t="shared" si="24"/>
        <v>от 100 т.р.</v>
      </c>
    </row>
    <row r="384" spans="2:9" x14ac:dyDescent="0.2">
      <c r="B384" s="24" t="s">
        <v>127</v>
      </c>
      <c r="C384" s="54">
        <v>13</v>
      </c>
      <c r="D384" s="58">
        <v>342</v>
      </c>
      <c r="E384" s="11"/>
      <c r="F384" s="40">
        <f t="shared" si="21"/>
        <v>0</v>
      </c>
      <c r="G384" s="10" t="str">
        <f t="shared" si="22"/>
        <v xml:space="preserve"> от 15 т.р.</v>
      </c>
      <c r="H384" s="10" t="str">
        <f t="shared" si="23"/>
        <v>от 50 т.р.</v>
      </c>
      <c r="I384" s="10" t="str">
        <f t="shared" si="24"/>
        <v>от 100 т.р.</v>
      </c>
    </row>
    <row r="385" spans="2:9" x14ac:dyDescent="0.2">
      <c r="B385" s="24" t="s">
        <v>348</v>
      </c>
      <c r="C385" s="54">
        <v>25</v>
      </c>
      <c r="D385" s="58">
        <v>364</v>
      </c>
      <c r="E385" s="11"/>
      <c r="F385" s="40">
        <f t="shared" si="21"/>
        <v>0</v>
      </c>
      <c r="G385" s="10" t="str">
        <f t="shared" si="22"/>
        <v xml:space="preserve"> от 15 т.р.</v>
      </c>
      <c r="H385" s="10" t="str">
        <f t="shared" si="23"/>
        <v>от 50 т.р.</v>
      </c>
      <c r="I385" s="10" t="str">
        <f t="shared" si="24"/>
        <v>от 100 т.р.</v>
      </c>
    </row>
    <row r="386" spans="2:9" x14ac:dyDescent="0.2">
      <c r="B386" s="24" t="s">
        <v>271</v>
      </c>
      <c r="C386" s="54">
        <v>7</v>
      </c>
      <c r="D386" s="58">
        <v>285</v>
      </c>
      <c r="E386" s="11"/>
      <c r="F386" s="40">
        <f t="shared" si="21"/>
        <v>0</v>
      </c>
      <c r="G386" s="10" t="str">
        <f t="shared" si="22"/>
        <v xml:space="preserve"> от 15 т.р.</v>
      </c>
      <c r="H386" s="10" t="str">
        <f t="shared" si="23"/>
        <v>от 50 т.р.</v>
      </c>
      <c r="I386" s="10" t="str">
        <f t="shared" si="24"/>
        <v>от 100 т.р.</v>
      </c>
    </row>
    <row r="387" spans="2:9" x14ac:dyDescent="0.2">
      <c r="B387" s="24" t="s">
        <v>128</v>
      </c>
      <c r="C387" s="54">
        <v>2</v>
      </c>
      <c r="D387" s="58">
        <v>380</v>
      </c>
      <c r="E387" s="11"/>
      <c r="F387" s="40">
        <f t="shared" si="21"/>
        <v>0</v>
      </c>
      <c r="G387" s="10" t="str">
        <f t="shared" si="22"/>
        <v xml:space="preserve"> от 15 т.р.</v>
      </c>
      <c r="H387" s="10" t="str">
        <f t="shared" si="23"/>
        <v>от 50 т.р.</v>
      </c>
      <c r="I387" s="10" t="str">
        <f t="shared" si="24"/>
        <v>от 100 т.р.</v>
      </c>
    </row>
    <row r="388" spans="2:9" x14ac:dyDescent="0.2">
      <c r="B388" s="24" t="s">
        <v>272</v>
      </c>
      <c r="C388" s="54">
        <v>8</v>
      </c>
      <c r="D388" s="58">
        <v>285</v>
      </c>
      <c r="E388" s="11"/>
      <c r="F388" s="40">
        <f t="shared" si="21"/>
        <v>0</v>
      </c>
      <c r="G388" s="10" t="str">
        <f t="shared" si="22"/>
        <v xml:space="preserve"> от 15 т.р.</v>
      </c>
      <c r="H388" s="10" t="str">
        <f t="shared" si="23"/>
        <v>от 50 т.р.</v>
      </c>
      <c r="I388" s="10" t="str">
        <f t="shared" si="24"/>
        <v>от 100 т.р.</v>
      </c>
    </row>
    <row r="389" spans="2:9" x14ac:dyDescent="0.2">
      <c r="B389" s="23" t="s">
        <v>129</v>
      </c>
      <c r="C389" s="28"/>
      <c r="D389" s="57"/>
      <c r="E389" s="11"/>
      <c r="F389" s="40">
        <f t="shared" si="21"/>
        <v>0</v>
      </c>
      <c r="G389" s="10" t="str">
        <f t="shared" si="22"/>
        <v xml:space="preserve"> от 15 т.р.</v>
      </c>
      <c r="H389" s="10" t="str">
        <f t="shared" si="23"/>
        <v>от 50 т.р.</v>
      </c>
      <c r="I389" s="10" t="str">
        <f t="shared" si="24"/>
        <v>от 100 т.р.</v>
      </c>
    </row>
    <row r="390" spans="2:9" x14ac:dyDescent="0.2">
      <c r="B390" s="25" t="s">
        <v>642</v>
      </c>
      <c r="C390" s="28"/>
      <c r="D390" s="57"/>
      <c r="E390" s="11"/>
      <c r="F390" s="40">
        <f t="shared" si="21"/>
        <v>0</v>
      </c>
      <c r="G390" s="10" t="str">
        <f t="shared" si="22"/>
        <v xml:space="preserve"> от 15 т.р.</v>
      </c>
      <c r="H390" s="10" t="str">
        <f t="shared" si="23"/>
        <v>от 50 т.р.</v>
      </c>
      <c r="I390" s="10" t="str">
        <f t="shared" si="24"/>
        <v>от 100 т.р.</v>
      </c>
    </row>
    <row r="391" spans="2:9" x14ac:dyDescent="0.2">
      <c r="B391" s="26" t="s">
        <v>643</v>
      </c>
      <c r="C391" s="54">
        <v>45</v>
      </c>
      <c r="D391" s="58">
        <v>400</v>
      </c>
      <c r="E391" s="11"/>
      <c r="F391" s="40">
        <f t="shared" si="21"/>
        <v>0</v>
      </c>
      <c r="G391" s="10" t="str">
        <f t="shared" si="22"/>
        <v xml:space="preserve"> от 15 т.р.</v>
      </c>
      <c r="H391" s="10" t="str">
        <f t="shared" si="23"/>
        <v>от 50 т.р.</v>
      </c>
      <c r="I391" s="10" t="str">
        <f t="shared" si="24"/>
        <v>от 100 т.р.</v>
      </c>
    </row>
    <row r="392" spans="2:9" x14ac:dyDescent="0.2">
      <c r="B392" s="26" t="s">
        <v>644</v>
      </c>
      <c r="C392" s="54">
        <v>45</v>
      </c>
      <c r="D392" s="58">
        <v>400</v>
      </c>
      <c r="E392" s="11"/>
      <c r="F392" s="40">
        <f t="shared" si="21"/>
        <v>0</v>
      </c>
      <c r="G392" s="10" t="str">
        <f t="shared" si="22"/>
        <v xml:space="preserve"> от 15 т.р.</v>
      </c>
      <c r="H392" s="10" t="str">
        <f t="shared" si="23"/>
        <v>от 50 т.р.</v>
      </c>
      <c r="I392" s="10" t="str">
        <f t="shared" si="24"/>
        <v>от 100 т.р.</v>
      </c>
    </row>
    <row r="393" spans="2:9" x14ac:dyDescent="0.2">
      <c r="B393" s="25" t="s">
        <v>350</v>
      </c>
      <c r="C393" s="28"/>
      <c r="D393" s="57"/>
      <c r="E393" s="11"/>
      <c r="F393" s="40">
        <f t="shared" si="21"/>
        <v>0</v>
      </c>
      <c r="G393" s="10" t="str">
        <f t="shared" si="22"/>
        <v xml:space="preserve"> от 15 т.р.</v>
      </c>
      <c r="H393" s="10" t="str">
        <f t="shared" si="23"/>
        <v>от 50 т.р.</v>
      </c>
      <c r="I393" s="10" t="str">
        <f t="shared" si="24"/>
        <v>от 100 т.р.</v>
      </c>
    </row>
    <row r="394" spans="2:9" x14ac:dyDescent="0.2">
      <c r="B394" s="26" t="s">
        <v>130</v>
      </c>
      <c r="C394" s="54">
        <v>7</v>
      </c>
      <c r="D394" s="58">
        <v>429</v>
      </c>
      <c r="E394" s="11"/>
      <c r="F394" s="40">
        <f t="shared" si="21"/>
        <v>0</v>
      </c>
      <c r="G394" s="10" t="str">
        <f t="shared" si="22"/>
        <v xml:space="preserve"> от 15 т.р.</v>
      </c>
      <c r="H394" s="10" t="str">
        <f t="shared" si="23"/>
        <v>от 50 т.р.</v>
      </c>
      <c r="I394" s="10" t="str">
        <f t="shared" si="24"/>
        <v>от 100 т.р.</v>
      </c>
    </row>
    <row r="395" spans="2:9" x14ac:dyDescent="0.2">
      <c r="B395" s="26" t="s">
        <v>131</v>
      </c>
      <c r="C395" s="54">
        <v>5</v>
      </c>
      <c r="D395" s="58">
        <v>373</v>
      </c>
      <c r="E395" s="11"/>
      <c r="F395" s="40">
        <f t="shared" si="21"/>
        <v>0</v>
      </c>
      <c r="G395" s="10" t="str">
        <f t="shared" si="22"/>
        <v xml:space="preserve"> от 15 т.р.</v>
      </c>
      <c r="H395" s="10" t="str">
        <f t="shared" si="23"/>
        <v>от 50 т.р.</v>
      </c>
      <c r="I395" s="10" t="str">
        <f t="shared" si="24"/>
        <v>от 100 т.р.</v>
      </c>
    </row>
    <row r="396" spans="2:9" x14ac:dyDescent="0.2">
      <c r="B396" s="26" t="s">
        <v>645</v>
      </c>
      <c r="C396" s="54">
        <v>45</v>
      </c>
      <c r="D396" s="58">
        <v>373</v>
      </c>
      <c r="E396" s="11"/>
      <c r="F396" s="40">
        <f t="shared" ref="F396:F459" si="25">D396*E396</f>
        <v>0</v>
      </c>
      <c r="G396" s="10" t="str">
        <f t="shared" ref="G396:G459" si="26">IF($F$12&gt;27500,D396*E396*0.9,$G$10)</f>
        <v xml:space="preserve"> от 15 т.р.</v>
      </c>
      <c r="H396" s="10" t="str">
        <f t="shared" ref="H396:H459" si="27">IF($F$12&gt;58500,D396*E396*0.85,$H$10)</f>
        <v>от 50 т.р.</v>
      </c>
      <c r="I396" s="10" t="str">
        <f t="shared" ref="I396:I459" si="28">IF($F$12&gt;125000,D396*E396*0.8,$I$10)</f>
        <v>от 100 т.р.</v>
      </c>
    </row>
    <row r="397" spans="2:9" x14ac:dyDescent="0.2">
      <c r="B397" s="26" t="s">
        <v>646</v>
      </c>
      <c r="C397" s="54">
        <v>35</v>
      </c>
      <c r="D397" s="58">
        <v>373</v>
      </c>
      <c r="E397" s="11"/>
      <c r="F397" s="40">
        <f t="shared" si="25"/>
        <v>0</v>
      </c>
      <c r="G397" s="10" t="str">
        <f t="shared" si="26"/>
        <v xml:space="preserve"> от 15 т.р.</v>
      </c>
      <c r="H397" s="10" t="str">
        <f t="shared" si="27"/>
        <v>от 50 т.р.</v>
      </c>
      <c r="I397" s="10" t="str">
        <f t="shared" si="28"/>
        <v>от 100 т.р.</v>
      </c>
    </row>
    <row r="398" spans="2:9" x14ac:dyDescent="0.2">
      <c r="B398" s="26" t="s">
        <v>647</v>
      </c>
      <c r="C398" s="54">
        <v>45</v>
      </c>
      <c r="D398" s="58">
        <v>373</v>
      </c>
      <c r="E398" s="11"/>
      <c r="F398" s="40">
        <f t="shared" si="25"/>
        <v>0</v>
      </c>
      <c r="G398" s="10" t="str">
        <f t="shared" si="26"/>
        <v xml:space="preserve"> от 15 т.р.</v>
      </c>
      <c r="H398" s="10" t="str">
        <f t="shared" si="27"/>
        <v>от 50 т.р.</v>
      </c>
      <c r="I398" s="10" t="str">
        <f t="shared" si="28"/>
        <v>от 100 т.р.</v>
      </c>
    </row>
    <row r="399" spans="2:9" x14ac:dyDescent="0.2">
      <c r="B399" s="26" t="s">
        <v>273</v>
      </c>
      <c r="C399" s="54">
        <v>25</v>
      </c>
      <c r="D399" s="58">
        <v>283</v>
      </c>
      <c r="E399" s="11"/>
      <c r="F399" s="40">
        <f t="shared" si="25"/>
        <v>0</v>
      </c>
      <c r="G399" s="10" t="str">
        <f t="shared" si="26"/>
        <v xml:space="preserve"> от 15 т.р.</v>
      </c>
      <c r="H399" s="10" t="str">
        <f t="shared" si="27"/>
        <v>от 50 т.р.</v>
      </c>
      <c r="I399" s="10" t="str">
        <f t="shared" si="28"/>
        <v>от 100 т.р.</v>
      </c>
    </row>
    <row r="400" spans="2:9" x14ac:dyDescent="0.2">
      <c r="B400" s="26" t="s">
        <v>376</v>
      </c>
      <c r="C400" s="54">
        <v>12</v>
      </c>
      <c r="D400" s="58">
        <v>260</v>
      </c>
      <c r="E400" s="11"/>
      <c r="F400" s="40">
        <f t="shared" si="25"/>
        <v>0</v>
      </c>
      <c r="G400" s="10" t="str">
        <f t="shared" si="26"/>
        <v xml:space="preserve"> от 15 т.р.</v>
      </c>
      <c r="H400" s="10" t="str">
        <f t="shared" si="27"/>
        <v>от 50 т.р.</v>
      </c>
      <c r="I400" s="10" t="str">
        <f t="shared" si="28"/>
        <v>от 100 т.р.</v>
      </c>
    </row>
    <row r="401" spans="2:9" x14ac:dyDescent="0.2">
      <c r="B401" s="26" t="s">
        <v>274</v>
      </c>
      <c r="C401" s="54">
        <v>3</v>
      </c>
      <c r="D401" s="58">
        <v>283</v>
      </c>
      <c r="E401" s="11"/>
      <c r="F401" s="40">
        <f t="shared" si="25"/>
        <v>0</v>
      </c>
      <c r="G401" s="10" t="str">
        <f t="shared" si="26"/>
        <v xml:space="preserve"> от 15 т.р.</v>
      </c>
      <c r="H401" s="10" t="str">
        <f t="shared" si="27"/>
        <v>от 50 т.р.</v>
      </c>
      <c r="I401" s="10" t="str">
        <f t="shared" si="28"/>
        <v>от 100 т.р.</v>
      </c>
    </row>
    <row r="402" spans="2:9" x14ac:dyDescent="0.2">
      <c r="B402" s="26" t="s">
        <v>648</v>
      </c>
      <c r="C402" s="54">
        <v>8</v>
      </c>
      <c r="D402" s="58">
        <v>283</v>
      </c>
      <c r="E402" s="11"/>
      <c r="F402" s="40">
        <f t="shared" si="25"/>
        <v>0</v>
      </c>
      <c r="G402" s="10" t="str">
        <f t="shared" si="26"/>
        <v xml:space="preserve"> от 15 т.р.</v>
      </c>
      <c r="H402" s="10" t="str">
        <f t="shared" si="27"/>
        <v>от 50 т.р.</v>
      </c>
      <c r="I402" s="10" t="str">
        <f t="shared" si="28"/>
        <v>от 100 т.р.</v>
      </c>
    </row>
    <row r="403" spans="2:9" x14ac:dyDescent="0.2">
      <c r="B403" s="26" t="s">
        <v>649</v>
      </c>
      <c r="C403" s="54">
        <v>17</v>
      </c>
      <c r="D403" s="58">
        <v>486</v>
      </c>
      <c r="E403" s="11"/>
      <c r="F403" s="40">
        <f t="shared" si="25"/>
        <v>0</v>
      </c>
      <c r="G403" s="10" t="str">
        <f t="shared" si="26"/>
        <v xml:space="preserve"> от 15 т.р.</v>
      </c>
      <c r="H403" s="10" t="str">
        <f t="shared" si="27"/>
        <v>от 50 т.р.</v>
      </c>
      <c r="I403" s="10" t="str">
        <f t="shared" si="28"/>
        <v>от 100 т.р.</v>
      </c>
    </row>
    <row r="404" spans="2:9" x14ac:dyDescent="0.2">
      <c r="B404" s="24" t="s">
        <v>132</v>
      </c>
      <c r="C404" s="54">
        <v>7</v>
      </c>
      <c r="D404" s="58">
        <v>690</v>
      </c>
      <c r="E404" s="11"/>
      <c r="F404" s="40">
        <f t="shared" si="25"/>
        <v>0</v>
      </c>
      <c r="G404" s="10" t="str">
        <f t="shared" si="26"/>
        <v xml:space="preserve"> от 15 т.р.</v>
      </c>
      <c r="H404" s="10" t="str">
        <f t="shared" si="27"/>
        <v>от 50 т.р.</v>
      </c>
      <c r="I404" s="10" t="str">
        <f t="shared" si="28"/>
        <v>от 100 т.р.</v>
      </c>
    </row>
    <row r="405" spans="2:9" x14ac:dyDescent="0.2">
      <c r="B405" s="24" t="s">
        <v>133</v>
      </c>
      <c r="C405" s="54">
        <v>9</v>
      </c>
      <c r="D405" s="58">
        <v>790</v>
      </c>
      <c r="E405" s="11"/>
      <c r="F405" s="40">
        <f t="shared" si="25"/>
        <v>0</v>
      </c>
      <c r="G405" s="10" t="str">
        <f t="shared" si="26"/>
        <v xml:space="preserve"> от 15 т.р.</v>
      </c>
      <c r="H405" s="10" t="str">
        <f t="shared" si="27"/>
        <v>от 50 т.р.</v>
      </c>
      <c r="I405" s="10" t="str">
        <f t="shared" si="28"/>
        <v>от 100 т.р.</v>
      </c>
    </row>
    <row r="406" spans="2:9" x14ac:dyDescent="0.2">
      <c r="B406" s="24" t="s">
        <v>650</v>
      </c>
      <c r="C406" s="54">
        <v>11</v>
      </c>
      <c r="D406" s="58">
        <v>788</v>
      </c>
      <c r="E406" s="11"/>
      <c r="F406" s="40">
        <f t="shared" si="25"/>
        <v>0</v>
      </c>
      <c r="G406" s="10" t="str">
        <f t="shared" si="26"/>
        <v xml:space="preserve"> от 15 т.р.</v>
      </c>
      <c r="H406" s="10" t="str">
        <f t="shared" si="27"/>
        <v>от 50 т.р.</v>
      </c>
      <c r="I406" s="10" t="str">
        <f t="shared" si="28"/>
        <v>от 100 т.р.</v>
      </c>
    </row>
    <row r="407" spans="2:9" x14ac:dyDescent="0.2">
      <c r="B407" s="24" t="s">
        <v>833</v>
      </c>
      <c r="C407" s="54">
        <v>57</v>
      </c>
      <c r="D407" s="58">
        <v>810</v>
      </c>
      <c r="E407" s="11"/>
      <c r="F407" s="40">
        <f t="shared" si="25"/>
        <v>0</v>
      </c>
      <c r="G407" s="10" t="str">
        <f t="shared" si="26"/>
        <v xml:space="preserve"> от 15 т.р.</v>
      </c>
      <c r="H407" s="10" t="str">
        <f t="shared" si="27"/>
        <v>от 50 т.р.</v>
      </c>
      <c r="I407" s="10" t="str">
        <f t="shared" si="28"/>
        <v>от 100 т.р.</v>
      </c>
    </row>
    <row r="408" spans="2:9" x14ac:dyDescent="0.2">
      <c r="B408" s="24" t="s">
        <v>134</v>
      </c>
      <c r="C408" s="54">
        <v>15</v>
      </c>
      <c r="D408" s="58">
        <v>690</v>
      </c>
      <c r="E408" s="11"/>
      <c r="F408" s="40">
        <f t="shared" si="25"/>
        <v>0</v>
      </c>
      <c r="G408" s="10" t="str">
        <f t="shared" si="26"/>
        <v xml:space="preserve"> от 15 т.р.</v>
      </c>
      <c r="H408" s="10" t="str">
        <f t="shared" si="27"/>
        <v>от 50 т.р.</v>
      </c>
      <c r="I408" s="10" t="str">
        <f t="shared" si="28"/>
        <v>от 100 т.р.</v>
      </c>
    </row>
    <row r="409" spans="2:9" x14ac:dyDescent="0.2">
      <c r="B409" s="24" t="s">
        <v>651</v>
      </c>
      <c r="C409" s="54">
        <v>23</v>
      </c>
      <c r="D409" s="58">
        <v>788</v>
      </c>
      <c r="E409" s="11"/>
      <c r="F409" s="40">
        <f t="shared" si="25"/>
        <v>0</v>
      </c>
      <c r="G409" s="10" t="str">
        <f t="shared" si="26"/>
        <v xml:space="preserve"> от 15 т.р.</v>
      </c>
      <c r="H409" s="10" t="str">
        <f t="shared" si="27"/>
        <v>от 50 т.р.</v>
      </c>
      <c r="I409" s="10" t="str">
        <f t="shared" si="28"/>
        <v>от 100 т.р.</v>
      </c>
    </row>
    <row r="410" spans="2:9" x14ac:dyDescent="0.2">
      <c r="B410" s="24" t="s">
        <v>277</v>
      </c>
      <c r="C410" s="54">
        <v>4</v>
      </c>
      <c r="D410" s="58">
        <v>690</v>
      </c>
      <c r="E410" s="11"/>
      <c r="F410" s="40">
        <f t="shared" si="25"/>
        <v>0</v>
      </c>
      <c r="G410" s="10" t="str">
        <f t="shared" si="26"/>
        <v xml:space="preserve"> от 15 т.р.</v>
      </c>
      <c r="H410" s="10" t="str">
        <f t="shared" si="27"/>
        <v>от 50 т.р.</v>
      </c>
      <c r="I410" s="10" t="str">
        <f t="shared" si="28"/>
        <v>от 100 т.р.</v>
      </c>
    </row>
    <row r="411" spans="2:9" x14ac:dyDescent="0.2">
      <c r="B411" s="24" t="s">
        <v>278</v>
      </c>
      <c r="C411" s="54">
        <v>5</v>
      </c>
      <c r="D411" s="58">
        <v>711</v>
      </c>
      <c r="E411" s="11"/>
      <c r="F411" s="40">
        <f t="shared" si="25"/>
        <v>0</v>
      </c>
      <c r="G411" s="10" t="str">
        <f t="shared" si="26"/>
        <v xml:space="preserve"> от 15 т.р.</v>
      </c>
      <c r="H411" s="10" t="str">
        <f t="shared" si="27"/>
        <v>от 50 т.р.</v>
      </c>
      <c r="I411" s="10" t="str">
        <f t="shared" si="28"/>
        <v>от 100 т.р.</v>
      </c>
    </row>
    <row r="412" spans="2:9" x14ac:dyDescent="0.2">
      <c r="B412" s="24" t="s">
        <v>135</v>
      </c>
      <c r="C412" s="54">
        <v>14</v>
      </c>
      <c r="D412" s="58">
        <v>690</v>
      </c>
      <c r="E412" s="11"/>
      <c r="F412" s="40">
        <f t="shared" si="25"/>
        <v>0</v>
      </c>
      <c r="G412" s="10" t="str">
        <f t="shared" si="26"/>
        <v xml:space="preserve"> от 15 т.р.</v>
      </c>
      <c r="H412" s="10" t="str">
        <f t="shared" si="27"/>
        <v>от 50 т.р.</v>
      </c>
      <c r="I412" s="10" t="str">
        <f t="shared" si="28"/>
        <v>от 100 т.р.</v>
      </c>
    </row>
    <row r="413" spans="2:9" x14ac:dyDescent="0.2">
      <c r="B413" s="24" t="s">
        <v>652</v>
      </c>
      <c r="C413" s="54">
        <v>40</v>
      </c>
      <c r="D413" s="58">
        <v>790</v>
      </c>
      <c r="E413" s="11"/>
      <c r="F413" s="40">
        <f t="shared" si="25"/>
        <v>0</v>
      </c>
      <c r="G413" s="10" t="str">
        <f t="shared" si="26"/>
        <v xml:space="preserve"> от 15 т.р.</v>
      </c>
      <c r="H413" s="10" t="str">
        <f t="shared" si="27"/>
        <v>от 50 т.р.</v>
      </c>
      <c r="I413" s="10" t="str">
        <f t="shared" si="28"/>
        <v>от 100 т.р.</v>
      </c>
    </row>
    <row r="414" spans="2:9" x14ac:dyDescent="0.2">
      <c r="B414" s="24" t="s">
        <v>653</v>
      </c>
      <c r="C414" s="54">
        <v>4</v>
      </c>
      <c r="D414" s="58">
        <v>790</v>
      </c>
      <c r="E414" s="11"/>
      <c r="F414" s="40">
        <f t="shared" si="25"/>
        <v>0</v>
      </c>
      <c r="G414" s="10" t="str">
        <f t="shared" si="26"/>
        <v xml:space="preserve"> от 15 т.р.</v>
      </c>
      <c r="H414" s="10" t="str">
        <f t="shared" si="27"/>
        <v>от 50 т.р.</v>
      </c>
      <c r="I414" s="10" t="str">
        <f t="shared" si="28"/>
        <v>от 100 т.р.</v>
      </c>
    </row>
    <row r="415" spans="2:9" x14ac:dyDescent="0.2">
      <c r="B415" s="24" t="s">
        <v>654</v>
      </c>
      <c r="C415" s="54">
        <v>5</v>
      </c>
      <c r="D415" s="58">
        <v>790</v>
      </c>
      <c r="E415" s="11"/>
      <c r="F415" s="40">
        <f t="shared" si="25"/>
        <v>0</v>
      </c>
      <c r="G415" s="10" t="str">
        <f t="shared" si="26"/>
        <v xml:space="preserve"> от 15 т.р.</v>
      </c>
      <c r="H415" s="10" t="str">
        <f t="shared" si="27"/>
        <v>от 50 т.р.</v>
      </c>
      <c r="I415" s="10" t="str">
        <f t="shared" si="28"/>
        <v>от 100 т.р.</v>
      </c>
    </row>
    <row r="416" spans="2:9" x14ac:dyDescent="0.2">
      <c r="B416" s="24" t="s">
        <v>655</v>
      </c>
      <c r="C416" s="54">
        <v>9</v>
      </c>
      <c r="D416" s="58">
        <v>690</v>
      </c>
      <c r="E416" s="11"/>
      <c r="F416" s="40">
        <f t="shared" si="25"/>
        <v>0</v>
      </c>
      <c r="G416" s="10" t="str">
        <f t="shared" si="26"/>
        <v xml:space="preserve"> от 15 т.р.</v>
      </c>
      <c r="H416" s="10" t="str">
        <f t="shared" si="27"/>
        <v>от 50 т.р.</v>
      </c>
      <c r="I416" s="10" t="str">
        <f t="shared" si="28"/>
        <v>от 100 т.р.</v>
      </c>
    </row>
    <row r="417" spans="2:9" x14ac:dyDescent="0.2">
      <c r="B417" s="24" t="s">
        <v>153</v>
      </c>
      <c r="C417" s="54">
        <v>50</v>
      </c>
      <c r="D417" s="58">
        <v>690</v>
      </c>
      <c r="E417" s="11"/>
      <c r="F417" s="40">
        <f t="shared" si="25"/>
        <v>0</v>
      </c>
      <c r="G417" s="10" t="str">
        <f t="shared" si="26"/>
        <v xml:space="preserve"> от 15 т.р.</v>
      </c>
      <c r="H417" s="10" t="str">
        <f t="shared" si="27"/>
        <v>от 50 т.р.</v>
      </c>
      <c r="I417" s="10" t="str">
        <f t="shared" si="28"/>
        <v>от 100 т.р.</v>
      </c>
    </row>
    <row r="418" spans="2:9" x14ac:dyDescent="0.2">
      <c r="B418" s="24" t="s">
        <v>154</v>
      </c>
      <c r="C418" s="54">
        <v>62</v>
      </c>
      <c r="D418" s="58">
        <v>690</v>
      </c>
      <c r="E418" s="11"/>
      <c r="F418" s="40">
        <f t="shared" si="25"/>
        <v>0</v>
      </c>
      <c r="G418" s="10" t="str">
        <f t="shared" si="26"/>
        <v xml:space="preserve"> от 15 т.р.</v>
      </c>
      <c r="H418" s="10" t="str">
        <f t="shared" si="27"/>
        <v>от 50 т.р.</v>
      </c>
      <c r="I418" s="10" t="str">
        <f t="shared" si="28"/>
        <v>от 100 т.р.</v>
      </c>
    </row>
    <row r="419" spans="2:9" x14ac:dyDescent="0.2">
      <c r="B419" s="24" t="s">
        <v>136</v>
      </c>
      <c r="C419" s="54">
        <v>29</v>
      </c>
      <c r="D419" s="58">
        <v>690</v>
      </c>
      <c r="E419" s="11"/>
      <c r="F419" s="40">
        <f t="shared" si="25"/>
        <v>0</v>
      </c>
      <c r="G419" s="10" t="str">
        <f t="shared" si="26"/>
        <v xml:space="preserve"> от 15 т.р.</v>
      </c>
      <c r="H419" s="10" t="str">
        <f t="shared" si="27"/>
        <v>от 50 т.р.</v>
      </c>
      <c r="I419" s="10" t="str">
        <f t="shared" si="28"/>
        <v>от 100 т.р.</v>
      </c>
    </row>
    <row r="420" spans="2:9" x14ac:dyDescent="0.2">
      <c r="B420" s="24" t="s">
        <v>155</v>
      </c>
      <c r="C420" s="54">
        <v>5</v>
      </c>
      <c r="D420" s="58">
        <v>690</v>
      </c>
      <c r="E420" s="11"/>
      <c r="F420" s="40">
        <f t="shared" si="25"/>
        <v>0</v>
      </c>
      <c r="G420" s="10" t="str">
        <f t="shared" si="26"/>
        <v xml:space="preserve"> от 15 т.р.</v>
      </c>
      <c r="H420" s="10" t="str">
        <f t="shared" si="27"/>
        <v>от 50 т.р.</v>
      </c>
      <c r="I420" s="10" t="str">
        <f t="shared" si="28"/>
        <v>от 100 т.р.</v>
      </c>
    </row>
    <row r="421" spans="2:9" x14ac:dyDescent="0.2">
      <c r="B421" s="21" t="s">
        <v>882</v>
      </c>
      <c r="C421" s="28"/>
      <c r="D421" s="57"/>
      <c r="E421" s="11"/>
      <c r="F421" s="40">
        <f t="shared" si="25"/>
        <v>0</v>
      </c>
      <c r="G421" s="10" t="str">
        <f t="shared" si="26"/>
        <v xml:space="preserve"> от 15 т.р.</v>
      </c>
      <c r="H421" s="10" t="str">
        <f t="shared" si="27"/>
        <v>от 50 т.р.</v>
      </c>
      <c r="I421" s="10" t="str">
        <f t="shared" si="28"/>
        <v>от 100 т.р.</v>
      </c>
    </row>
    <row r="422" spans="2:9" x14ac:dyDescent="0.2">
      <c r="B422" s="22" t="s">
        <v>883</v>
      </c>
      <c r="C422" s="54">
        <v>12</v>
      </c>
      <c r="D422" s="58">
        <v>135</v>
      </c>
      <c r="E422" s="11"/>
      <c r="F422" s="40">
        <f t="shared" si="25"/>
        <v>0</v>
      </c>
      <c r="G422" s="10" t="str">
        <f t="shared" si="26"/>
        <v xml:space="preserve"> от 15 т.р.</v>
      </c>
      <c r="H422" s="10" t="str">
        <f t="shared" si="27"/>
        <v>от 50 т.р.</v>
      </c>
      <c r="I422" s="10" t="str">
        <f t="shared" si="28"/>
        <v>от 100 т.р.</v>
      </c>
    </row>
    <row r="423" spans="2:9" x14ac:dyDescent="0.2">
      <c r="B423" s="22" t="s">
        <v>884</v>
      </c>
      <c r="C423" s="54">
        <v>12</v>
      </c>
      <c r="D423" s="58">
        <v>135</v>
      </c>
      <c r="E423" s="11"/>
      <c r="F423" s="40">
        <f t="shared" si="25"/>
        <v>0</v>
      </c>
      <c r="G423" s="10" t="str">
        <f t="shared" si="26"/>
        <v xml:space="preserve"> от 15 т.р.</v>
      </c>
      <c r="H423" s="10" t="str">
        <f t="shared" si="27"/>
        <v>от 50 т.р.</v>
      </c>
      <c r="I423" s="10" t="str">
        <f t="shared" si="28"/>
        <v>от 100 т.р.</v>
      </c>
    </row>
    <row r="424" spans="2:9" x14ac:dyDescent="0.2">
      <c r="B424" s="22" t="s">
        <v>885</v>
      </c>
      <c r="C424" s="54">
        <v>12</v>
      </c>
      <c r="D424" s="58">
        <v>135</v>
      </c>
      <c r="E424" s="11"/>
      <c r="F424" s="40">
        <f t="shared" si="25"/>
        <v>0</v>
      </c>
      <c r="G424" s="10" t="str">
        <f t="shared" si="26"/>
        <v xml:space="preserve"> от 15 т.р.</v>
      </c>
      <c r="H424" s="10" t="str">
        <f t="shared" si="27"/>
        <v>от 50 т.р.</v>
      </c>
      <c r="I424" s="10" t="str">
        <f t="shared" si="28"/>
        <v>от 100 т.р.</v>
      </c>
    </row>
    <row r="425" spans="2:9" x14ac:dyDescent="0.2">
      <c r="B425" s="22" t="s">
        <v>886</v>
      </c>
      <c r="C425" s="54">
        <v>12</v>
      </c>
      <c r="D425" s="58">
        <v>135</v>
      </c>
      <c r="E425" s="11"/>
      <c r="F425" s="40">
        <f t="shared" si="25"/>
        <v>0</v>
      </c>
      <c r="G425" s="10" t="str">
        <f t="shared" si="26"/>
        <v xml:space="preserve"> от 15 т.р.</v>
      </c>
      <c r="H425" s="10" t="str">
        <f t="shared" si="27"/>
        <v>от 50 т.р.</v>
      </c>
      <c r="I425" s="10" t="str">
        <f t="shared" si="28"/>
        <v>от 100 т.р.</v>
      </c>
    </row>
    <row r="426" spans="2:9" x14ac:dyDescent="0.2">
      <c r="B426" s="22" t="s">
        <v>887</v>
      </c>
      <c r="C426" s="54">
        <v>12</v>
      </c>
      <c r="D426" s="58">
        <v>135</v>
      </c>
      <c r="E426" s="11"/>
      <c r="F426" s="40">
        <f t="shared" si="25"/>
        <v>0</v>
      </c>
      <c r="G426" s="10" t="str">
        <f t="shared" si="26"/>
        <v xml:space="preserve"> от 15 т.р.</v>
      </c>
      <c r="H426" s="10" t="str">
        <f t="shared" si="27"/>
        <v>от 50 т.р.</v>
      </c>
      <c r="I426" s="10" t="str">
        <f t="shared" si="28"/>
        <v>от 100 т.р.</v>
      </c>
    </row>
    <row r="427" spans="2:9" x14ac:dyDescent="0.2">
      <c r="B427" s="22" t="s">
        <v>888</v>
      </c>
      <c r="C427" s="54">
        <v>12</v>
      </c>
      <c r="D427" s="58">
        <v>135</v>
      </c>
      <c r="E427" s="11"/>
      <c r="F427" s="40">
        <f t="shared" si="25"/>
        <v>0</v>
      </c>
      <c r="G427" s="10" t="str">
        <f t="shared" si="26"/>
        <v xml:space="preserve"> от 15 т.р.</v>
      </c>
      <c r="H427" s="10" t="str">
        <f t="shared" si="27"/>
        <v>от 50 т.р.</v>
      </c>
      <c r="I427" s="10" t="str">
        <f t="shared" si="28"/>
        <v>от 100 т.р.</v>
      </c>
    </row>
    <row r="428" spans="2:9" x14ac:dyDescent="0.2">
      <c r="B428" s="22" t="s">
        <v>889</v>
      </c>
      <c r="C428" s="54">
        <v>12</v>
      </c>
      <c r="D428" s="58">
        <v>135</v>
      </c>
      <c r="E428" s="11"/>
      <c r="F428" s="40">
        <f t="shared" si="25"/>
        <v>0</v>
      </c>
      <c r="G428" s="10" t="str">
        <f t="shared" si="26"/>
        <v xml:space="preserve"> от 15 т.р.</v>
      </c>
      <c r="H428" s="10" t="str">
        <f t="shared" si="27"/>
        <v>от 50 т.р.</v>
      </c>
      <c r="I428" s="10" t="str">
        <f t="shared" si="28"/>
        <v>от 100 т.р.</v>
      </c>
    </row>
    <row r="429" spans="2:9" x14ac:dyDescent="0.2">
      <c r="B429" s="22" t="s">
        <v>890</v>
      </c>
      <c r="C429" s="54">
        <v>12</v>
      </c>
      <c r="D429" s="58">
        <v>135</v>
      </c>
      <c r="E429" s="11"/>
      <c r="F429" s="40">
        <f t="shared" si="25"/>
        <v>0</v>
      </c>
      <c r="G429" s="10" t="str">
        <f t="shared" si="26"/>
        <v xml:space="preserve"> от 15 т.р.</v>
      </c>
      <c r="H429" s="10" t="str">
        <f t="shared" si="27"/>
        <v>от 50 т.р.</v>
      </c>
      <c r="I429" s="10" t="str">
        <f t="shared" si="28"/>
        <v>от 100 т.р.</v>
      </c>
    </row>
    <row r="430" spans="2:9" x14ac:dyDescent="0.2">
      <c r="B430" s="22" t="s">
        <v>891</v>
      </c>
      <c r="C430" s="54">
        <v>12</v>
      </c>
      <c r="D430" s="58">
        <v>135</v>
      </c>
      <c r="E430" s="11"/>
      <c r="F430" s="40">
        <f t="shared" si="25"/>
        <v>0</v>
      </c>
      <c r="G430" s="10" t="str">
        <f t="shared" si="26"/>
        <v xml:space="preserve"> от 15 т.р.</v>
      </c>
      <c r="H430" s="10" t="str">
        <f t="shared" si="27"/>
        <v>от 50 т.р.</v>
      </c>
      <c r="I430" s="10" t="str">
        <f t="shared" si="28"/>
        <v>от 100 т.р.</v>
      </c>
    </row>
    <row r="431" spans="2:9" x14ac:dyDescent="0.2">
      <c r="B431" s="22" t="s">
        <v>892</v>
      </c>
      <c r="C431" s="54">
        <v>12</v>
      </c>
      <c r="D431" s="58">
        <v>135</v>
      </c>
      <c r="E431" s="11"/>
      <c r="F431" s="40">
        <f t="shared" si="25"/>
        <v>0</v>
      </c>
      <c r="G431" s="10" t="str">
        <f t="shared" si="26"/>
        <v xml:space="preserve"> от 15 т.р.</v>
      </c>
      <c r="H431" s="10" t="str">
        <f t="shared" si="27"/>
        <v>от 50 т.р.</v>
      </c>
      <c r="I431" s="10" t="str">
        <f t="shared" si="28"/>
        <v>от 100 т.р.</v>
      </c>
    </row>
    <row r="432" spans="2:9" x14ac:dyDescent="0.2">
      <c r="B432" s="22" t="s">
        <v>893</v>
      </c>
      <c r="C432" s="54">
        <v>12</v>
      </c>
      <c r="D432" s="58">
        <v>135</v>
      </c>
      <c r="E432" s="11"/>
      <c r="F432" s="40">
        <f t="shared" si="25"/>
        <v>0</v>
      </c>
      <c r="G432" s="10" t="str">
        <f t="shared" si="26"/>
        <v xml:space="preserve"> от 15 т.р.</v>
      </c>
      <c r="H432" s="10" t="str">
        <f t="shared" si="27"/>
        <v>от 50 т.р.</v>
      </c>
      <c r="I432" s="10" t="str">
        <f t="shared" si="28"/>
        <v>от 100 т.р.</v>
      </c>
    </row>
    <row r="433" spans="2:9" x14ac:dyDescent="0.2">
      <c r="B433" s="22" t="s">
        <v>894</v>
      </c>
      <c r="C433" s="54">
        <v>12</v>
      </c>
      <c r="D433" s="58">
        <v>135</v>
      </c>
      <c r="E433" s="11"/>
      <c r="F433" s="40">
        <f t="shared" si="25"/>
        <v>0</v>
      </c>
      <c r="G433" s="10" t="str">
        <f t="shared" si="26"/>
        <v xml:space="preserve"> от 15 т.р.</v>
      </c>
      <c r="H433" s="10" t="str">
        <f t="shared" si="27"/>
        <v>от 50 т.р.</v>
      </c>
      <c r="I433" s="10" t="str">
        <f t="shared" si="28"/>
        <v>от 100 т.р.</v>
      </c>
    </row>
    <row r="434" spans="2:9" x14ac:dyDescent="0.2">
      <c r="B434" s="22" t="s">
        <v>895</v>
      </c>
      <c r="C434" s="54">
        <v>132</v>
      </c>
      <c r="D434" s="58">
        <v>135</v>
      </c>
      <c r="E434" s="11"/>
      <c r="F434" s="40">
        <f t="shared" si="25"/>
        <v>0</v>
      </c>
      <c r="G434" s="10" t="str">
        <f t="shared" si="26"/>
        <v xml:space="preserve"> от 15 т.р.</v>
      </c>
      <c r="H434" s="10" t="str">
        <f t="shared" si="27"/>
        <v>от 50 т.р.</v>
      </c>
      <c r="I434" s="10" t="str">
        <f t="shared" si="28"/>
        <v>от 100 т.р.</v>
      </c>
    </row>
    <row r="435" spans="2:9" x14ac:dyDescent="0.2">
      <c r="B435" s="22" t="s">
        <v>896</v>
      </c>
      <c r="C435" s="54">
        <v>12</v>
      </c>
      <c r="D435" s="58">
        <v>135</v>
      </c>
      <c r="E435" s="11"/>
      <c r="F435" s="40">
        <f t="shared" si="25"/>
        <v>0</v>
      </c>
      <c r="G435" s="10" t="str">
        <f t="shared" si="26"/>
        <v xml:space="preserve"> от 15 т.р.</v>
      </c>
      <c r="H435" s="10" t="str">
        <f t="shared" si="27"/>
        <v>от 50 т.р.</v>
      </c>
      <c r="I435" s="10" t="str">
        <f t="shared" si="28"/>
        <v>от 100 т.р.</v>
      </c>
    </row>
    <row r="436" spans="2:9" x14ac:dyDescent="0.2">
      <c r="B436" s="22" t="s">
        <v>897</v>
      </c>
      <c r="C436" s="54">
        <v>12</v>
      </c>
      <c r="D436" s="58">
        <v>135</v>
      </c>
      <c r="E436" s="11"/>
      <c r="F436" s="40">
        <f t="shared" si="25"/>
        <v>0</v>
      </c>
      <c r="G436" s="10" t="str">
        <f t="shared" si="26"/>
        <v xml:space="preserve"> от 15 т.р.</v>
      </c>
      <c r="H436" s="10" t="str">
        <f t="shared" si="27"/>
        <v>от 50 т.р.</v>
      </c>
      <c r="I436" s="10" t="str">
        <f t="shared" si="28"/>
        <v>от 100 т.р.</v>
      </c>
    </row>
    <row r="437" spans="2:9" x14ac:dyDescent="0.2">
      <c r="B437" s="22" t="s">
        <v>898</v>
      </c>
      <c r="C437" s="54">
        <v>12</v>
      </c>
      <c r="D437" s="58">
        <v>135</v>
      </c>
      <c r="E437" s="11"/>
      <c r="F437" s="40">
        <f t="shared" si="25"/>
        <v>0</v>
      </c>
      <c r="G437" s="10" t="str">
        <f t="shared" si="26"/>
        <v xml:space="preserve"> от 15 т.р.</v>
      </c>
      <c r="H437" s="10" t="str">
        <f t="shared" si="27"/>
        <v>от 50 т.р.</v>
      </c>
      <c r="I437" s="10" t="str">
        <f t="shared" si="28"/>
        <v>от 100 т.р.</v>
      </c>
    </row>
    <row r="438" spans="2:9" x14ac:dyDescent="0.2">
      <c r="B438" s="22" t="s">
        <v>899</v>
      </c>
      <c r="C438" s="54">
        <v>12</v>
      </c>
      <c r="D438" s="58">
        <v>135</v>
      </c>
      <c r="E438" s="11"/>
      <c r="F438" s="40">
        <f t="shared" si="25"/>
        <v>0</v>
      </c>
      <c r="G438" s="10" t="str">
        <f t="shared" si="26"/>
        <v xml:space="preserve"> от 15 т.р.</v>
      </c>
      <c r="H438" s="10" t="str">
        <f t="shared" si="27"/>
        <v>от 50 т.р.</v>
      </c>
      <c r="I438" s="10" t="str">
        <f t="shared" si="28"/>
        <v>от 100 т.р.</v>
      </c>
    </row>
    <row r="439" spans="2:9" x14ac:dyDescent="0.2">
      <c r="B439" s="22" t="s">
        <v>900</v>
      </c>
      <c r="C439" s="54">
        <v>12</v>
      </c>
      <c r="D439" s="58">
        <v>135</v>
      </c>
      <c r="E439" s="11"/>
      <c r="F439" s="40">
        <f t="shared" si="25"/>
        <v>0</v>
      </c>
      <c r="G439" s="10" t="str">
        <f t="shared" si="26"/>
        <v xml:space="preserve"> от 15 т.р.</v>
      </c>
      <c r="H439" s="10" t="str">
        <f t="shared" si="27"/>
        <v>от 50 т.р.</v>
      </c>
      <c r="I439" s="10" t="str">
        <f t="shared" si="28"/>
        <v>от 100 т.р.</v>
      </c>
    </row>
    <row r="440" spans="2:9" x14ac:dyDescent="0.2">
      <c r="B440" s="22" t="s">
        <v>901</v>
      </c>
      <c r="C440" s="54">
        <v>12</v>
      </c>
      <c r="D440" s="58">
        <v>135</v>
      </c>
      <c r="E440" s="11"/>
      <c r="F440" s="40">
        <f t="shared" si="25"/>
        <v>0</v>
      </c>
      <c r="G440" s="10" t="str">
        <f t="shared" si="26"/>
        <v xml:space="preserve"> от 15 т.р.</v>
      </c>
      <c r="H440" s="10" t="str">
        <f t="shared" si="27"/>
        <v>от 50 т.р.</v>
      </c>
      <c r="I440" s="10" t="str">
        <f t="shared" si="28"/>
        <v>от 100 т.р.</v>
      </c>
    </row>
    <row r="441" spans="2:9" x14ac:dyDescent="0.2">
      <c r="B441" s="22" t="s">
        <v>902</v>
      </c>
      <c r="C441" s="54">
        <v>12</v>
      </c>
      <c r="D441" s="58">
        <v>135</v>
      </c>
      <c r="E441" s="11"/>
      <c r="F441" s="40">
        <f t="shared" si="25"/>
        <v>0</v>
      </c>
      <c r="G441" s="10" t="str">
        <f t="shared" si="26"/>
        <v xml:space="preserve"> от 15 т.р.</v>
      </c>
      <c r="H441" s="10" t="str">
        <f t="shared" si="27"/>
        <v>от 50 т.р.</v>
      </c>
      <c r="I441" s="10" t="str">
        <f t="shared" si="28"/>
        <v>от 100 т.р.</v>
      </c>
    </row>
    <row r="442" spans="2:9" x14ac:dyDescent="0.2">
      <c r="B442" s="22" t="s">
        <v>903</v>
      </c>
      <c r="C442" s="54">
        <v>12</v>
      </c>
      <c r="D442" s="58">
        <v>135</v>
      </c>
      <c r="E442" s="11"/>
      <c r="F442" s="40">
        <f t="shared" si="25"/>
        <v>0</v>
      </c>
      <c r="G442" s="10" t="str">
        <f t="shared" si="26"/>
        <v xml:space="preserve"> от 15 т.р.</v>
      </c>
      <c r="H442" s="10" t="str">
        <f t="shared" si="27"/>
        <v>от 50 т.р.</v>
      </c>
      <c r="I442" s="10" t="str">
        <f t="shared" si="28"/>
        <v>от 100 т.р.</v>
      </c>
    </row>
    <row r="443" spans="2:9" x14ac:dyDescent="0.2">
      <c r="B443" s="22" t="s">
        <v>904</v>
      </c>
      <c r="C443" s="54">
        <v>12</v>
      </c>
      <c r="D443" s="58">
        <v>135</v>
      </c>
      <c r="E443" s="11"/>
      <c r="F443" s="40">
        <f t="shared" si="25"/>
        <v>0</v>
      </c>
      <c r="G443" s="10" t="str">
        <f t="shared" si="26"/>
        <v xml:space="preserve"> от 15 т.р.</v>
      </c>
      <c r="H443" s="10" t="str">
        <f t="shared" si="27"/>
        <v>от 50 т.р.</v>
      </c>
      <c r="I443" s="10" t="str">
        <f t="shared" si="28"/>
        <v>от 100 т.р.</v>
      </c>
    </row>
    <row r="444" spans="2:9" x14ac:dyDescent="0.2">
      <c r="B444" s="22" t="s">
        <v>905</v>
      </c>
      <c r="C444" s="54">
        <v>12</v>
      </c>
      <c r="D444" s="58">
        <v>135</v>
      </c>
      <c r="E444" s="11"/>
      <c r="F444" s="40">
        <f t="shared" si="25"/>
        <v>0</v>
      </c>
      <c r="G444" s="10" t="str">
        <f t="shared" si="26"/>
        <v xml:space="preserve"> от 15 т.р.</v>
      </c>
      <c r="H444" s="10" t="str">
        <f t="shared" si="27"/>
        <v>от 50 т.р.</v>
      </c>
      <c r="I444" s="10" t="str">
        <f t="shared" si="28"/>
        <v>от 100 т.р.</v>
      </c>
    </row>
    <row r="445" spans="2:9" x14ac:dyDescent="0.2">
      <c r="B445" s="22" t="s">
        <v>906</v>
      </c>
      <c r="C445" s="54">
        <v>12</v>
      </c>
      <c r="D445" s="58">
        <v>135</v>
      </c>
      <c r="E445" s="11"/>
      <c r="F445" s="40">
        <f t="shared" si="25"/>
        <v>0</v>
      </c>
      <c r="G445" s="10" t="str">
        <f t="shared" si="26"/>
        <v xml:space="preserve"> от 15 т.р.</v>
      </c>
      <c r="H445" s="10" t="str">
        <f t="shared" si="27"/>
        <v>от 50 т.р.</v>
      </c>
      <c r="I445" s="10" t="str">
        <f t="shared" si="28"/>
        <v>от 100 т.р.</v>
      </c>
    </row>
    <row r="446" spans="2:9" x14ac:dyDescent="0.2">
      <c r="B446" s="22" t="s">
        <v>907</v>
      </c>
      <c r="C446" s="54">
        <v>12</v>
      </c>
      <c r="D446" s="58">
        <v>135</v>
      </c>
      <c r="E446" s="11"/>
      <c r="F446" s="40">
        <f t="shared" si="25"/>
        <v>0</v>
      </c>
      <c r="G446" s="10" t="str">
        <f t="shared" si="26"/>
        <v xml:space="preserve"> от 15 т.р.</v>
      </c>
      <c r="H446" s="10" t="str">
        <f t="shared" si="27"/>
        <v>от 50 т.р.</v>
      </c>
      <c r="I446" s="10" t="str">
        <f t="shared" si="28"/>
        <v>от 100 т.р.</v>
      </c>
    </row>
    <row r="447" spans="2:9" x14ac:dyDescent="0.2">
      <c r="B447" s="22" t="s">
        <v>908</v>
      </c>
      <c r="C447" s="54">
        <v>12</v>
      </c>
      <c r="D447" s="58">
        <v>135</v>
      </c>
      <c r="E447" s="11"/>
      <c r="F447" s="40">
        <f t="shared" si="25"/>
        <v>0</v>
      </c>
      <c r="G447" s="10" t="str">
        <f t="shared" si="26"/>
        <v xml:space="preserve"> от 15 т.р.</v>
      </c>
      <c r="H447" s="10" t="str">
        <f t="shared" si="27"/>
        <v>от 50 т.р.</v>
      </c>
      <c r="I447" s="10" t="str">
        <f t="shared" si="28"/>
        <v>от 100 т.р.</v>
      </c>
    </row>
    <row r="448" spans="2:9" x14ac:dyDescent="0.2">
      <c r="B448" s="21" t="s">
        <v>909</v>
      </c>
      <c r="C448" s="28"/>
      <c r="D448" s="57"/>
      <c r="E448" s="11"/>
      <c r="F448" s="40">
        <f t="shared" si="25"/>
        <v>0</v>
      </c>
      <c r="G448" s="10" t="str">
        <f t="shared" si="26"/>
        <v xml:space="preserve"> от 15 т.р.</v>
      </c>
      <c r="H448" s="10" t="str">
        <f t="shared" si="27"/>
        <v>от 50 т.р.</v>
      </c>
      <c r="I448" s="10" t="str">
        <f t="shared" si="28"/>
        <v>от 100 т.р.</v>
      </c>
    </row>
    <row r="449" spans="2:9" x14ac:dyDescent="0.2">
      <c r="B449" s="22" t="s">
        <v>910</v>
      </c>
      <c r="C449" s="54">
        <v>2</v>
      </c>
      <c r="D449" s="58">
        <v>830</v>
      </c>
      <c r="E449" s="11"/>
      <c r="F449" s="40">
        <f t="shared" si="25"/>
        <v>0</v>
      </c>
      <c r="G449" s="10" t="str">
        <f t="shared" si="26"/>
        <v xml:space="preserve"> от 15 т.р.</v>
      </c>
      <c r="H449" s="10" t="str">
        <f t="shared" si="27"/>
        <v>от 50 т.р.</v>
      </c>
      <c r="I449" s="10" t="str">
        <f t="shared" si="28"/>
        <v>от 100 т.р.</v>
      </c>
    </row>
    <row r="450" spans="2:9" x14ac:dyDescent="0.2">
      <c r="B450" s="22" t="s">
        <v>911</v>
      </c>
      <c r="C450" s="54">
        <v>2</v>
      </c>
      <c r="D450" s="58">
        <v>830</v>
      </c>
      <c r="E450" s="11"/>
      <c r="F450" s="40">
        <f t="shared" si="25"/>
        <v>0</v>
      </c>
      <c r="G450" s="10" t="str">
        <f t="shared" si="26"/>
        <v xml:space="preserve"> от 15 т.р.</v>
      </c>
      <c r="H450" s="10" t="str">
        <f t="shared" si="27"/>
        <v>от 50 т.р.</v>
      </c>
      <c r="I450" s="10" t="str">
        <f t="shared" si="28"/>
        <v>от 100 т.р.</v>
      </c>
    </row>
    <row r="451" spans="2:9" x14ac:dyDescent="0.2">
      <c r="B451" s="22" t="s">
        <v>912</v>
      </c>
      <c r="C451" s="54">
        <v>2</v>
      </c>
      <c r="D451" s="58">
        <v>830</v>
      </c>
      <c r="E451" s="11"/>
      <c r="F451" s="40">
        <f t="shared" si="25"/>
        <v>0</v>
      </c>
      <c r="G451" s="10" t="str">
        <f t="shared" si="26"/>
        <v xml:space="preserve"> от 15 т.р.</v>
      </c>
      <c r="H451" s="10" t="str">
        <f t="shared" si="27"/>
        <v>от 50 т.р.</v>
      </c>
      <c r="I451" s="10" t="str">
        <f t="shared" si="28"/>
        <v>от 100 т.р.</v>
      </c>
    </row>
    <row r="452" spans="2:9" x14ac:dyDescent="0.2">
      <c r="B452" s="22" t="s">
        <v>913</v>
      </c>
      <c r="C452" s="54">
        <v>2</v>
      </c>
      <c r="D452" s="58">
        <v>830</v>
      </c>
      <c r="E452" s="11"/>
      <c r="F452" s="40">
        <f t="shared" si="25"/>
        <v>0</v>
      </c>
      <c r="G452" s="10" t="str">
        <f t="shared" si="26"/>
        <v xml:space="preserve"> от 15 т.р.</v>
      </c>
      <c r="H452" s="10" t="str">
        <f t="shared" si="27"/>
        <v>от 50 т.р.</v>
      </c>
      <c r="I452" s="10" t="str">
        <f t="shared" si="28"/>
        <v>от 100 т.р.</v>
      </c>
    </row>
    <row r="453" spans="2:9" x14ac:dyDescent="0.2">
      <c r="B453" s="22" t="s">
        <v>914</v>
      </c>
      <c r="C453" s="54">
        <v>2</v>
      </c>
      <c r="D453" s="58">
        <v>830</v>
      </c>
      <c r="E453" s="11"/>
      <c r="F453" s="40">
        <f t="shared" si="25"/>
        <v>0</v>
      </c>
      <c r="G453" s="10" t="str">
        <f t="shared" si="26"/>
        <v xml:space="preserve"> от 15 т.р.</v>
      </c>
      <c r="H453" s="10" t="str">
        <f t="shared" si="27"/>
        <v>от 50 т.р.</v>
      </c>
      <c r="I453" s="10" t="str">
        <f t="shared" si="28"/>
        <v>от 100 т.р.</v>
      </c>
    </row>
    <row r="454" spans="2:9" x14ac:dyDescent="0.2">
      <c r="B454" s="22" t="s">
        <v>915</v>
      </c>
      <c r="C454" s="54">
        <v>2</v>
      </c>
      <c r="D454" s="58">
        <v>830</v>
      </c>
      <c r="E454" s="11"/>
      <c r="F454" s="40">
        <f t="shared" si="25"/>
        <v>0</v>
      </c>
      <c r="G454" s="10" t="str">
        <f t="shared" si="26"/>
        <v xml:space="preserve"> от 15 т.р.</v>
      </c>
      <c r="H454" s="10" t="str">
        <f t="shared" si="27"/>
        <v>от 50 т.р.</v>
      </c>
      <c r="I454" s="10" t="str">
        <f t="shared" si="28"/>
        <v>от 100 т.р.</v>
      </c>
    </row>
    <row r="455" spans="2:9" x14ac:dyDescent="0.2">
      <c r="B455" s="22" t="s">
        <v>916</v>
      </c>
      <c r="C455" s="54">
        <v>2</v>
      </c>
      <c r="D455" s="58">
        <v>830</v>
      </c>
      <c r="E455" s="11"/>
      <c r="F455" s="40">
        <f t="shared" si="25"/>
        <v>0</v>
      </c>
      <c r="G455" s="10" t="str">
        <f t="shared" si="26"/>
        <v xml:space="preserve"> от 15 т.р.</v>
      </c>
      <c r="H455" s="10" t="str">
        <f t="shared" si="27"/>
        <v>от 50 т.р.</v>
      </c>
      <c r="I455" s="10" t="str">
        <f t="shared" si="28"/>
        <v>от 100 т.р.</v>
      </c>
    </row>
    <row r="456" spans="2:9" x14ac:dyDescent="0.2">
      <c r="B456" s="21" t="s">
        <v>691</v>
      </c>
      <c r="C456" s="28"/>
      <c r="D456" s="57"/>
      <c r="E456" s="11"/>
      <c r="F456" s="40">
        <f t="shared" si="25"/>
        <v>0</v>
      </c>
      <c r="G456" s="10" t="str">
        <f t="shared" si="26"/>
        <v xml:space="preserve"> от 15 т.р.</v>
      </c>
      <c r="H456" s="10" t="str">
        <f t="shared" si="27"/>
        <v>от 50 т.р.</v>
      </c>
      <c r="I456" s="10" t="str">
        <f t="shared" si="28"/>
        <v>от 100 т.р.</v>
      </c>
    </row>
    <row r="457" spans="2:9" x14ac:dyDescent="0.2">
      <c r="B457" s="22" t="s">
        <v>692</v>
      </c>
      <c r="C457" s="54">
        <v>3</v>
      </c>
      <c r="D457" s="58">
        <v>950</v>
      </c>
      <c r="E457" s="11"/>
      <c r="F457" s="40">
        <f t="shared" si="25"/>
        <v>0</v>
      </c>
      <c r="G457" s="10" t="str">
        <f t="shared" si="26"/>
        <v xml:space="preserve"> от 15 т.р.</v>
      </c>
      <c r="H457" s="10" t="str">
        <f t="shared" si="27"/>
        <v>от 50 т.р.</v>
      </c>
      <c r="I457" s="10" t="str">
        <f t="shared" si="28"/>
        <v>от 100 т.р.</v>
      </c>
    </row>
    <row r="458" spans="2:9" x14ac:dyDescent="0.2">
      <c r="B458" s="22" t="s">
        <v>714</v>
      </c>
      <c r="C458" s="54">
        <v>4</v>
      </c>
      <c r="D458" s="58">
        <v>800</v>
      </c>
      <c r="E458" s="11"/>
      <c r="F458" s="40">
        <f t="shared" si="25"/>
        <v>0</v>
      </c>
      <c r="G458" s="10" t="str">
        <f t="shared" si="26"/>
        <v xml:space="preserve"> от 15 т.р.</v>
      </c>
      <c r="H458" s="10" t="str">
        <f t="shared" si="27"/>
        <v>от 50 т.р.</v>
      </c>
      <c r="I458" s="10" t="str">
        <f t="shared" si="28"/>
        <v>от 100 т.р.</v>
      </c>
    </row>
    <row r="459" spans="2:9" x14ac:dyDescent="0.2">
      <c r="B459" s="22" t="s">
        <v>695</v>
      </c>
      <c r="C459" s="54">
        <v>3</v>
      </c>
      <c r="D459" s="58">
        <v>800</v>
      </c>
      <c r="E459" s="11"/>
      <c r="F459" s="40">
        <f t="shared" si="25"/>
        <v>0</v>
      </c>
      <c r="G459" s="10" t="str">
        <f t="shared" si="26"/>
        <v xml:space="preserve"> от 15 т.р.</v>
      </c>
      <c r="H459" s="10" t="str">
        <f t="shared" si="27"/>
        <v>от 50 т.р.</v>
      </c>
      <c r="I459" s="10" t="str">
        <f t="shared" si="28"/>
        <v>от 100 т.р.</v>
      </c>
    </row>
    <row r="460" spans="2:9" x14ac:dyDescent="0.2">
      <c r="B460" s="22" t="s">
        <v>715</v>
      </c>
      <c r="C460" s="54">
        <v>1</v>
      </c>
      <c r="D460" s="58">
        <v>950</v>
      </c>
      <c r="E460" s="11"/>
      <c r="F460" s="40">
        <f t="shared" ref="F460:F523" si="29">D460*E460</f>
        <v>0</v>
      </c>
      <c r="G460" s="10" t="str">
        <f t="shared" ref="G460:G523" si="30">IF($F$12&gt;27500,D460*E460*0.9,$G$10)</f>
        <v xml:space="preserve"> от 15 т.р.</v>
      </c>
      <c r="H460" s="10" t="str">
        <f t="shared" ref="H460:H523" si="31">IF($F$12&gt;58500,D460*E460*0.85,$H$10)</f>
        <v>от 50 т.р.</v>
      </c>
      <c r="I460" s="10" t="str">
        <f t="shared" ref="I460:I523" si="32">IF($F$12&gt;125000,D460*E460*0.8,$I$10)</f>
        <v>от 100 т.р.</v>
      </c>
    </row>
    <row r="461" spans="2:9" x14ac:dyDescent="0.2">
      <c r="B461" s="22" t="s">
        <v>696</v>
      </c>
      <c r="C461" s="54">
        <v>1</v>
      </c>
      <c r="D461" s="58">
        <v>800</v>
      </c>
      <c r="E461" s="11"/>
      <c r="F461" s="40">
        <f t="shared" si="29"/>
        <v>0</v>
      </c>
      <c r="G461" s="10" t="str">
        <f t="shared" si="30"/>
        <v xml:space="preserve"> от 15 т.р.</v>
      </c>
      <c r="H461" s="10" t="str">
        <f t="shared" si="31"/>
        <v>от 50 т.р.</v>
      </c>
      <c r="I461" s="10" t="str">
        <f t="shared" si="32"/>
        <v>от 100 т.р.</v>
      </c>
    </row>
    <row r="462" spans="2:9" x14ac:dyDescent="0.2">
      <c r="B462" s="21" t="s">
        <v>485</v>
      </c>
      <c r="C462" s="28"/>
      <c r="D462" s="57"/>
      <c r="E462" s="11"/>
      <c r="F462" s="40">
        <f t="shared" si="29"/>
        <v>0</v>
      </c>
      <c r="G462" s="10" t="str">
        <f t="shared" si="30"/>
        <v xml:space="preserve"> от 15 т.р.</v>
      </c>
      <c r="H462" s="10" t="str">
        <f t="shared" si="31"/>
        <v>от 50 т.р.</v>
      </c>
      <c r="I462" s="10" t="str">
        <f t="shared" si="32"/>
        <v>от 100 т.р.</v>
      </c>
    </row>
    <row r="463" spans="2:9" x14ac:dyDescent="0.2">
      <c r="B463" s="22" t="s">
        <v>716</v>
      </c>
      <c r="C463" s="54">
        <v>80</v>
      </c>
      <c r="D463" s="58">
        <v>750</v>
      </c>
      <c r="E463" s="11"/>
      <c r="F463" s="40">
        <f t="shared" si="29"/>
        <v>0</v>
      </c>
      <c r="G463" s="10" t="str">
        <f t="shared" si="30"/>
        <v xml:space="preserve"> от 15 т.р.</v>
      </c>
      <c r="H463" s="10" t="str">
        <f t="shared" si="31"/>
        <v>от 50 т.р.</v>
      </c>
      <c r="I463" s="10" t="str">
        <f t="shared" si="32"/>
        <v>от 100 т.р.</v>
      </c>
    </row>
    <row r="464" spans="2:9" x14ac:dyDescent="0.2">
      <c r="B464" s="22" t="s">
        <v>717</v>
      </c>
      <c r="C464" s="54">
        <v>74</v>
      </c>
      <c r="D464" s="58">
        <v>750</v>
      </c>
      <c r="E464" s="11"/>
      <c r="F464" s="40">
        <f t="shared" si="29"/>
        <v>0</v>
      </c>
      <c r="G464" s="10" t="str">
        <f t="shared" si="30"/>
        <v xml:space="preserve"> от 15 т.р.</v>
      </c>
      <c r="H464" s="10" t="str">
        <f t="shared" si="31"/>
        <v>от 50 т.р.</v>
      </c>
      <c r="I464" s="10" t="str">
        <f t="shared" si="32"/>
        <v>от 100 т.р.</v>
      </c>
    </row>
    <row r="465" spans="2:9" x14ac:dyDescent="0.2">
      <c r="B465" s="22" t="s">
        <v>718</v>
      </c>
      <c r="C465" s="54">
        <v>25</v>
      </c>
      <c r="D465" s="58">
        <v>750</v>
      </c>
      <c r="E465" s="11"/>
      <c r="F465" s="40">
        <f t="shared" si="29"/>
        <v>0</v>
      </c>
      <c r="G465" s="10" t="str">
        <f t="shared" si="30"/>
        <v xml:space="preserve"> от 15 т.р.</v>
      </c>
      <c r="H465" s="10" t="str">
        <f t="shared" si="31"/>
        <v>от 50 т.р.</v>
      </c>
      <c r="I465" s="10" t="str">
        <f t="shared" si="32"/>
        <v>от 100 т.р.</v>
      </c>
    </row>
    <row r="466" spans="2:9" x14ac:dyDescent="0.2">
      <c r="B466" s="23" t="s">
        <v>486</v>
      </c>
      <c r="C466" s="28"/>
      <c r="D466" s="57"/>
      <c r="E466" s="11"/>
      <c r="F466" s="40">
        <f t="shared" si="29"/>
        <v>0</v>
      </c>
      <c r="G466" s="10" t="str">
        <f t="shared" si="30"/>
        <v xml:space="preserve"> от 15 т.р.</v>
      </c>
      <c r="H466" s="10" t="str">
        <f t="shared" si="31"/>
        <v>от 50 т.р.</v>
      </c>
      <c r="I466" s="10" t="str">
        <f t="shared" si="32"/>
        <v>от 100 т.р.</v>
      </c>
    </row>
    <row r="467" spans="2:9" x14ac:dyDescent="0.2">
      <c r="B467" s="24" t="s">
        <v>719</v>
      </c>
      <c r="C467" s="54">
        <v>64</v>
      </c>
      <c r="D467" s="58">
        <v>400</v>
      </c>
      <c r="E467" s="11"/>
      <c r="F467" s="40">
        <f t="shared" si="29"/>
        <v>0</v>
      </c>
      <c r="G467" s="10" t="str">
        <f t="shared" si="30"/>
        <v xml:space="preserve"> от 15 т.р.</v>
      </c>
      <c r="H467" s="10" t="str">
        <f t="shared" si="31"/>
        <v>от 50 т.р.</v>
      </c>
      <c r="I467" s="10" t="str">
        <f t="shared" si="32"/>
        <v>от 100 т.р.</v>
      </c>
    </row>
    <row r="468" spans="2:9" x14ac:dyDescent="0.2">
      <c r="B468" s="24" t="s">
        <v>720</v>
      </c>
      <c r="C468" s="54">
        <v>44</v>
      </c>
      <c r="D468" s="58">
        <v>400</v>
      </c>
      <c r="E468" s="11"/>
      <c r="F468" s="40">
        <f t="shared" si="29"/>
        <v>0</v>
      </c>
      <c r="G468" s="10" t="str">
        <f t="shared" si="30"/>
        <v xml:space="preserve"> от 15 т.р.</v>
      </c>
      <c r="H468" s="10" t="str">
        <f t="shared" si="31"/>
        <v>от 50 т.р.</v>
      </c>
      <c r="I468" s="10" t="str">
        <f t="shared" si="32"/>
        <v>от 100 т.р.</v>
      </c>
    </row>
    <row r="469" spans="2:9" x14ac:dyDescent="0.2">
      <c r="B469" s="24" t="s">
        <v>721</v>
      </c>
      <c r="C469" s="54">
        <v>62</v>
      </c>
      <c r="D469" s="58">
        <v>400</v>
      </c>
      <c r="E469" s="11"/>
      <c r="F469" s="40">
        <f t="shared" si="29"/>
        <v>0</v>
      </c>
      <c r="G469" s="10" t="str">
        <f t="shared" si="30"/>
        <v xml:space="preserve"> от 15 т.р.</v>
      </c>
      <c r="H469" s="10" t="str">
        <f t="shared" si="31"/>
        <v>от 50 т.р.</v>
      </c>
      <c r="I469" s="10" t="str">
        <f t="shared" si="32"/>
        <v>от 100 т.р.</v>
      </c>
    </row>
    <row r="470" spans="2:9" x14ac:dyDescent="0.2">
      <c r="B470" s="24" t="s">
        <v>487</v>
      </c>
      <c r="C470" s="54">
        <v>46</v>
      </c>
      <c r="D470" s="58">
        <v>400</v>
      </c>
      <c r="E470" s="11"/>
      <c r="F470" s="40">
        <f t="shared" si="29"/>
        <v>0</v>
      </c>
      <c r="G470" s="10" t="str">
        <f t="shared" si="30"/>
        <v xml:space="preserve"> от 15 т.р.</v>
      </c>
      <c r="H470" s="10" t="str">
        <f t="shared" si="31"/>
        <v>от 50 т.р.</v>
      </c>
      <c r="I470" s="10" t="str">
        <f t="shared" si="32"/>
        <v>от 100 т.р.</v>
      </c>
    </row>
    <row r="471" spans="2:9" x14ac:dyDescent="0.2">
      <c r="B471" s="24" t="s">
        <v>722</v>
      </c>
      <c r="C471" s="54">
        <v>72</v>
      </c>
      <c r="D471" s="58">
        <v>400</v>
      </c>
      <c r="E471" s="11"/>
      <c r="F471" s="40">
        <f t="shared" si="29"/>
        <v>0</v>
      </c>
      <c r="G471" s="10" t="str">
        <f t="shared" si="30"/>
        <v xml:space="preserve"> от 15 т.р.</v>
      </c>
      <c r="H471" s="10" t="str">
        <f t="shared" si="31"/>
        <v>от 50 т.р.</v>
      </c>
      <c r="I471" s="10" t="str">
        <f t="shared" si="32"/>
        <v>от 100 т.р.</v>
      </c>
    </row>
    <row r="472" spans="2:9" x14ac:dyDescent="0.2">
      <c r="B472" s="24" t="s">
        <v>723</v>
      </c>
      <c r="C472" s="54">
        <v>65</v>
      </c>
      <c r="D472" s="58">
        <v>400</v>
      </c>
      <c r="E472" s="11"/>
      <c r="F472" s="40">
        <f t="shared" si="29"/>
        <v>0</v>
      </c>
      <c r="G472" s="10" t="str">
        <f t="shared" si="30"/>
        <v xml:space="preserve"> от 15 т.р.</v>
      </c>
      <c r="H472" s="10" t="str">
        <f t="shared" si="31"/>
        <v>от 50 т.р.</v>
      </c>
      <c r="I472" s="10" t="str">
        <f t="shared" si="32"/>
        <v>от 100 т.р.</v>
      </c>
    </row>
    <row r="473" spans="2:9" x14ac:dyDescent="0.2">
      <c r="B473" s="24" t="s">
        <v>724</v>
      </c>
      <c r="C473" s="54">
        <v>48</v>
      </c>
      <c r="D473" s="58">
        <v>400</v>
      </c>
      <c r="E473" s="11"/>
      <c r="F473" s="40">
        <f t="shared" si="29"/>
        <v>0</v>
      </c>
      <c r="G473" s="10" t="str">
        <f t="shared" si="30"/>
        <v xml:space="preserve"> от 15 т.р.</v>
      </c>
      <c r="H473" s="10" t="str">
        <f t="shared" si="31"/>
        <v>от 50 т.р.</v>
      </c>
      <c r="I473" s="10" t="str">
        <f t="shared" si="32"/>
        <v>от 100 т.р.</v>
      </c>
    </row>
    <row r="474" spans="2:9" x14ac:dyDescent="0.2">
      <c r="B474" s="24" t="s">
        <v>725</v>
      </c>
      <c r="C474" s="54">
        <v>65</v>
      </c>
      <c r="D474" s="58">
        <v>400</v>
      </c>
      <c r="E474" s="11"/>
      <c r="F474" s="40">
        <f t="shared" si="29"/>
        <v>0</v>
      </c>
      <c r="G474" s="10" t="str">
        <f t="shared" si="30"/>
        <v xml:space="preserve"> от 15 т.р.</v>
      </c>
      <c r="H474" s="10" t="str">
        <f t="shared" si="31"/>
        <v>от 50 т.р.</v>
      </c>
      <c r="I474" s="10" t="str">
        <f t="shared" si="32"/>
        <v>от 100 т.р.</v>
      </c>
    </row>
    <row r="475" spans="2:9" x14ac:dyDescent="0.2">
      <c r="B475" s="24" t="s">
        <v>726</v>
      </c>
      <c r="C475" s="54">
        <v>70</v>
      </c>
      <c r="D475" s="58">
        <v>400</v>
      </c>
      <c r="E475" s="11"/>
      <c r="F475" s="40">
        <f t="shared" si="29"/>
        <v>0</v>
      </c>
      <c r="G475" s="10" t="str">
        <f t="shared" si="30"/>
        <v xml:space="preserve"> от 15 т.р.</v>
      </c>
      <c r="H475" s="10" t="str">
        <f t="shared" si="31"/>
        <v>от 50 т.р.</v>
      </c>
      <c r="I475" s="10" t="str">
        <f t="shared" si="32"/>
        <v>от 100 т.р.</v>
      </c>
    </row>
    <row r="476" spans="2:9" x14ac:dyDescent="0.2">
      <c r="B476" s="22" t="s">
        <v>727</v>
      </c>
      <c r="C476" s="54">
        <v>84</v>
      </c>
      <c r="D476" s="58">
        <v>750</v>
      </c>
      <c r="E476" s="11"/>
      <c r="F476" s="40">
        <f t="shared" si="29"/>
        <v>0</v>
      </c>
      <c r="G476" s="10" t="str">
        <f t="shared" si="30"/>
        <v xml:space="preserve"> от 15 т.р.</v>
      </c>
      <c r="H476" s="10" t="str">
        <f t="shared" si="31"/>
        <v>от 50 т.р.</v>
      </c>
      <c r="I476" s="10" t="str">
        <f t="shared" si="32"/>
        <v>от 100 т.р.</v>
      </c>
    </row>
    <row r="477" spans="2:9" x14ac:dyDescent="0.2">
      <c r="B477" s="22" t="s">
        <v>728</v>
      </c>
      <c r="C477" s="54">
        <v>65</v>
      </c>
      <c r="D477" s="58">
        <v>750</v>
      </c>
      <c r="E477" s="11"/>
      <c r="F477" s="40">
        <f t="shared" si="29"/>
        <v>0</v>
      </c>
      <c r="G477" s="10" t="str">
        <f t="shared" si="30"/>
        <v xml:space="preserve"> от 15 т.р.</v>
      </c>
      <c r="H477" s="10" t="str">
        <f t="shared" si="31"/>
        <v>от 50 т.р.</v>
      </c>
      <c r="I477" s="10" t="str">
        <f t="shared" si="32"/>
        <v>от 100 т.р.</v>
      </c>
    </row>
    <row r="478" spans="2:9" x14ac:dyDescent="0.2">
      <c r="B478" s="22" t="s">
        <v>917</v>
      </c>
      <c r="C478" s="54">
        <v>4</v>
      </c>
      <c r="D478" s="58">
        <v>755</v>
      </c>
      <c r="E478" s="11"/>
      <c r="F478" s="40">
        <f t="shared" si="29"/>
        <v>0</v>
      </c>
      <c r="G478" s="10" t="str">
        <f t="shared" si="30"/>
        <v xml:space="preserve"> от 15 т.р.</v>
      </c>
      <c r="H478" s="10" t="str">
        <f t="shared" si="31"/>
        <v>от 50 т.р.</v>
      </c>
      <c r="I478" s="10" t="str">
        <f t="shared" si="32"/>
        <v>от 100 т.р.</v>
      </c>
    </row>
    <row r="479" spans="2:9" x14ac:dyDescent="0.2">
      <c r="B479" s="22" t="s">
        <v>918</v>
      </c>
      <c r="C479" s="54">
        <v>4</v>
      </c>
      <c r="D479" s="58">
        <v>755</v>
      </c>
      <c r="E479" s="11"/>
      <c r="F479" s="40">
        <f t="shared" si="29"/>
        <v>0</v>
      </c>
      <c r="G479" s="10" t="str">
        <f t="shared" si="30"/>
        <v xml:space="preserve"> от 15 т.р.</v>
      </c>
      <c r="H479" s="10" t="str">
        <f t="shared" si="31"/>
        <v>от 50 т.р.</v>
      </c>
      <c r="I479" s="10" t="str">
        <f t="shared" si="32"/>
        <v>от 100 т.р.</v>
      </c>
    </row>
    <row r="480" spans="2:9" x14ac:dyDescent="0.2">
      <c r="B480" s="23" t="s">
        <v>488</v>
      </c>
      <c r="C480" s="28"/>
      <c r="D480" s="57"/>
      <c r="E480" s="11"/>
      <c r="F480" s="40">
        <f t="shared" si="29"/>
        <v>0</v>
      </c>
      <c r="G480" s="10" t="str">
        <f t="shared" si="30"/>
        <v xml:space="preserve"> от 15 т.р.</v>
      </c>
      <c r="H480" s="10" t="str">
        <f t="shared" si="31"/>
        <v>от 50 т.р.</v>
      </c>
      <c r="I480" s="10" t="str">
        <f t="shared" si="32"/>
        <v>от 100 т.р.</v>
      </c>
    </row>
    <row r="481" spans="2:9" x14ac:dyDescent="0.2">
      <c r="B481" s="24" t="s">
        <v>729</v>
      </c>
      <c r="C481" s="54">
        <v>80</v>
      </c>
      <c r="D481" s="58">
        <v>800</v>
      </c>
      <c r="E481" s="11"/>
      <c r="F481" s="40">
        <f t="shared" si="29"/>
        <v>0</v>
      </c>
      <c r="G481" s="10" t="str">
        <f t="shared" si="30"/>
        <v xml:space="preserve"> от 15 т.р.</v>
      </c>
      <c r="H481" s="10" t="str">
        <f t="shared" si="31"/>
        <v>от 50 т.р.</v>
      </c>
      <c r="I481" s="10" t="str">
        <f t="shared" si="32"/>
        <v>от 100 т.р.</v>
      </c>
    </row>
    <row r="482" spans="2:9" x14ac:dyDescent="0.2">
      <c r="B482" s="24" t="s">
        <v>730</v>
      </c>
      <c r="C482" s="54">
        <v>70</v>
      </c>
      <c r="D482" s="58">
        <v>800</v>
      </c>
      <c r="E482" s="11"/>
      <c r="F482" s="40">
        <f t="shared" si="29"/>
        <v>0</v>
      </c>
      <c r="G482" s="10" t="str">
        <f t="shared" si="30"/>
        <v xml:space="preserve"> от 15 т.р.</v>
      </c>
      <c r="H482" s="10" t="str">
        <f t="shared" si="31"/>
        <v>от 50 т.р.</v>
      </c>
      <c r="I482" s="10" t="str">
        <f t="shared" si="32"/>
        <v>от 100 т.р.</v>
      </c>
    </row>
    <row r="483" spans="2:9" x14ac:dyDescent="0.2">
      <c r="B483" s="24" t="s">
        <v>731</v>
      </c>
      <c r="C483" s="54">
        <v>79</v>
      </c>
      <c r="D483" s="58">
        <v>800</v>
      </c>
      <c r="E483" s="11"/>
      <c r="F483" s="40">
        <f t="shared" si="29"/>
        <v>0</v>
      </c>
      <c r="G483" s="10" t="str">
        <f t="shared" si="30"/>
        <v xml:space="preserve"> от 15 т.р.</v>
      </c>
      <c r="H483" s="10" t="str">
        <f t="shared" si="31"/>
        <v>от 50 т.р.</v>
      </c>
      <c r="I483" s="10" t="str">
        <f t="shared" si="32"/>
        <v>от 100 т.р.</v>
      </c>
    </row>
    <row r="484" spans="2:9" x14ac:dyDescent="0.2">
      <c r="B484" s="24" t="s">
        <v>732</v>
      </c>
      <c r="C484" s="54">
        <v>68</v>
      </c>
      <c r="D484" s="58">
        <v>800</v>
      </c>
      <c r="E484" s="11"/>
      <c r="F484" s="40">
        <f t="shared" si="29"/>
        <v>0</v>
      </c>
      <c r="G484" s="10" t="str">
        <f t="shared" si="30"/>
        <v xml:space="preserve"> от 15 т.р.</v>
      </c>
      <c r="H484" s="10" t="str">
        <f t="shared" si="31"/>
        <v>от 50 т.р.</v>
      </c>
      <c r="I484" s="10" t="str">
        <f t="shared" si="32"/>
        <v>от 100 т.р.</v>
      </c>
    </row>
    <row r="485" spans="2:9" x14ac:dyDescent="0.2">
      <c r="B485" s="24" t="s">
        <v>733</v>
      </c>
      <c r="C485" s="54">
        <v>75</v>
      </c>
      <c r="D485" s="58">
        <v>800</v>
      </c>
      <c r="E485" s="11"/>
      <c r="F485" s="40">
        <f t="shared" si="29"/>
        <v>0</v>
      </c>
      <c r="G485" s="10" t="str">
        <f t="shared" si="30"/>
        <v xml:space="preserve"> от 15 т.р.</v>
      </c>
      <c r="H485" s="10" t="str">
        <f t="shared" si="31"/>
        <v>от 50 т.р.</v>
      </c>
      <c r="I485" s="10" t="str">
        <f t="shared" si="32"/>
        <v>от 100 т.р.</v>
      </c>
    </row>
    <row r="486" spans="2:9" x14ac:dyDescent="0.2">
      <c r="B486" s="24" t="s">
        <v>734</v>
      </c>
      <c r="C486" s="54">
        <v>70</v>
      </c>
      <c r="D486" s="58">
        <v>800</v>
      </c>
      <c r="E486" s="11"/>
      <c r="F486" s="40">
        <f t="shared" si="29"/>
        <v>0</v>
      </c>
      <c r="G486" s="10" t="str">
        <f t="shared" si="30"/>
        <v xml:space="preserve"> от 15 т.р.</v>
      </c>
      <c r="H486" s="10" t="str">
        <f t="shared" si="31"/>
        <v>от 50 т.р.</v>
      </c>
      <c r="I486" s="10" t="str">
        <f t="shared" si="32"/>
        <v>от 100 т.р.</v>
      </c>
    </row>
    <row r="487" spans="2:9" x14ac:dyDescent="0.2">
      <c r="B487" s="24" t="s">
        <v>735</v>
      </c>
      <c r="C487" s="54">
        <v>80</v>
      </c>
      <c r="D487" s="58">
        <v>800</v>
      </c>
      <c r="E487" s="11"/>
      <c r="F487" s="40">
        <f t="shared" si="29"/>
        <v>0</v>
      </c>
      <c r="G487" s="10" t="str">
        <f t="shared" si="30"/>
        <v xml:space="preserve"> от 15 т.р.</v>
      </c>
      <c r="H487" s="10" t="str">
        <f t="shared" si="31"/>
        <v>от 50 т.р.</v>
      </c>
      <c r="I487" s="10" t="str">
        <f t="shared" si="32"/>
        <v>от 100 т.р.</v>
      </c>
    </row>
    <row r="488" spans="2:9" x14ac:dyDescent="0.2">
      <c r="B488" s="24" t="s">
        <v>736</v>
      </c>
      <c r="C488" s="54">
        <v>84</v>
      </c>
      <c r="D488" s="58">
        <v>800</v>
      </c>
      <c r="E488" s="11"/>
      <c r="F488" s="40">
        <f t="shared" si="29"/>
        <v>0</v>
      </c>
      <c r="G488" s="10" t="str">
        <f t="shared" si="30"/>
        <v xml:space="preserve"> от 15 т.р.</v>
      </c>
      <c r="H488" s="10" t="str">
        <f t="shared" si="31"/>
        <v>от 50 т.р.</v>
      </c>
      <c r="I488" s="10" t="str">
        <f t="shared" si="32"/>
        <v>от 100 т.р.</v>
      </c>
    </row>
    <row r="489" spans="2:9" x14ac:dyDescent="0.2">
      <c r="B489" s="21" t="s">
        <v>919</v>
      </c>
      <c r="C489" s="28"/>
      <c r="D489" s="57"/>
      <c r="E489" s="11"/>
      <c r="F489" s="40">
        <f t="shared" si="29"/>
        <v>0</v>
      </c>
      <c r="G489" s="10" t="str">
        <f t="shared" si="30"/>
        <v xml:space="preserve"> от 15 т.р.</v>
      </c>
      <c r="H489" s="10" t="str">
        <f t="shared" si="31"/>
        <v>от 50 т.р.</v>
      </c>
      <c r="I489" s="10" t="str">
        <f t="shared" si="32"/>
        <v>от 100 т.р.</v>
      </c>
    </row>
    <row r="490" spans="2:9" x14ac:dyDescent="0.2">
      <c r="B490" s="22" t="s">
        <v>920</v>
      </c>
      <c r="C490" s="54">
        <v>2</v>
      </c>
      <c r="D490" s="58">
        <v>860</v>
      </c>
      <c r="E490" s="11"/>
      <c r="F490" s="40">
        <f t="shared" si="29"/>
        <v>0</v>
      </c>
      <c r="G490" s="10" t="str">
        <f t="shared" si="30"/>
        <v xml:space="preserve"> от 15 т.р.</v>
      </c>
      <c r="H490" s="10" t="str">
        <f t="shared" si="31"/>
        <v>от 50 т.р.</v>
      </c>
      <c r="I490" s="10" t="str">
        <f t="shared" si="32"/>
        <v>от 100 т.р.</v>
      </c>
    </row>
    <row r="491" spans="2:9" x14ac:dyDescent="0.2">
      <c r="B491" s="22" t="s">
        <v>921</v>
      </c>
      <c r="C491" s="54">
        <v>2</v>
      </c>
      <c r="D491" s="58">
        <v>860</v>
      </c>
      <c r="E491" s="11"/>
      <c r="F491" s="40">
        <f t="shared" si="29"/>
        <v>0</v>
      </c>
      <c r="G491" s="10" t="str">
        <f t="shared" si="30"/>
        <v xml:space="preserve"> от 15 т.р.</v>
      </c>
      <c r="H491" s="10" t="str">
        <f t="shared" si="31"/>
        <v>от 50 т.р.</v>
      </c>
      <c r="I491" s="10" t="str">
        <f t="shared" si="32"/>
        <v>от 100 т.р.</v>
      </c>
    </row>
    <row r="492" spans="2:9" x14ac:dyDescent="0.2">
      <c r="B492" s="22" t="s">
        <v>922</v>
      </c>
      <c r="C492" s="54">
        <v>2</v>
      </c>
      <c r="D492" s="58">
        <v>860</v>
      </c>
      <c r="E492" s="11"/>
      <c r="F492" s="40">
        <f t="shared" si="29"/>
        <v>0</v>
      </c>
      <c r="G492" s="10" t="str">
        <f t="shared" si="30"/>
        <v xml:space="preserve"> от 15 т.р.</v>
      </c>
      <c r="H492" s="10" t="str">
        <f t="shared" si="31"/>
        <v>от 50 т.р.</v>
      </c>
      <c r="I492" s="10" t="str">
        <f t="shared" si="32"/>
        <v>от 100 т.р.</v>
      </c>
    </row>
    <row r="493" spans="2:9" x14ac:dyDescent="0.2">
      <c r="B493" s="22" t="s">
        <v>923</v>
      </c>
      <c r="C493" s="54">
        <v>2</v>
      </c>
      <c r="D493" s="58">
        <v>860</v>
      </c>
      <c r="E493" s="11"/>
      <c r="F493" s="40">
        <f t="shared" si="29"/>
        <v>0</v>
      </c>
      <c r="G493" s="10" t="str">
        <f t="shared" si="30"/>
        <v xml:space="preserve"> от 15 т.р.</v>
      </c>
      <c r="H493" s="10" t="str">
        <f t="shared" si="31"/>
        <v>от 50 т.р.</v>
      </c>
      <c r="I493" s="10" t="str">
        <f t="shared" si="32"/>
        <v>от 100 т.р.</v>
      </c>
    </row>
    <row r="494" spans="2:9" x14ac:dyDescent="0.2">
      <c r="B494" s="22" t="s">
        <v>924</v>
      </c>
      <c r="C494" s="54">
        <v>2</v>
      </c>
      <c r="D494" s="58">
        <v>860</v>
      </c>
      <c r="E494" s="11"/>
      <c r="F494" s="40">
        <f t="shared" si="29"/>
        <v>0</v>
      </c>
      <c r="G494" s="10" t="str">
        <f t="shared" si="30"/>
        <v xml:space="preserve"> от 15 т.р.</v>
      </c>
      <c r="H494" s="10" t="str">
        <f t="shared" si="31"/>
        <v>от 50 т.р.</v>
      </c>
      <c r="I494" s="10" t="str">
        <f t="shared" si="32"/>
        <v>от 100 т.р.</v>
      </c>
    </row>
    <row r="495" spans="2:9" x14ac:dyDescent="0.2">
      <c r="B495" s="22" t="s">
        <v>925</v>
      </c>
      <c r="C495" s="54">
        <v>2</v>
      </c>
      <c r="D495" s="58">
        <v>860</v>
      </c>
      <c r="E495" s="11"/>
      <c r="F495" s="40">
        <f t="shared" si="29"/>
        <v>0</v>
      </c>
      <c r="G495" s="10" t="str">
        <f t="shared" si="30"/>
        <v xml:space="preserve"> от 15 т.р.</v>
      </c>
      <c r="H495" s="10" t="str">
        <f t="shared" si="31"/>
        <v>от 50 т.р.</v>
      </c>
      <c r="I495" s="10" t="str">
        <f t="shared" si="32"/>
        <v>от 100 т.р.</v>
      </c>
    </row>
    <row r="496" spans="2:9" x14ac:dyDescent="0.2">
      <c r="B496" s="22" t="s">
        <v>926</v>
      </c>
      <c r="C496" s="54">
        <v>2</v>
      </c>
      <c r="D496" s="58">
        <v>860</v>
      </c>
      <c r="E496" s="11"/>
      <c r="F496" s="40">
        <f t="shared" si="29"/>
        <v>0</v>
      </c>
      <c r="G496" s="10" t="str">
        <f t="shared" si="30"/>
        <v xml:space="preserve"> от 15 т.р.</v>
      </c>
      <c r="H496" s="10" t="str">
        <f t="shared" si="31"/>
        <v>от 50 т.р.</v>
      </c>
      <c r="I496" s="10" t="str">
        <f t="shared" si="32"/>
        <v>от 100 т.р.</v>
      </c>
    </row>
    <row r="497" spans="2:9" x14ac:dyDescent="0.2">
      <c r="B497" s="22" t="s">
        <v>927</v>
      </c>
      <c r="C497" s="54">
        <v>2</v>
      </c>
      <c r="D497" s="58">
        <v>860</v>
      </c>
      <c r="E497" s="11"/>
      <c r="F497" s="40">
        <f t="shared" si="29"/>
        <v>0</v>
      </c>
      <c r="G497" s="10" t="str">
        <f t="shared" si="30"/>
        <v xml:space="preserve"> от 15 т.р.</v>
      </c>
      <c r="H497" s="10" t="str">
        <f t="shared" si="31"/>
        <v>от 50 т.р.</v>
      </c>
      <c r="I497" s="10" t="str">
        <f t="shared" si="32"/>
        <v>от 100 т.р.</v>
      </c>
    </row>
    <row r="498" spans="2:9" x14ac:dyDescent="0.2">
      <c r="B498" s="22" t="s">
        <v>928</v>
      </c>
      <c r="C498" s="54">
        <v>2</v>
      </c>
      <c r="D498" s="58">
        <v>860</v>
      </c>
      <c r="E498" s="11"/>
      <c r="F498" s="40">
        <f t="shared" si="29"/>
        <v>0</v>
      </c>
      <c r="G498" s="10" t="str">
        <f t="shared" si="30"/>
        <v xml:space="preserve"> от 15 т.р.</v>
      </c>
      <c r="H498" s="10" t="str">
        <f t="shared" si="31"/>
        <v>от 50 т.р.</v>
      </c>
      <c r="I498" s="10" t="str">
        <f t="shared" si="32"/>
        <v>от 100 т.р.</v>
      </c>
    </row>
    <row r="499" spans="2:9" x14ac:dyDescent="0.2">
      <c r="B499" s="22" t="s">
        <v>929</v>
      </c>
      <c r="C499" s="54">
        <v>2</v>
      </c>
      <c r="D499" s="58">
        <v>860</v>
      </c>
      <c r="E499" s="11"/>
      <c r="F499" s="40">
        <f t="shared" si="29"/>
        <v>0</v>
      </c>
      <c r="G499" s="10" t="str">
        <f t="shared" si="30"/>
        <v xml:space="preserve"> от 15 т.р.</v>
      </c>
      <c r="H499" s="10" t="str">
        <f t="shared" si="31"/>
        <v>от 50 т.р.</v>
      </c>
      <c r="I499" s="10" t="str">
        <f t="shared" si="32"/>
        <v>от 100 т.р.</v>
      </c>
    </row>
    <row r="500" spans="2:9" x14ac:dyDescent="0.2">
      <c r="B500" s="22" t="s">
        <v>930</v>
      </c>
      <c r="C500" s="54">
        <v>2</v>
      </c>
      <c r="D500" s="58">
        <v>860</v>
      </c>
      <c r="E500" s="11"/>
      <c r="F500" s="40">
        <f t="shared" si="29"/>
        <v>0</v>
      </c>
      <c r="G500" s="10" t="str">
        <f t="shared" si="30"/>
        <v xml:space="preserve"> от 15 т.р.</v>
      </c>
      <c r="H500" s="10" t="str">
        <f t="shared" si="31"/>
        <v>от 50 т.р.</v>
      </c>
      <c r="I500" s="10" t="str">
        <f t="shared" si="32"/>
        <v>от 100 т.р.</v>
      </c>
    </row>
    <row r="501" spans="2:9" x14ac:dyDescent="0.2">
      <c r="B501" s="22" t="s">
        <v>931</v>
      </c>
      <c r="C501" s="54">
        <v>2</v>
      </c>
      <c r="D501" s="58">
        <v>860</v>
      </c>
      <c r="E501" s="11"/>
      <c r="F501" s="40">
        <f t="shared" si="29"/>
        <v>0</v>
      </c>
      <c r="G501" s="10" t="str">
        <f t="shared" si="30"/>
        <v xml:space="preserve"> от 15 т.р.</v>
      </c>
      <c r="H501" s="10" t="str">
        <f t="shared" si="31"/>
        <v>от 50 т.р.</v>
      </c>
      <c r="I501" s="10" t="str">
        <f t="shared" si="32"/>
        <v>от 100 т.р.</v>
      </c>
    </row>
    <row r="502" spans="2:9" x14ac:dyDescent="0.2">
      <c r="B502" s="22" t="s">
        <v>932</v>
      </c>
      <c r="C502" s="54">
        <v>2</v>
      </c>
      <c r="D502" s="58">
        <v>860</v>
      </c>
      <c r="E502" s="11"/>
      <c r="F502" s="40">
        <f t="shared" si="29"/>
        <v>0</v>
      </c>
      <c r="G502" s="10" t="str">
        <f t="shared" si="30"/>
        <v xml:space="preserve"> от 15 т.р.</v>
      </c>
      <c r="H502" s="10" t="str">
        <f t="shared" si="31"/>
        <v>от 50 т.р.</v>
      </c>
      <c r="I502" s="10" t="str">
        <f t="shared" si="32"/>
        <v>от 100 т.р.</v>
      </c>
    </row>
    <row r="503" spans="2:9" x14ac:dyDescent="0.2">
      <c r="B503" s="22" t="s">
        <v>933</v>
      </c>
      <c r="C503" s="54">
        <v>2</v>
      </c>
      <c r="D503" s="58">
        <v>860</v>
      </c>
      <c r="E503" s="11"/>
      <c r="F503" s="40">
        <f t="shared" si="29"/>
        <v>0</v>
      </c>
      <c r="G503" s="10" t="str">
        <f t="shared" si="30"/>
        <v xml:space="preserve"> от 15 т.р.</v>
      </c>
      <c r="H503" s="10" t="str">
        <f t="shared" si="31"/>
        <v>от 50 т.р.</v>
      </c>
      <c r="I503" s="10" t="str">
        <f t="shared" si="32"/>
        <v>от 100 т.р.</v>
      </c>
    </row>
    <row r="504" spans="2:9" x14ac:dyDescent="0.2">
      <c r="B504" s="21" t="s">
        <v>86</v>
      </c>
      <c r="C504" s="28"/>
      <c r="D504" s="57"/>
      <c r="E504" s="11"/>
      <c r="F504" s="40">
        <f t="shared" si="29"/>
        <v>0</v>
      </c>
      <c r="G504" s="10" t="str">
        <f t="shared" si="30"/>
        <v xml:space="preserve"> от 15 т.р.</v>
      </c>
      <c r="H504" s="10" t="str">
        <f t="shared" si="31"/>
        <v>от 50 т.р.</v>
      </c>
      <c r="I504" s="10" t="str">
        <f t="shared" si="32"/>
        <v>от 100 т.р.</v>
      </c>
    </row>
    <row r="505" spans="2:9" x14ac:dyDescent="0.2">
      <c r="B505" s="22" t="s">
        <v>934</v>
      </c>
      <c r="C505" s="54">
        <v>2</v>
      </c>
      <c r="D505" s="58">
        <v>1030</v>
      </c>
      <c r="E505" s="11"/>
      <c r="F505" s="40">
        <f t="shared" si="29"/>
        <v>0</v>
      </c>
      <c r="G505" s="10" t="str">
        <f t="shared" si="30"/>
        <v xml:space="preserve"> от 15 т.р.</v>
      </c>
      <c r="H505" s="10" t="str">
        <f t="shared" si="31"/>
        <v>от 50 т.р.</v>
      </c>
      <c r="I505" s="10" t="str">
        <f t="shared" si="32"/>
        <v>от 100 т.р.</v>
      </c>
    </row>
    <row r="506" spans="2:9" x14ac:dyDescent="0.2">
      <c r="B506" s="22" t="s">
        <v>935</v>
      </c>
      <c r="C506" s="54">
        <v>4</v>
      </c>
      <c r="D506" s="58">
        <v>1755</v>
      </c>
      <c r="E506" s="11"/>
      <c r="F506" s="40">
        <f t="shared" si="29"/>
        <v>0</v>
      </c>
      <c r="G506" s="10" t="str">
        <f t="shared" si="30"/>
        <v xml:space="preserve"> от 15 т.р.</v>
      </c>
      <c r="H506" s="10" t="str">
        <f t="shared" si="31"/>
        <v>от 50 т.р.</v>
      </c>
      <c r="I506" s="10" t="str">
        <f t="shared" si="32"/>
        <v>от 100 т.р.</v>
      </c>
    </row>
    <row r="507" spans="2:9" x14ac:dyDescent="0.2">
      <c r="B507" s="22" t="s">
        <v>936</v>
      </c>
      <c r="C507" s="54">
        <v>1</v>
      </c>
      <c r="D507" s="58">
        <v>1030</v>
      </c>
      <c r="E507" s="11"/>
      <c r="F507" s="40">
        <f t="shared" si="29"/>
        <v>0</v>
      </c>
      <c r="G507" s="10" t="str">
        <f t="shared" si="30"/>
        <v xml:space="preserve"> от 15 т.р.</v>
      </c>
      <c r="H507" s="10" t="str">
        <f t="shared" si="31"/>
        <v>от 50 т.р.</v>
      </c>
      <c r="I507" s="10" t="str">
        <f t="shared" si="32"/>
        <v>от 100 т.р.</v>
      </c>
    </row>
    <row r="508" spans="2:9" x14ac:dyDescent="0.2">
      <c r="B508" s="22" t="s">
        <v>156</v>
      </c>
      <c r="C508" s="54">
        <v>9</v>
      </c>
      <c r="D508" s="58">
        <v>1442</v>
      </c>
      <c r="E508" s="11"/>
      <c r="F508" s="40">
        <f t="shared" si="29"/>
        <v>0</v>
      </c>
      <c r="G508" s="10" t="str">
        <f t="shared" si="30"/>
        <v xml:space="preserve"> от 15 т.р.</v>
      </c>
      <c r="H508" s="10" t="str">
        <f t="shared" si="31"/>
        <v>от 50 т.р.</v>
      </c>
      <c r="I508" s="10" t="str">
        <f t="shared" si="32"/>
        <v>от 100 т.р.</v>
      </c>
    </row>
    <row r="509" spans="2:9" x14ac:dyDescent="0.2">
      <c r="B509" s="22" t="s">
        <v>937</v>
      </c>
      <c r="C509" s="54">
        <v>2</v>
      </c>
      <c r="D509" s="58">
        <v>1545</v>
      </c>
      <c r="E509" s="11"/>
      <c r="F509" s="40">
        <f t="shared" si="29"/>
        <v>0</v>
      </c>
      <c r="G509" s="10" t="str">
        <f t="shared" si="30"/>
        <v xml:space="preserve"> от 15 т.р.</v>
      </c>
      <c r="H509" s="10" t="str">
        <f t="shared" si="31"/>
        <v>от 50 т.р.</v>
      </c>
      <c r="I509" s="10" t="str">
        <f t="shared" si="32"/>
        <v>от 100 т.р.</v>
      </c>
    </row>
    <row r="510" spans="2:9" x14ac:dyDescent="0.2">
      <c r="B510" s="22" t="s">
        <v>938</v>
      </c>
      <c r="C510" s="54">
        <v>2</v>
      </c>
      <c r="D510" s="58">
        <v>2952</v>
      </c>
      <c r="E510" s="11"/>
      <c r="F510" s="40">
        <f t="shared" si="29"/>
        <v>0</v>
      </c>
      <c r="G510" s="10" t="str">
        <f t="shared" si="30"/>
        <v xml:space="preserve"> от 15 т.р.</v>
      </c>
      <c r="H510" s="10" t="str">
        <f t="shared" si="31"/>
        <v>от 50 т.р.</v>
      </c>
      <c r="I510" s="10" t="str">
        <f t="shared" si="32"/>
        <v>от 100 т.р.</v>
      </c>
    </row>
    <row r="511" spans="2:9" x14ac:dyDescent="0.2">
      <c r="B511" s="22" t="s">
        <v>939</v>
      </c>
      <c r="C511" s="54">
        <v>6</v>
      </c>
      <c r="D511" s="58">
        <v>1030</v>
      </c>
      <c r="E511" s="11"/>
      <c r="F511" s="40">
        <f t="shared" si="29"/>
        <v>0</v>
      </c>
      <c r="G511" s="10" t="str">
        <f t="shared" si="30"/>
        <v xml:space="preserve"> от 15 т.р.</v>
      </c>
      <c r="H511" s="10" t="str">
        <f t="shared" si="31"/>
        <v>от 50 т.р.</v>
      </c>
      <c r="I511" s="10" t="str">
        <f t="shared" si="32"/>
        <v>от 100 т.р.</v>
      </c>
    </row>
    <row r="512" spans="2:9" x14ac:dyDescent="0.2">
      <c r="B512" s="23" t="s">
        <v>350</v>
      </c>
      <c r="C512" s="28"/>
      <c r="D512" s="57"/>
      <c r="E512" s="11"/>
      <c r="F512" s="40">
        <f t="shared" si="29"/>
        <v>0</v>
      </c>
      <c r="G512" s="10" t="str">
        <f t="shared" si="30"/>
        <v xml:space="preserve"> от 15 т.р.</v>
      </c>
      <c r="H512" s="10" t="str">
        <f t="shared" si="31"/>
        <v>от 50 т.р.</v>
      </c>
      <c r="I512" s="10" t="str">
        <f t="shared" si="32"/>
        <v>от 100 т.р.</v>
      </c>
    </row>
    <row r="513" spans="2:9" x14ac:dyDescent="0.2">
      <c r="B513" s="24" t="s">
        <v>834</v>
      </c>
      <c r="C513" s="54">
        <v>33</v>
      </c>
      <c r="D513" s="58">
        <v>420</v>
      </c>
      <c r="E513" s="11"/>
      <c r="F513" s="40">
        <f t="shared" si="29"/>
        <v>0</v>
      </c>
      <c r="G513" s="10" t="str">
        <f t="shared" si="30"/>
        <v xml:space="preserve"> от 15 т.р.</v>
      </c>
      <c r="H513" s="10" t="str">
        <f t="shared" si="31"/>
        <v>от 50 т.р.</v>
      </c>
      <c r="I513" s="10" t="str">
        <f t="shared" si="32"/>
        <v>от 100 т.р.</v>
      </c>
    </row>
    <row r="514" spans="2:9" x14ac:dyDescent="0.2">
      <c r="B514" s="24" t="s">
        <v>835</v>
      </c>
      <c r="C514" s="54">
        <v>4</v>
      </c>
      <c r="D514" s="58">
        <v>420</v>
      </c>
      <c r="E514" s="11"/>
      <c r="F514" s="40">
        <f t="shared" si="29"/>
        <v>0</v>
      </c>
      <c r="G514" s="10" t="str">
        <f t="shared" si="30"/>
        <v xml:space="preserve"> от 15 т.р.</v>
      </c>
      <c r="H514" s="10" t="str">
        <f t="shared" si="31"/>
        <v>от 50 т.р.</v>
      </c>
      <c r="I514" s="10" t="str">
        <f t="shared" si="32"/>
        <v>от 100 т.р.</v>
      </c>
    </row>
    <row r="515" spans="2:9" x14ac:dyDescent="0.2">
      <c r="B515" s="24" t="s">
        <v>351</v>
      </c>
      <c r="C515" s="54">
        <v>1</v>
      </c>
      <c r="D515" s="58">
        <v>420</v>
      </c>
      <c r="E515" s="11"/>
      <c r="F515" s="40">
        <f t="shared" si="29"/>
        <v>0</v>
      </c>
      <c r="G515" s="10" t="str">
        <f t="shared" si="30"/>
        <v xml:space="preserve"> от 15 т.р.</v>
      </c>
      <c r="H515" s="10" t="str">
        <f t="shared" si="31"/>
        <v>от 50 т.р.</v>
      </c>
      <c r="I515" s="10" t="str">
        <f t="shared" si="32"/>
        <v>от 100 т.р.</v>
      </c>
    </row>
    <row r="516" spans="2:9" x14ac:dyDescent="0.2">
      <c r="B516" s="24" t="s">
        <v>352</v>
      </c>
      <c r="C516" s="54">
        <v>3</v>
      </c>
      <c r="D516" s="58">
        <v>420</v>
      </c>
      <c r="E516" s="11"/>
      <c r="F516" s="40">
        <f t="shared" si="29"/>
        <v>0</v>
      </c>
      <c r="G516" s="10" t="str">
        <f t="shared" si="30"/>
        <v xml:space="preserve"> от 15 т.р.</v>
      </c>
      <c r="H516" s="10" t="str">
        <f t="shared" si="31"/>
        <v>от 50 т.р.</v>
      </c>
      <c r="I516" s="10" t="str">
        <f t="shared" si="32"/>
        <v>от 100 т.р.</v>
      </c>
    </row>
    <row r="517" spans="2:9" x14ac:dyDescent="0.2">
      <c r="B517" s="24" t="s">
        <v>836</v>
      </c>
      <c r="C517" s="54">
        <v>8</v>
      </c>
      <c r="D517" s="58">
        <v>420</v>
      </c>
      <c r="E517" s="11"/>
      <c r="F517" s="40">
        <f t="shared" si="29"/>
        <v>0</v>
      </c>
      <c r="G517" s="10" t="str">
        <f t="shared" si="30"/>
        <v xml:space="preserve"> от 15 т.р.</v>
      </c>
      <c r="H517" s="10" t="str">
        <f t="shared" si="31"/>
        <v>от 50 т.р.</v>
      </c>
      <c r="I517" s="10" t="str">
        <f t="shared" si="32"/>
        <v>от 100 т.р.</v>
      </c>
    </row>
    <row r="518" spans="2:9" x14ac:dyDescent="0.2">
      <c r="B518" s="24" t="s">
        <v>837</v>
      </c>
      <c r="C518" s="54">
        <v>8</v>
      </c>
      <c r="D518" s="58">
        <v>420</v>
      </c>
      <c r="E518" s="11"/>
      <c r="F518" s="40">
        <f t="shared" si="29"/>
        <v>0</v>
      </c>
      <c r="G518" s="10" t="str">
        <f t="shared" si="30"/>
        <v xml:space="preserve"> от 15 т.р.</v>
      </c>
      <c r="H518" s="10" t="str">
        <f t="shared" si="31"/>
        <v>от 50 т.р.</v>
      </c>
      <c r="I518" s="10" t="str">
        <f t="shared" si="32"/>
        <v>от 100 т.р.</v>
      </c>
    </row>
    <row r="519" spans="2:9" x14ac:dyDescent="0.2">
      <c r="B519" s="24" t="s">
        <v>353</v>
      </c>
      <c r="C519" s="54">
        <v>1</v>
      </c>
      <c r="D519" s="58">
        <v>420</v>
      </c>
      <c r="E519" s="11"/>
      <c r="F519" s="40">
        <f t="shared" si="29"/>
        <v>0</v>
      </c>
      <c r="G519" s="10" t="str">
        <f t="shared" si="30"/>
        <v xml:space="preserve"> от 15 т.р.</v>
      </c>
      <c r="H519" s="10" t="str">
        <f t="shared" si="31"/>
        <v>от 50 т.р.</v>
      </c>
      <c r="I519" s="10" t="str">
        <f t="shared" si="32"/>
        <v>от 100 т.р.</v>
      </c>
    </row>
    <row r="520" spans="2:9" x14ac:dyDescent="0.2">
      <c r="B520" s="24" t="s">
        <v>838</v>
      </c>
      <c r="C520" s="54">
        <v>45</v>
      </c>
      <c r="D520" s="58">
        <v>420</v>
      </c>
      <c r="E520" s="11"/>
      <c r="F520" s="40">
        <f t="shared" si="29"/>
        <v>0</v>
      </c>
      <c r="G520" s="10" t="str">
        <f t="shared" si="30"/>
        <v xml:space="preserve"> от 15 т.р.</v>
      </c>
      <c r="H520" s="10" t="str">
        <f t="shared" si="31"/>
        <v>от 50 т.р.</v>
      </c>
      <c r="I520" s="10" t="str">
        <f t="shared" si="32"/>
        <v>от 100 т.р.</v>
      </c>
    </row>
    <row r="521" spans="2:9" x14ac:dyDescent="0.2">
      <c r="B521" s="24" t="s">
        <v>839</v>
      </c>
      <c r="C521" s="54">
        <v>8</v>
      </c>
      <c r="D521" s="58">
        <v>420</v>
      </c>
      <c r="E521" s="11"/>
      <c r="F521" s="40">
        <f t="shared" si="29"/>
        <v>0</v>
      </c>
      <c r="G521" s="10" t="str">
        <f t="shared" si="30"/>
        <v xml:space="preserve"> от 15 т.р.</v>
      </c>
      <c r="H521" s="10" t="str">
        <f t="shared" si="31"/>
        <v>от 50 т.р.</v>
      </c>
      <c r="I521" s="10" t="str">
        <f t="shared" si="32"/>
        <v>от 100 т.р.</v>
      </c>
    </row>
    <row r="522" spans="2:9" x14ac:dyDescent="0.2">
      <c r="B522" s="24" t="s">
        <v>354</v>
      </c>
      <c r="C522" s="54">
        <v>7</v>
      </c>
      <c r="D522" s="58">
        <v>420</v>
      </c>
      <c r="E522" s="11"/>
      <c r="F522" s="40">
        <f t="shared" si="29"/>
        <v>0</v>
      </c>
      <c r="G522" s="10" t="str">
        <f t="shared" si="30"/>
        <v xml:space="preserve"> от 15 т.р.</v>
      </c>
      <c r="H522" s="10" t="str">
        <f t="shared" si="31"/>
        <v>от 50 т.р.</v>
      </c>
      <c r="I522" s="10" t="str">
        <f t="shared" si="32"/>
        <v>от 100 т.р.</v>
      </c>
    </row>
    <row r="523" spans="2:9" x14ac:dyDescent="0.2">
      <c r="B523" s="24" t="s">
        <v>840</v>
      </c>
      <c r="C523" s="54">
        <v>8</v>
      </c>
      <c r="D523" s="58">
        <v>420</v>
      </c>
      <c r="E523" s="11"/>
      <c r="F523" s="40">
        <f t="shared" si="29"/>
        <v>0</v>
      </c>
      <c r="G523" s="10" t="str">
        <f t="shared" si="30"/>
        <v xml:space="preserve"> от 15 т.р.</v>
      </c>
      <c r="H523" s="10" t="str">
        <f t="shared" si="31"/>
        <v>от 50 т.р.</v>
      </c>
      <c r="I523" s="10" t="str">
        <f t="shared" si="32"/>
        <v>от 100 т.р.</v>
      </c>
    </row>
    <row r="524" spans="2:9" x14ac:dyDescent="0.2">
      <c r="B524" s="24" t="s">
        <v>841</v>
      </c>
      <c r="C524" s="54">
        <v>8</v>
      </c>
      <c r="D524" s="58">
        <v>420</v>
      </c>
      <c r="E524" s="11"/>
      <c r="F524" s="40">
        <f t="shared" ref="F524:F587" si="33">D524*E524</f>
        <v>0</v>
      </c>
      <c r="G524" s="10" t="str">
        <f t="shared" ref="G524:G587" si="34">IF($F$12&gt;27500,D524*E524*0.9,$G$10)</f>
        <v xml:space="preserve"> от 15 т.р.</v>
      </c>
      <c r="H524" s="10" t="str">
        <f t="shared" ref="H524:H587" si="35">IF($F$12&gt;58500,D524*E524*0.85,$H$10)</f>
        <v>от 50 т.р.</v>
      </c>
      <c r="I524" s="10" t="str">
        <f t="shared" ref="I524:I587" si="36">IF($F$12&gt;125000,D524*E524*0.8,$I$10)</f>
        <v>от 100 т.р.</v>
      </c>
    </row>
    <row r="525" spans="2:9" x14ac:dyDescent="0.2">
      <c r="B525" s="24" t="s">
        <v>737</v>
      </c>
      <c r="C525" s="54">
        <v>1</v>
      </c>
      <c r="D525" s="58">
        <v>420</v>
      </c>
      <c r="E525" s="11"/>
      <c r="F525" s="40">
        <f t="shared" si="33"/>
        <v>0</v>
      </c>
      <c r="G525" s="10" t="str">
        <f t="shared" si="34"/>
        <v xml:space="preserve"> от 15 т.р.</v>
      </c>
      <c r="H525" s="10" t="str">
        <f t="shared" si="35"/>
        <v>от 50 т.р.</v>
      </c>
      <c r="I525" s="10" t="str">
        <f t="shared" si="36"/>
        <v>от 100 т.р.</v>
      </c>
    </row>
    <row r="526" spans="2:9" x14ac:dyDescent="0.2">
      <c r="B526" s="24" t="s">
        <v>842</v>
      </c>
      <c r="C526" s="54">
        <v>8</v>
      </c>
      <c r="D526" s="58">
        <v>420</v>
      </c>
      <c r="E526" s="11"/>
      <c r="F526" s="40">
        <f t="shared" si="33"/>
        <v>0</v>
      </c>
      <c r="G526" s="10" t="str">
        <f t="shared" si="34"/>
        <v xml:space="preserve"> от 15 т.р.</v>
      </c>
      <c r="H526" s="10" t="str">
        <f t="shared" si="35"/>
        <v>от 50 т.р.</v>
      </c>
      <c r="I526" s="10" t="str">
        <f t="shared" si="36"/>
        <v>от 100 т.р.</v>
      </c>
    </row>
    <row r="527" spans="2:9" x14ac:dyDescent="0.2">
      <c r="B527" s="24" t="s">
        <v>843</v>
      </c>
      <c r="C527" s="54">
        <v>8</v>
      </c>
      <c r="D527" s="58">
        <v>420</v>
      </c>
      <c r="E527" s="11"/>
      <c r="F527" s="40">
        <f t="shared" si="33"/>
        <v>0</v>
      </c>
      <c r="G527" s="10" t="str">
        <f t="shared" si="34"/>
        <v xml:space="preserve"> от 15 т.р.</v>
      </c>
      <c r="H527" s="10" t="str">
        <f t="shared" si="35"/>
        <v>от 50 т.р.</v>
      </c>
      <c r="I527" s="10" t="str">
        <f t="shared" si="36"/>
        <v>от 100 т.р.</v>
      </c>
    </row>
    <row r="528" spans="2:9" x14ac:dyDescent="0.2">
      <c r="B528" s="24" t="s">
        <v>844</v>
      </c>
      <c r="C528" s="54">
        <v>8</v>
      </c>
      <c r="D528" s="58">
        <v>420</v>
      </c>
      <c r="E528" s="11"/>
      <c r="F528" s="40">
        <f t="shared" si="33"/>
        <v>0</v>
      </c>
      <c r="G528" s="10" t="str">
        <f t="shared" si="34"/>
        <v xml:space="preserve"> от 15 т.р.</v>
      </c>
      <c r="H528" s="10" t="str">
        <f t="shared" si="35"/>
        <v>от 50 т.р.</v>
      </c>
      <c r="I528" s="10" t="str">
        <f t="shared" si="36"/>
        <v>от 100 т.р.</v>
      </c>
    </row>
    <row r="529" spans="2:9" x14ac:dyDescent="0.2">
      <c r="B529" s="24" t="s">
        <v>355</v>
      </c>
      <c r="C529" s="54">
        <v>1</v>
      </c>
      <c r="D529" s="58">
        <v>420</v>
      </c>
      <c r="E529" s="11"/>
      <c r="F529" s="40">
        <f t="shared" si="33"/>
        <v>0</v>
      </c>
      <c r="G529" s="10" t="str">
        <f t="shared" si="34"/>
        <v xml:space="preserve"> от 15 т.р.</v>
      </c>
      <c r="H529" s="10" t="str">
        <f t="shared" si="35"/>
        <v>от 50 т.р.</v>
      </c>
      <c r="I529" s="10" t="str">
        <f t="shared" si="36"/>
        <v>от 100 т.р.</v>
      </c>
    </row>
    <row r="530" spans="2:9" x14ac:dyDescent="0.2">
      <c r="B530" s="24" t="s">
        <v>814</v>
      </c>
      <c r="C530" s="54">
        <v>9</v>
      </c>
      <c r="D530" s="58">
        <v>420</v>
      </c>
      <c r="E530" s="11"/>
      <c r="F530" s="40">
        <f t="shared" si="33"/>
        <v>0</v>
      </c>
      <c r="G530" s="10" t="str">
        <f t="shared" si="34"/>
        <v xml:space="preserve"> от 15 т.р.</v>
      </c>
      <c r="H530" s="10" t="str">
        <f t="shared" si="35"/>
        <v>от 50 т.р.</v>
      </c>
      <c r="I530" s="10" t="str">
        <f t="shared" si="36"/>
        <v>от 100 т.р.</v>
      </c>
    </row>
    <row r="531" spans="2:9" x14ac:dyDescent="0.2">
      <c r="B531" s="24" t="s">
        <v>356</v>
      </c>
      <c r="C531" s="54">
        <v>4</v>
      </c>
      <c r="D531" s="58">
        <v>420</v>
      </c>
      <c r="E531" s="11"/>
      <c r="F531" s="40">
        <f t="shared" si="33"/>
        <v>0</v>
      </c>
      <c r="G531" s="10" t="str">
        <f t="shared" si="34"/>
        <v xml:space="preserve"> от 15 т.р.</v>
      </c>
      <c r="H531" s="10" t="str">
        <f t="shared" si="35"/>
        <v>от 50 т.р.</v>
      </c>
      <c r="I531" s="10" t="str">
        <f t="shared" si="36"/>
        <v>от 100 т.р.</v>
      </c>
    </row>
    <row r="532" spans="2:9" x14ac:dyDescent="0.2">
      <c r="B532" s="24" t="s">
        <v>357</v>
      </c>
      <c r="C532" s="54">
        <v>11</v>
      </c>
      <c r="D532" s="58">
        <v>420</v>
      </c>
      <c r="E532" s="11"/>
      <c r="F532" s="40">
        <f t="shared" si="33"/>
        <v>0</v>
      </c>
      <c r="G532" s="10" t="str">
        <f t="shared" si="34"/>
        <v xml:space="preserve"> от 15 т.р.</v>
      </c>
      <c r="H532" s="10" t="str">
        <f t="shared" si="35"/>
        <v>от 50 т.р.</v>
      </c>
      <c r="I532" s="10" t="str">
        <f t="shared" si="36"/>
        <v>от 100 т.р.</v>
      </c>
    </row>
    <row r="533" spans="2:9" x14ac:dyDescent="0.2">
      <c r="B533" s="24" t="s">
        <v>845</v>
      </c>
      <c r="C533" s="54">
        <v>20</v>
      </c>
      <c r="D533" s="58">
        <v>420</v>
      </c>
      <c r="E533" s="11"/>
      <c r="F533" s="40">
        <f t="shared" si="33"/>
        <v>0</v>
      </c>
      <c r="G533" s="10" t="str">
        <f t="shared" si="34"/>
        <v xml:space="preserve"> от 15 т.р.</v>
      </c>
      <c r="H533" s="10" t="str">
        <f t="shared" si="35"/>
        <v>от 50 т.р.</v>
      </c>
      <c r="I533" s="10" t="str">
        <f t="shared" si="36"/>
        <v>от 100 т.р.</v>
      </c>
    </row>
    <row r="534" spans="2:9" x14ac:dyDescent="0.2">
      <c r="B534" s="24" t="s">
        <v>846</v>
      </c>
      <c r="C534" s="54">
        <v>8</v>
      </c>
      <c r="D534" s="58">
        <v>420</v>
      </c>
      <c r="E534" s="11"/>
      <c r="F534" s="40">
        <f t="shared" si="33"/>
        <v>0</v>
      </c>
      <c r="G534" s="10" t="str">
        <f t="shared" si="34"/>
        <v xml:space="preserve"> от 15 т.р.</v>
      </c>
      <c r="H534" s="10" t="str">
        <f t="shared" si="35"/>
        <v>от 50 т.р.</v>
      </c>
      <c r="I534" s="10" t="str">
        <f t="shared" si="36"/>
        <v>от 100 т.р.</v>
      </c>
    </row>
    <row r="535" spans="2:9" x14ac:dyDescent="0.2">
      <c r="B535" s="24" t="s">
        <v>358</v>
      </c>
      <c r="C535" s="54">
        <v>4</v>
      </c>
      <c r="D535" s="58">
        <v>420</v>
      </c>
      <c r="E535" s="11"/>
      <c r="F535" s="40">
        <f t="shared" si="33"/>
        <v>0</v>
      </c>
      <c r="G535" s="10" t="str">
        <f t="shared" si="34"/>
        <v xml:space="preserve"> от 15 т.р.</v>
      </c>
      <c r="H535" s="10" t="str">
        <f t="shared" si="35"/>
        <v>от 50 т.р.</v>
      </c>
      <c r="I535" s="10" t="str">
        <f t="shared" si="36"/>
        <v>от 100 т.р.</v>
      </c>
    </row>
    <row r="536" spans="2:9" x14ac:dyDescent="0.2">
      <c r="B536" s="24" t="s">
        <v>847</v>
      </c>
      <c r="C536" s="54">
        <v>24</v>
      </c>
      <c r="D536" s="58">
        <v>420</v>
      </c>
      <c r="E536" s="11"/>
      <c r="F536" s="40">
        <f t="shared" si="33"/>
        <v>0</v>
      </c>
      <c r="G536" s="10" t="str">
        <f t="shared" si="34"/>
        <v xml:space="preserve"> от 15 т.р.</v>
      </c>
      <c r="H536" s="10" t="str">
        <f t="shared" si="35"/>
        <v>от 50 т.р.</v>
      </c>
      <c r="I536" s="10" t="str">
        <f t="shared" si="36"/>
        <v>от 100 т.р.</v>
      </c>
    </row>
    <row r="537" spans="2:9" x14ac:dyDescent="0.2">
      <c r="B537" s="24" t="s">
        <v>848</v>
      </c>
      <c r="C537" s="54">
        <v>6</v>
      </c>
      <c r="D537" s="58">
        <v>420</v>
      </c>
      <c r="E537" s="11"/>
      <c r="F537" s="40">
        <f t="shared" si="33"/>
        <v>0</v>
      </c>
      <c r="G537" s="10" t="str">
        <f t="shared" si="34"/>
        <v xml:space="preserve"> от 15 т.р.</v>
      </c>
      <c r="H537" s="10" t="str">
        <f t="shared" si="35"/>
        <v>от 50 т.р.</v>
      </c>
      <c r="I537" s="10" t="str">
        <f t="shared" si="36"/>
        <v>от 100 т.р.</v>
      </c>
    </row>
    <row r="538" spans="2:9" x14ac:dyDescent="0.2">
      <c r="B538" s="24" t="s">
        <v>849</v>
      </c>
      <c r="C538" s="54">
        <v>8</v>
      </c>
      <c r="D538" s="58">
        <v>420</v>
      </c>
      <c r="E538" s="11"/>
      <c r="F538" s="40">
        <f t="shared" si="33"/>
        <v>0</v>
      </c>
      <c r="G538" s="10" t="str">
        <f t="shared" si="34"/>
        <v xml:space="preserve"> от 15 т.р.</v>
      </c>
      <c r="H538" s="10" t="str">
        <f t="shared" si="35"/>
        <v>от 50 т.р.</v>
      </c>
      <c r="I538" s="10" t="str">
        <f t="shared" si="36"/>
        <v>от 100 т.р.</v>
      </c>
    </row>
    <row r="539" spans="2:9" x14ac:dyDescent="0.2">
      <c r="B539" s="24" t="s">
        <v>359</v>
      </c>
      <c r="C539" s="54">
        <v>12</v>
      </c>
      <c r="D539" s="58">
        <v>420</v>
      </c>
      <c r="E539" s="11"/>
      <c r="F539" s="40">
        <f t="shared" si="33"/>
        <v>0</v>
      </c>
      <c r="G539" s="10" t="str">
        <f t="shared" si="34"/>
        <v xml:space="preserve"> от 15 т.р.</v>
      </c>
      <c r="H539" s="10" t="str">
        <f t="shared" si="35"/>
        <v>от 50 т.р.</v>
      </c>
      <c r="I539" s="10" t="str">
        <f t="shared" si="36"/>
        <v>от 100 т.р.</v>
      </c>
    </row>
    <row r="540" spans="2:9" x14ac:dyDescent="0.2">
      <c r="B540" s="24" t="s">
        <v>850</v>
      </c>
      <c r="C540" s="54">
        <v>12</v>
      </c>
      <c r="D540" s="58">
        <v>420</v>
      </c>
      <c r="E540" s="11"/>
      <c r="F540" s="40">
        <f t="shared" si="33"/>
        <v>0</v>
      </c>
      <c r="G540" s="10" t="str">
        <f t="shared" si="34"/>
        <v xml:space="preserve"> от 15 т.р.</v>
      </c>
      <c r="H540" s="10" t="str">
        <f t="shared" si="35"/>
        <v>от 50 т.р.</v>
      </c>
      <c r="I540" s="10" t="str">
        <f t="shared" si="36"/>
        <v>от 100 т.р.</v>
      </c>
    </row>
    <row r="541" spans="2:9" x14ac:dyDescent="0.2">
      <c r="B541" s="24" t="s">
        <v>851</v>
      </c>
      <c r="C541" s="54">
        <v>8</v>
      </c>
      <c r="D541" s="58">
        <v>420</v>
      </c>
      <c r="E541" s="11"/>
      <c r="F541" s="40">
        <f t="shared" si="33"/>
        <v>0</v>
      </c>
      <c r="G541" s="10" t="str">
        <f t="shared" si="34"/>
        <v xml:space="preserve"> от 15 т.р.</v>
      </c>
      <c r="H541" s="10" t="str">
        <f t="shared" si="35"/>
        <v>от 50 т.р.</v>
      </c>
      <c r="I541" s="10" t="str">
        <f t="shared" si="36"/>
        <v>от 100 т.р.</v>
      </c>
    </row>
    <row r="542" spans="2:9" x14ac:dyDescent="0.2">
      <c r="B542" s="23" t="s">
        <v>449</v>
      </c>
      <c r="C542" s="28"/>
      <c r="D542" s="57"/>
      <c r="E542" s="11"/>
      <c r="F542" s="40">
        <f t="shared" si="33"/>
        <v>0</v>
      </c>
      <c r="G542" s="10" t="str">
        <f t="shared" si="34"/>
        <v xml:space="preserve"> от 15 т.р.</v>
      </c>
      <c r="H542" s="10" t="str">
        <f t="shared" si="35"/>
        <v>от 50 т.р.</v>
      </c>
      <c r="I542" s="10" t="str">
        <f t="shared" si="36"/>
        <v>от 100 т.р.</v>
      </c>
    </row>
    <row r="543" spans="2:9" x14ac:dyDescent="0.2">
      <c r="B543" s="24" t="s">
        <v>940</v>
      </c>
      <c r="C543" s="54">
        <v>2</v>
      </c>
      <c r="D543" s="58">
        <v>1105</v>
      </c>
      <c r="E543" s="11"/>
      <c r="F543" s="40">
        <f t="shared" si="33"/>
        <v>0</v>
      </c>
      <c r="G543" s="10" t="str">
        <f t="shared" si="34"/>
        <v xml:space="preserve"> от 15 т.р.</v>
      </c>
      <c r="H543" s="10" t="str">
        <f t="shared" si="35"/>
        <v>от 50 т.р.</v>
      </c>
      <c r="I543" s="10" t="str">
        <f t="shared" si="36"/>
        <v>от 100 т.р.</v>
      </c>
    </row>
    <row r="544" spans="2:9" x14ac:dyDescent="0.2">
      <c r="B544" s="24" t="s">
        <v>941</v>
      </c>
      <c r="C544" s="54">
        <v>2</v>
      </c>
      <c r="D544" s="58">
        <v>935</v>
      </c>
      <c r="E544" s="11"/>
      <c r="F544" s="40">
        <f t="shared" si="33"/>
        <v>0</v>
      </c>
      <c r="G544" s="10" t="str">
        <f t="shared" si="34"/>
        <v xml:space="preserve"> от 15 т.р.</v>
      </c>
      <c r="H544" s="10" t="str">
        <f t="shared" si="35"/>
        <v>от 50 т.р.</v>
      </c>
      <c r="I544" s="10" t="str">
        <f t="shared" si="36"/>
        <v>от 100 т.р.</v>
      </c>
    </row>
    <row r="545" spans="2:10" x14ac:dyDescent="0.2">
      <c r="B545" s="24" t="s">
        <v>942</v>
      </c>
      <c r="C545" s="54">
        <v>4</v>
      </c>
      <c r="D545" s="58">
        <v>735</v>
      </c>
      <c r="E545" s="11"/>
      <c r="F545" s="40">
        <f t="shared" si="33"/>
        <v>0</v>
      </c>
      <c r="G545" s="10" t="str">
        <f t="shared" si="34"/>
        <v xml:space="preserve"> от 15 т.р.</v>
      </c>
      <c r="H545" s="10" t="str">
        <f t="shared" si="35"/>
        <v>от 50 т.р.</v>
      </c>
      <c r="I545" s="10" t="str">
        <f t="shared" si="36"/>
        <v>от 100 т.р.</v>
      </c>
    </row>
    <row r="546" spans="2:10" x14ac:dyDescent="0.2">
      <c r="B546" s="24" t="s">
        <v>943</v>
      </c>
      <c r="C546" s="54">
        <v>4</v>
      </c>
      <c r="D546" s="58">
        <v>725</v>
      </c>
      <c r="E546" s="11"/>
      <c r="F546" s="40">
        <f t="shared" si="33"/>
        <v>0</v>
      </c>
      <c r="G546" s="10" t="str">
        <f t="shared" si="34"/>
        <v xml:space="preserve"> от 15 т.р.</v>
      </c>
      <c r="H546" s="10" t="str">
        <f t="shared" si="35"/>
        <v>от 50 т.р.</v>
      </c>
      <c r="I546" s="10" t="str">
        <f t="shared" si="36"/>
        <v>от 100 т.р.</v>
      </c>
    </row>
    <row r="547" spans="2:10" x14ac:dyDescent="0.2">
      <c r="B547" s="24" t="s">
        <v>349</v>
      </c>
      <c r="C547" s="54">
        <v>5</v>
      </c>
      <c r="D547" s="58">
        <v>1260</v>
      </c>
      <c r="E547" s="11"/>
      <c r="F547" s="40">
        <f t="shared" si="33"/>
        <v>0</v>
      </c>
      <c r="G547" s="10" t="str">
        <f t="shared" si="34"/>
        <v xml:space="preserve"> от 15 т.р.</v>
      </c>
      <c r="H547" s="10" t="str">
        <f t="shared" si="35"/>
        <v>от 50 т.р.</v>
      </c>
      <c r="I547" s="10" t="str">
        <f t="shared" si="36"/>
        <v>от 100 т.р.</v>
      </c>
    </row>
    <row r="548" spans="2:10" x14ac:dyDescent="0.2">
      <c r="B548" s="24" t="s">
        <v>944</v>
      </c>
      <c r="C548" s="54">
        <v>6</v>
      </c>
      <c r="D548" s="58">
        <v>725</v>
      </c>
      <c r="E548" s="11"/>
      <c r="F548" s="40">
        <f t="shared" si="33"/>
        <v>0</v>
      </c>
      <c r="G548" s="10" t="str">
        <f t="shared" si="34"/>
        <v xml:space="preserve"> от 15 т.р.</v>
      </c>
      <c r="H548" s="10" t="str">
        <f t="shared" si="35"/>
        <v>от 50 т.р.</v>
      </c>
      <c r="I548" s="10" t="str">
        <f t="shared" si="36"/>
        <v>от 100 т.р.</v>
      </c>
    </row>
    <row r="549" spans="2:10" x14ac:dyDescent="0.2">
      <c r="B549" s="24" t="s">
        <v>945</v>
      </c>
      <c r="C549" s="54">
        <v>2</v>
      </c>
      <c r="D549" s="58">
        <v>725</v>
      </c>
      <c r="E549" s="11"/>
      <c r="F549" s="40">
        <f t="shared" si="33"/>
        <v>0</v>
      </c>
      <c r="G549" s="10" t="str">
        <f t="shared" si="34"/>
        <v xml:space="preserve"> от 15 т.р.</v>
      </c>
      <c r="H549" s="10" t="str">
        <f t="shared" si="35"/>
        <v>от 50 т.р.</v>
      </c>
      <c r="I549" s="10" t="str">
        <f t="shared" si="36"/>
        <v>от 100 т.р.</v>
      </c>
    </row>
    <row r="550" spans="2:10" x14ac:dyDescent="0.2">
      <c r="B550" s="24" t="s">
        <v>946</v>
      </c>
      <c r="C550" s="54">
        <v>4</v>
      </c>
      <c r="D550" s="58">
        <v>725</v>
      </c>
      <c r="E550" s="11"/>
      <c r="F550" s="40">
        <f t="shared" si="33"/>
        <v>0</v>
      </c>
      <c r="G550" s="10" t="str">
        <f t="shared" si="34"/>
        <v xml:space="preserve"> от 15 т.р.</v>
      </c>
      <c r="H550" s="10" t="str">
        <f t="shared" si="35"/>
        <v>от 50 т.р.</v>
      </c>
      <c r="I550" s="10" t="str">
        <f t="shared" si="36"/>
        <v>от 100 т.р.</v>
      </c>
    </row>
    <row r="551" spans="2:10" x14ac:dyDescent="0.2">
      <c r="B551" s="24" t="s">
        <v>947</v>
      </c>
      <c r="C551" s="54">
        <v>4</v>
      </c>
      <c r="D551" s="58">
        <v>685</v>
      </c>
      <c r="E551" s="11"/>
      <c r="F551" s="40">
        <f t="shared" si="33"/>
        <v>0</v>
      </c>
      <c r="G551" s="10" t="str">
        <f t="shared" si="34"/>
        <v xml:space="preserve"> от 15 т.р.</v>
      </c>
      <c r="H551" s="10" t="str">
        <f t="shared" si="35"/>
        <v>от 50 т.р.</v>
      </c>
      <c r="I551" s="10" t="str">
        <f t="shared" si="36"/>
        <v>от 100 т.р.</v>
      </c>
    </row>
    <row r="552" spans="2:10" x14ac:dyDescent="0.2">
      <c r="B552" s="21" t="s">
        <v>87</v>
      </c>
      <c r="C552" s="28"/>
      <c r="D552" s="57"/>
      <c r="E552" s="11"/>
      <c r="F552" s="40">
        <f t="shared" si="33"/>
        <v>0</v>
      </c>
      <c r="G552" s="10" t="str">
        <f t="shared" si="34"/>
        <v xml:space="preserve"> от 15 т.р.</v>
      </c>
      <c r="H552" s="10" t="str">
        <f t="shared" si="35"/>
        <v>от 50 т.р.</v>
      </c>
      <c r="I552" s="10" t="str">
        <f t="shared" si="36"/>
        <v>от 100 т.р.</v>
      </c>
    </row>
    <row r="553" spans="2:10" x14ac:dyDescent="0.2">
      <c r="B553" s="22" t="s">
        <v>948</v>
      </c>
      <c r="C553" s="54">
        <v>60</v>
      </c>
      <c r="D553" s="58">
        <v>100</v>
      </c>
      <c r="E553" s="11"/>
      <c r="F553" s="40">
        <f t="shared" si="33"/>
        <v>0</v>
      </c>
      <c r="G553" s="10" t="str">
        <f t="shared" si="34"/>
        <v xml:space="preserve"> от 15 т.р.</v>
      </c>
      <c r="H553" s="10" t="str">
        <f t="shared" si="35"/>
        <v>от 50 т.р.</v>
      </c>
      <c r="I553" s="10" t="str">
        <f t="shared" si="36"/>
        <v>от 100 т.р.</v>
      </c>
      <c r="J553" s="10" t="s">
        <v>709</v>
      </c>
    </row>
    <row r="554" spans="2:10" x14ac:dyDescent="0.2">
      <c r="B554" s="22" t="s">
        <v>949</v>
      </c>
      <c r="C554" s="54">
        <v>30</v>
      </c>
      <c r="D554" s="58">
        <v>100</v>
      </c>
      <c r="E554" s="11"/>
      <c r="F554" s="40">
        <f t="shared" si="33"/>
        <v>0</v>
      </c>
      <c r="G554" s="10" t="str">
        <f t="shared" si="34"/>
        <v xml:space="preserve"> от 15 т.р.</v>
      </c>
      <c r="H554" s="10" t="str">
        <f t="shared" si="35"/>
        <v>от 50 т.р.</v>
      </c>
      <c r="I554" s="10" t="str">
        <f t="shared" si="36"/>
        <v>от 100 т.р.</v>
      </c>
      <c r="J554" s="10" t="s">
        <v>709</v>
      </c>
    </row>
    <row r="555" spans="2:10" x14ac:dyDescent="0.2">
      <c r="B555" s="22" t="s">
        <v>950</v>
      </c>
      <c r="C555" s="54">
        <v>30</v>
      </c>
      <c r="D555" s="58">
        <v>100</v>
      </c>
      <c r="E555" s="11"/>
      <c r="F555" s="40">
        <f t="shared" si="33"/>
        <v>0</v>
      </c>
      <c r="G555" s="10" t="str">
        <f t="shared" si="34"/>
        <v xml:space="preserve"> от 15 т.р.</v>
      </c>
      <c r="H555" s="10" t="str">
        <f t="shared" si="35"/>
        <v>от 50 т.р.</v>
      </c>
      <c r="I555" s="10" t="str">
        <f t="shared" si="36"/>
        <v>от 100 т.р.</v>
      </c>
      <c r="J555" s="10" t="s">
        <v>709</v>
      </c>
    </row>
    <row r="556" spans="2:10" x14ac:dyDescent="0.2">
      <c r="B556" s="22" t="s">
        <v>852</v>
      </c>
      <c r="C556" s="54">
        <v>60</v>
      </c>
      <c r="D556" s="58">
        <v>100</v>
      </c>
      <c r="E556" s="11"/>
      <c r="F556" s="40">
        <f t="shared" si="33"/>
        <v>0</v>
      </c>
      <c r="G556" s="10" t="str">
        <f t="shared" si="34"/>
        <v xml:space="preserve"> от 15 т.р.</v>
      </c>
      <c r="H556" s="10" t="str">
        <f t="shared" si="35"/>
        <v>от 50 т.р.</v>
      </c>
      <c r="I556" s="10" t="str">
        <f t="shared" si="36"/>
        <v>от 100 т.р.</v>
      </c>
      <c r="J556" s="10" t="s">
        <v>709</v>
      </c>
    </row>
    <row r="557" spans="2:10" x14ac:dyDescent="0.2">
      <c r="B557" s="22" t="s">
        <v>951</v>
      </c>
      <c r="C557" s="54">
        <v>30</v>
      </c>
      <c r="D557" s="58">
        <v>100</v>
      </c>
      <c r="E557" s="11"/>
      <c r="F557" s="40">
        <f t="shared" si="33"/>
        <v>0</v>
      </c>
      <c r="G557" s="10" t="str">
        <f t="shared" si="34"/>
        <v xml:space="preserve"> от 15 т.р.</v>
      </c>
      <c r="H557" s="10" t="str">
        <f t="shared" si="35"/>
        <v>от 50 т.р.</v>
      </c>
      <c r="I557" s="10" t="str">
        <f t="shared" si="36"/>
        <v>от 100 т.р.</v>
      </c>
      <c r="J557" s="10" t="s">
        <v>709</v>
      </c>
    </row>
    <row r="558" spans="2:10" x14ac:dyDescent="0.2">
      <c r="B558" s="22" t="s">
        <v>952</v>
      </c>
      <c r="C558" s="54">
        <v>30</v>
      </c>
      <c r="D558" s="58">
        <v>100</v>
      </c>
      <c r="E558" s="11"/>
      <c r="F558" s="40">
        <f t="shared" si="33"/>
        <v>0</v>
      </c>
      <c r="G558" s="10" t="str">
        <f t="shared" si="34"/>
        <v xml:space="preserve"> от 15 т.р.</v>
      </c>
      <c r="H558" s="10" t="str">
        <f t="shared" si="35"/>
        <v>от 50 т.р.</v>
      </c>
      <c r="I558" s="10" t="str">
        <f t="shared" si="36"/>
        <v>от 100 т.р.</v>
      </c>
      <c r="J558" s="10" t="s">
        <v>709</v>
      </c>
    </row>
    <row r="559" spans="2:10" x14ac:dyDescent="0.2">
      <c r="B559" s="22" t="s">
        <v>953</v>
      </c>
      <c r="C559" s="54">
        <v>30</v>
      </c>
      <c r="D559" s="58">
        <v>100</v>
      </c>
      <c r="E559" s="11"/>
      <c r="F559" s="40">
        <f t="shared" si="33"/>
        <v>0</v>
      </c>
      <c r="G559" s="10" t="str">
        <f t="shared" si="34"/>
        <v xml:space="preserve"> от 15 т.р.</v>
      </c>
      <c r="H559" s="10" t="str">
        <f t="shared" si="35"/>
        <v>от 50 т.р.</v>
      </c>
      <c r="I559" s="10" t="str">
        <f t="shared" si="36"/>
        <v>от 100 т.р.</v>
      </c>
      <c r="J559" s="10" t="s">
        <v>709</v>
      </c>
    </row>
    <row r="560" spans="2:10" x14ac:dyDescent="0.2">
      <c r="B560" s="22" t="s">
        <v>738</v>
      </c>
      <c r="C560" s="54">
        <v>43</v>
      </c>
      <c r="D560" s="58">
        <v>100</v>
      </c>
      <c r="E560" s="11"/>
      <c r="F560" s="40">
        <f t="shared" si="33"/>
        <v>0</v>
      </c>
      <c r="G560" s="10" t="str">
        <f t="shared" si="34"/>
        <v xml:space="preserve"> от 15 т.р.</v>
      </c>
      <c r="H560" s="10" t="str">
        <f t="shared" si="35"/>
        <v>от 50 т.р.</v>
      </c>
      <c r="I560" s="10" t="str">
        <f t="shared" si="36"/>
        <v>от 100 т.р.</v>
      </c>
      <c r="J560" s="10" t="s">
        <v>709</v>
      </c>
    </row>
    <row r="561" spans="2:10" x14ac:dyDescent="0.2">
      <c r="B561" s="22" t="s">
        <v>378</v>
      </c>
      <c r="C561" s="54">
        <v>315</v>
      </c>
      <c r="D561" s="58">
        <v>100</v>
      </c>
      <c r="E561" s="11"/>
      <c r="F561" s="40">
        <f t="shared" si="33"/>
        <v>0</v>
      </c>
      <c r="G561" s="10" t="str">
        <f t="shared" si="34"/>
        <v xml:space="preserve"> от 15 т.р.</v>
      </c>
      <c r="H561" s="10" t="str">
        <f t="shared" si="35"/>
        <v>от 50 т.р.</v>
      </c>
      <c r="I561" s="10" t="str">
        <f t="shared" si="36"/>
        <v>от 100 т.р.</v>
      </c>
      <c r="J561" s="10" t="s">
        <v>709</v>
      </c>
    </row>
    <row r="562" spans="2:10" x14ac:dyDescent="0.2">
      <c r="B562" s="22" t="s">
        <v>954</v>
      </c>
      <c r="C562" s="54">
        <v>30</v>
      </c>
      <c r="D562" s="58">
        <v>100</v>
      </c>
      <c r="E562" s="11"/>
      <c r="F562" s="40">
        <f t="shared" si="33"/>
        <v>0</v>
      </c>
      <c r="G562" s="10" t="str">
        <f t="shared" si="34"/>
        <v xml:space="preserve"> от 15 т.р.</v>
      </c>
      <c r="H562" s="10" t="str">
        <f t="shared" si="35"/>
        <v>от 50 т.р.</v>
      </c>
      <c r="I562" s="10" t="str">
        <f t="shared" si="36"/>
        <v>от 100 т.р.</v>
      </c>
      <c r="J562" s="10" t="s">
        <v>709</v>
      </c>
    </row>
    <row r="563" spans="2:10" x14ac:dyDescent="0.2">
      <c r="B563" s="22" t="s">
        <v>955</v>
      </c>
      <c r="C563" s="54">
        <v>30</v>
      </c>
      <c r="D563" s="58">
        <v>100</v>
      </c>
      <c r="E563" s="11"/>
      <c r="F563" s="40">
        <f t="shared" si="33"/>
        <v>0</v>
      </c>
      <c r="G563" s="10" t="str">
        <f t="shared" si="34"/>
        <v xml:space="preserve"> от 15 т.р.</v>
      </c>
      <c r="H563" s="10" t="str">
        <f t="shared" si="35"/>
        <v>от 50 т.р.</v>
      </c>
      <c r="I563" s="10" t="str">
        <f t="shared" si="36"/>
        <v>от 100 т.р.</v>
      </c>
      <c r="J563" s="10" t="s">
        <v>709</v>
      </c>
    </row>
    <row r="564" spans="2:10" x14ac:dyDescent="0.2">
      <c r="B564" s="22" t="s">
        <v>956</v>
      </c>
      <c r="C564" s="54">
        <v>30</v>
      </c>
      <c r="D564" s="58">
        <v>100</v>
      </c>
      <c r="E564" s="11"/>
      <c r="F564" s="40">
        <f t="shared" si="33"/>
        <v>0</v>
      </c>
      <c r="G564" s="10" t="str">
        <f t="shared" si="34"/>
        <v xml:space="preserve"> от 15 т.р.</v>
      </c>
      <c r="H564" s="10" t="str">
        <f t="shared" si="35"/>
        <v>от 50 т.р.</v>
      </c>
      <c r="I564" s="10" t="str">
        <f t="shared" si="36"/>
        <v>от 100 т.р.</v>
      </c>
      <c r="J564" s="10" t="s">
        <v>709</v>
      </c>
    </row>
    <row r="565" spans="2:10" x14ac:dyDescent="0.2">
      <c r="B565" s="22" t="s">
        <v>957</v>
      </c>
      <c r="C565" s="54">
        <v>30</v>
      </c>
      <c r="D565" s="58">
        <v>100</v>
      </c>
      <c r="E565" s="11"/>
      <c r="F565" s="40">
        <f t="shared" si="33"/>
        <v>0</v>
      </c>
      <c r="G565" s="10" t="str">
        <f t="shared" si="34"/>
        <v xml:space="preserve"> от 15 т.р.</v>
      </c>
      <c r="H565" s="10" t="str">
        <f t="shared" si="35"/>
        <v>от 50 т.р.</v>
      </c>
      <c r="I565" s="10" t="str">
        <f t="shared" si="36"/>
        <v>от 100 т.р.</v>
      </c>
      <c r="J565" s="10" t="s">
        <v>709</v>
      </c>
    </row>
    <row r="566" spans="2:10" x14ac:dyDescent="0.2">
      <c r="B566" s="22" t="s">
        <v>958</v>
      </c>
      <c r="C566" s="54">
        <v>30</v>
      </c>
      <c r="D566" s="58">
        <v>100</v>
      </c>
      <c r="E566" s="11"/>
      <c r="F566" s="40">
        <f t="shared" si="33"/>
        <v>0</v>
      </c>
      <c r="G566" s="10" t="str">
        <f t="shared" si="34"/>
        <v xml:space="preserve"> от 15 т.р.</v>
      </c>
      <c r="H566" s="10" t="str">
        <f t="shared" si="35"/>
        <v>от 50 т.р.</v>
      </c>
      <c r="I566" s="10" t="str">
        <f t="shared" si="36"/>
        <v>от 100 т.р.</v>
      </c>
      <c r="J566" s="10" t="s">
        <v>709</v>
      </c>
    </row>
    <row r="567" spans="2:10" x14ac:dyDescent="0.2">
      <c r="B567" s="22" t="s">
        <v>379</v>
      </c>
      <c r="C567" s="54">
        <v>265</v>
      </c>
      <c r="D567" s="58">
        <v>100</v>
      </c>
      <c r="E567" s="11"/>
      <c r="F567" s="40">
        <f t="shared" si="33"/>
        <v>0</v>
      </c>
      <c r="G567" s="10" t="str">
        <f t="shared" si="34"/>
        <v xml:space="preserve"> от 15 т.р.</v>
      </c>
      <c r="H567" s="10" t="str">
        <f t="shared" si="35"/>
        <v>от 50 т.р.</v>
      </c>
      <c r="I567" s="10" t="str">
        <f t="shared" si="36"/>
        <v>от 100 т.р.</v>
      </c>
      <c r="J567" s="10" t="s">
        <v>709</v>
      </c>
    </row>
    <row r="568" spans="2:10" x14ac:dyDescent="0.2">
      <c r="B568" s="22" t="s">
        <v>959</v>
      </c>
      <c r="C568" s="54">
        <v>30</v>
      </c>
      <c r="D568" s="58">
        <v>100</v>
      </c>
      <c r="E568" s="11"/>
      <c r="F568" s="40">
        <f t="shared" si="33"/>
        <v>0</v>
      </c>
      <c r="G568" s="10" t="str">
        <f t="shared" si="34"/>
        <v xml:space="preserve"> от 15 т.р.</v>
      </c>
      <c r="H568" s="10" t="str">
        <f t="shared" si="35"/>
        <v>от 50 т.р.</v>
      </c>
      <c r="I568" s="10" t="str">
        <f t="shared" si="36"/>
        <v>от 100 т.р.</v>
      </c>
      <c r="J568" s="10" t="s">
        <v>709</v>
      </c>
    </row>
    <row r="569" spans="2:10" x14ac:dyDescent="0.2">
      <c r="B569" s="22" t="s">
        <v>739</v>
      </c>
      <c r="C569" s="54">
        <v>33</v>
      </c>
      <c r="D569" s="58">
        <v>100</v>
      </c>
      <c r="E569" s="11"/>
      <c r="F569" s="40">
        <f t="shared" si="33"/>
        <v>0</v>
      </c>
      <c r="G569" s="10" t="str">
        <f t="shared" si="34"/>
        <v xml:space="preserve"> от 15 т.р.</v>
      </c>
      <c r="H569" s="10" t="str">
        <f t="shared" si="35"/>
        <v>от 50 т.р.</v>
      </c>
      <c r="I569" s="10" t="str">
        <f t="shared" si="36"/>
        <v>от 100 т.р.</v>
      </c>
      <c r="J569" s="10" t="s">
        <v>709</v>
      </c>
    </row>
    <row r="570" spans="2:10" x14ac:dyDescent="0.2">
      <c r="B570" s="22" t="s">
        <v>960</v>
      </c>
      <c r="C570" s="54">
        <v>30</v>
      </c>
      <c r="D570" s="58">
        <v>100</v>
      </c>
      <c r="E570" s="11"/>
      <c r="F570" s="40">
        <f t="shared" si="33"/>
        <v>0</v>
      </c>
      <c r="G570" s="10" t="str">
        <f t="shared" si="34"/>
        <v xml:space="preserve"> от 15 т.р.</v>
      </c>
      <c r="H570" s="10" t="str">
        <f t="shared" si="35"/>
        <v>от 50 т.р.</v>
      </c>
      <c r="I570" s="10" t="str">
        <f t="shared" si="36"/>
        <v>от 100 т.р.</v>
      </c>
      <c r="J570" s="10" t="s">
        <v>709</v>
      </c>
    </row>
    <row r="571" spans="2:10" x14ac:dyDescent="0.2">
      <c r="B571" s="22" t="s">
        <v>697</v>
      </c>
      <c r="C571" s="54">
        <v>53</v>
      </c>
      <c r="D571" s="58">
        <v>100</v>
      </c>
      <c r="E571" s="11"/>
      <c r="F571" s="40">
        <f t="shared" si="33"/>
        <v>0</v>
      </c>
      <c r="G571" s="10" t="str">
        <f t="shared" si="34"/>
        <v xml:space="preserve"> от 15 т.р.</v>
      </c>
      <c r="H571" s="10" t="str">
        <f t="shared" si="35"/>
        <v>от 50 т.р.</v>
      </c>
      <c r="I571" s="10" t="str">
        <f t="shared" si="36"/>
        <v>от 100 т.р.</v>
      </c>
      <c r="J571" s="10" t="s">
        <v>709</v>
      </c>
    </row>
    <row r="572" spans="2:10" x14ac:dyDescent="0.2">
      <c r="B572" s="22" t="s">
        <v>698</v>
      </c>
      <c r="C572" s="54">
        <v>117</v>
      </c>
      <c r="D572" s="58">
        <v>100</v>
      </c>
      <c r="E572" s="11"/>
      <c r="F572" s="40">
        <f t="shared" si="33"/>
        <v>0</v>
      </c>
      <c r="G572" s="10" t="str">
        <f t="shared" si="34"/>
        <v xml:space="preserve"> от 15 т.р.</v>
      </c>
      <c r="H572" s="10" t="str">
        <f t="shared" si="35"/>
        <v>от 50 т.р.</v>
      </c>
      <c r="I572" s="10" t="str">
        <f t="shared" si="36"/>
        <v>от 100 т.р.</v>
      </c>
      <c r="J572" s="10" t="s">
        <v>709</v>
      </c>
    </row>
    <row r="573" spans="2:10" x14ac:dyDescent="0.2">
      <c r="B573" s="22" t="s">
        <v>740</v>
      </c>
      <c r="C573" s="54">
        <v>27</v>
      </c>
      <c r="D573" s="58">
        <v>100</v>
      </c>
      <c r="E573" s="11"/>
      <c r="F573" s="40">
        <f t="shared" si="33"/>
        <v>0</v>
      </c>
      <c r="G573" s="10" t="str">
        <f t="shared" si="34"/>
        <v xml:space="preserve"> от 15 т.р.</v>
      </c>
      <c r="H573" s="10" t="str">
        <f t="shared" si="35"/>
        <v>от 50 т.р.</v>
      </c>
      <c r="I573" s="10" t="str">
        <f t="shared" si="36"/>
        <v>от 100 т.р.</v>
      </c>
      <c r="J573" s="10" t="s">
        <v>709</v>
      </c>
    </row>
    <row r="574" spans="2:10" x14ac:dyDescent="0.2">
      <c r="B574" s="22" t="s">
        <v>699</v>
      </c>
      <c r="C574" s="54">
        <v>37</v>
      </c>
      <c r="D574" s="58">
        <v>100</v>
      </c>
      <c r="E574" s="11"/>
      <c r="F574" s="40">
        <f t="shared" si="33"/>
        <v>0</v>
      </c>
      <c r="G574" s="10" t="str">
        <f t="shared" si="34"/>
        <v xml:space="preserve"> от 15 т.р.</v>
      </c>
      <c r="H574" s="10" t="str">
        <f t="shared" si="35"/>
        <v>от 50 т.р.</v>
      </c>
      <c r="I574" s="10" t="str">
        <f t="shared" si="36"/>
        <v>от 100 т.р.</v>
      </c>
      <c r="J574" s="10" t="s">
        <v>709</v>
      </c>
    </row>
    <row r="575" spans="2:10" x14ac:dyDescent="0.2">
      <c r="B575" s="22" t="s">
        <v>961</v>
      </c>
      <c r="C575" s="54">
        <v>30</v>
      </c>
      <c r="D575" s="58">
        <v>100</v>
      </c>
      <c r="E575" s="11"/>
      <c r="F575" s="40">
        <f t="shared" si="33"/>
        <v>0</v>
      </c>
      <c r="G575" s="10" t="str">
        <f t="shared" si="34"/>
        <v xml:space="preserve"> от 15 т.р.</v>
      </c>
      <c r="H575" s="10" t="str">
        <f t="shared" si="35"/>
        <v>от 50 т.р.</v>
      </c>
      <c r="I575" s="10" t="str">
        <f t="shared" si="36"/>
        <v>от 100 т.р.</v>
      </c>
      <c r="J575" s="10" t="s">
        <v>709</v>
      </c>
    </row>
    <row r="576" spans="2:10" x14ac:dyDescent="0.2">
      <c r="B576" s="22" t="s">
        <v>853</v>
      </c>
      <c r="C576" s="54">
        <v>120</v>
      </c>
      <c r="D576" s="58">
        <v>100</v>
      </c>
      <c r="E576" s="11"/>
      <c r="F576" s="40">
        <f t="shared" si="33"/>
        <v>0</v>
      </c>
      <c r="G576" s="10" t="str">
        <f t="shared" si="34"/>
        <v xml:space="preserve"> от 15 т.р.</v>
      </c>
      <c r="H576" s="10" t="str">
        <f t="shared" si="35"/>
        <v>от 50 т.р.</v>
      </c>
      <c r="I576" s="10" t="str">
        <f t="shared" si="36"/>
        <v>от 100 т.р.</v>
      </c>
      <c r="J576" s="10" t="s">
        <v>709</v>
      </c>
    </row>
    <row r="577" spans="2:10" x14ac:dyDescent="0.2">
      <c r="B577" s="22" t="s">
        <v>815</v>
      </c>
      <c r="C577" s="54">
        <v>61</v>
      </c>
      <c r="D577" s="58">
        <v>100</v>
      </c>
      <c r="E577" s="11"/>
      <c r="F577" s="40">
        <f t="shared" si="33"/>
        <v>0</v>
      </c>
      <c r="G577" s="10" t="str">
        <f t="shared" si="34"/>
        <v xml:space="preserve"> от 15 т.р.</v>
      </c>
      <c r="H577" s="10" t="str">
        <f t="shared" si="35"/>
        <v>от 50 т.р.</v>
      </c>
      <c r="I577" s="10" t="str">
        <f t="shared" si="36"/>
        <v>от 100 т.р.</v>
      </c>
      <c r="J577" s="10" t="s">
        <v>709</v>
      </c>
    </row>
    <row r="578" spans="2:10" x14ac:dyDescent="0.2">
      <c r="B578" s="22" t="s">
        <v>656</v>
      </c>
      <c r="C578" s="54">
        <v>24</v>
      </c>
      <c r="D578" s="58">
        <v>100</v>
      </c>
      <c r="E578" s="11"/>
      <c r="F578" s="40">
        <f t="shared" si="33"/>
        <v>0</v>
      </c>
      <c r="G578" s="10" t="str">
        <f t="shared" si="34"/>
        <v xml:space="preserve"> от 15 т.р.</v>
      </c>
      <c r="H578" s="10" t="str">
        <f t="shared" si="35"/>
        <v>от 50 т.р.</v>
      </c>
      <c r="I578" s="10" t="str">
        <f t="shared" si="36"/>
        <v>от 100 т.р.</v>
      </c>
      <c r="J578" s="10" t="s">
        <v>709</v>
      </c>
    </row>
    <row r="579" spans="2:10" x14ac:dyDescent="0.2">
      <c r="B579" s="22" t="s">
        <v>380</v>
      </c>
      <c r="C579" s="54">
        <v>56</v>
      </c>
      <c r="D579" s="58">
        <v>100</v>
      </c>
      <c r="E579" s="11"/>
      <c r="F579" s="40">
        <f t="shared" si="33"/>
        <v>0</v>
      </c>
      <c r="G579" s="10" t="str">
        <f t="shared" si="34"/>
        <v xml:space="preserve"> от 15 т.р.</v>
      </c>
      <c r="H579" s="10" t="str">
        <f t="shared" si="35"/>
        <v>от 50 т.р.</v>
      </c>
      <c r="I579" s="10" t="str">
        <f t="shared" si="36"/>
        <v>от 100 т.р.</v>
      </c>
      <c r="J579" s="10" t="s">
        <v>709</v>
      </c>
    </row>
    <row r="580" spans="2:10" x14ac:dyDescent="0.2">
      <c r="B580" s="22" t="s">
        <v>962</v>
      </c>
      <c r="C580" s="54">
        <v>30</v>
      </c>
      <c r="D580" s="58">
        <v>100</v>
      </c>
      <c r="E580" s="11"/>
      <c r="F580" s="40">
        <f t="shared" si="33"/>
        <v>0</v>
      </c>
      <c r="G580" s="10" t="str">
        <f t="shared" si="34"/>
        <v xml:space="preserve"> от 15 т.р.</v>
      </c>
      <c r="H580" s="10" t="str">
        <f t="shared" si="35"/>
        <v>от 50 т.р.</v>
      </c>
      <c r="I580" s="10" t="str">
        <f t="shared" si="36"/>
        <v>от 100 т.р.</v>
      </c>
      <c r="J580" s="10" t="s">
        <v>709</v>
      </c>
    </row>
    <row r="581" spans="2:10" x14ac:dyDescent="0.2">
      <c r="B581" s="22" t="s">
        <v>741</v>
      </c>
      <c r="C581" s="54">
        <v>52</v>
      </c>
      <c r="D581" s="58">
        <v>100</v>
      </c>
      <c r="E581" s="11"/>
      <c r="F581" s="40">
        <f t="shared" si="33"/>
        <v>0</v>
      </c>
      <c r="G581" s="10" t="str">
        <f t="shared" si="34"/>
        <v xml:space="preserve"> от 15 т.р.</v>
      </c>
      <c r="H581" s="10" t="str">
        <f t="shared" si="35"/>
        <v>от 50 т.р.</v>
      </c>
      <c r="I581" s="10" t="str">
        <f t="shared" si="36"/>
        <v>от 100 т.р.</v>
      </c>
      <c r="J581" s="10" t="s">
        <v>709</v>
      </c>
    </row>
    <row r="582" spans="2:10" x14ac:dyDescent="0.2">
      <c r="B582" s="22" t="s">
        <v>657</v>
      </c>
      <c r="C582" s="54">
        <v>251</v>
      </c>
      <c r="D582" s="58">
        <v>100</v>
      </c>
      <c r="E582" s="11"/>
      <c r="F582" s="40">
        <f t="shared" si="33"/>
        <v>0</v>
      </c>
      <c r="G582" s="10" t="str">
        <f t="shared" si="34"/>
        <v xml:space="preserve"> от 15 т.р.</v>
      </c>
      <c r="H582" s="10" t="str">
        <f t="shared" si="35"/>
        <v>от 50 т.р.</v>
      </c>
      <c r="I582" s="10" t="str">
        <f t="shared" si="36"/>
        <v>от 100 т.р.</v>
      </c>
      <c r="J582" s="10" t="s">
        <v>709</v>
      </c>
    </row>
    <row r="583" spans="2:10" x14ac:dyDescent="0.2">
      <c r="B583" s="22" t="s">
        <v>658</v>
      </c>
      <c r="C583" s="54">
        <v>170</v>
      </c>
      <c r="D583" s="58">
        <v>100</v>
      </c>
      <c r="E583" s="11"/>
      <c r="F583" s="40">
        <f t="shared" si="33"/>
        <v>0</v>
      </c>
      <c r="G583" s="10" t="str">
        <f t="shared" si="34"/>
        <v xml:space="preserve"> от 15 т.р.</v>
      </c>
      <c r="H583" s="10" t="str">
        <f t="shared" si="35"/>
        <v>от 50 т.р.</v>
      </c>
      <c r="I583" s="10" t="str">
        <f t="shared" si="36"/>
        <v>от 100 т.р.</v>
      </c>
      <c r="J583" s="10" t="s">
        <v>709</v>
      </c>
    </row>
    <row r="584" spans="2:10" x14ac:dyDescent="0.2">
      <c r="B584" s="22" t="s">
        <v>742</v>
      </c>
      <c r="C584" s="54">
        <v>36</v>
      </c>
      <c r="D584" s="58">
        <v>100</v>
      </c>
      <c r="E584" s="11"/>
      <c r="F584" s="40">
        <f t="shared" si="33"/>
        <v>0</v>
      </c>
      <c r="G584" s="10" t="str">
        <f t="shared" si="34"/>
        <v xml:space="preserve"> от 15 т.р.</v>
      </c>
      <c r="H584" s="10" t="str">
        <f t="shared" si="35"/>
        <v>от 50 т.р.</v>
      </c>
      <c r="I584" s="10" t="str">
        <f t="shared" si="36"/>
        <v>от 100 т.р.</v>
      </c>
      <c r="J584" s="10" t="s">
        <v>709</v>
      </c>
    </row>
    <row r="585" spans="2:10" x14ac:dyDescent="0.2">
      <c r="B585" s="22" t="s">
        <v>659</v>
      </c>
      <c r="C585" s="54">
        <v>19</v>
      </c>
      <c r="D585" s="58">
        <v>100</v>
      </c>
      <c r="E585" s="11"/>
      <c r="F585" s="40">
        <f t="shared" si="33"/>
        <v>0</v>
      </c>
      <c r="G585" s="10" t="str">
        <f t="shared" si="34"/>
        <v xml:space="preserve"> от 15 т.р.</v>
      </c>
      <c r="H585" s="10" t="str">
        <f t="shared" si="35"/>
        <v>от 50 т.р.</v>
      </c>
      <c r="I585" s="10" t="str">
        <f t="shared" si="36"/>
        <v>от 100 т.р.</v>
      </c>
      <c r="J585" s="10" t="s">
        <v>709</v>
      </c>
    </row>
    <row r="586" spans="2:10" x14ac:dyDescent="0.2">
      <c r="B586" s="22" t="s">
        <v>660</v>
      </c>
      <c r="C586" s="54">
        <v>100</v>
      </c>
      <c r="D586" s="58">
        <v>100</v>
      </c>
      <c r="E586" s="11"/>
      <c r="F586" s="40">
        <f t="shared" si="33"/>
        <v>0</v>
      </c>
      <c r="G586" s="10" t="str">
        <f t="shared" si="34"/>
        <v xml:space="preserve"> от 15 т.р.</v>
      </c>
      <c r="H586" s="10" t="str">
        <f t="shared" si="35"/>
        <v>от 50 т.р.</v>
      </c>
      <c r="I586" s="10" t="str">
        <f t="shared" si="36"/>
        <v>от 100 т.р.</v>
      </c>
      <c r="J586" s="10" t="s">
        <v>709</v>
      </c>
    </row>
    <row r="587" spans="2:10" x14ac:dyDescent="0.2">
      <c r="B587" s="22" t="s">
        <v>177</v>
      </c>
      <c r="C587" s="54">
        <v>49</v>
      </c>
      <c r="D587" s="58">
        <v>100</v>
      </c>
      <c r="E587" s="11"/>
      <c r="F587" s="40">
        <f t="shared" si="33"/>
        <v>0</v>
      </c>
      <c r="G587" s="10" t="str">
        <f t="shared" si="34"/>
        <v xml:space="preserve"> от 15 т.р.</v>
      </c>
      <c r="H587" s="10" t="str">
        <f t="shared" si="35"/>
        <v>от 50 т.р.</v>
      </c>
      <c r="I587" s="10" t="str">
        <f t="shared" si="36"/>
        <v>от 100 т.р.</v>
      </c>
      <c r="J587" s="10" t="s">
        <v>709</v>
      </c>
    </row>
    <row r="588" spans="2:10" x14ac:dyDescent="0.2">
      <c r="B588" s="22" t="s">
        <v>743</v>
      </c>
      <c r="C588" s="54">
        <v>24</v>
      </c>
      <c r="D588" s="58">
        <v>100</v>
      </c>
      <c r="E588" s="11"/>
      <c r="F588" s="40">
        <f t="shared" ref="F588:F650" si="37">D588*E588</f>
        <v>0</v>
      </c>
      <c r="G588" s="10" t="str">
        <f t="shared" ref="G588:G650" si="38">IF($F$12&gt;27500,D588*E588*0.9,$G$10)</f>
        <v xml:space="preserve"> от 15 т.р.</v>
      </c>
      <c r="H588" s="10" t="str">
        <f t="shared" ref="H588:H650" si="39">IF($F$12&gt;58500,D588*E588*0.85,$H$10)</f>
        <v>от 50 т.р.</v>
      </c>
      <c r="I588" s="10" t="str">
        <f t="shared" ref="I588:I650" si="40">IF($F$12&gt;125000,D588*E588*0.8,$I$10)</f>
        <v>от 100 т.р.</v>
      </c>
      <c r="J588" s="10" t="s">
        <v>709</v>
      </c>
    </row>
    <row r="589" spans="2:10" x14ac:dyDescent="0.2">
      <c r="B589" s="22" t="s">
        <v>963</v>
      </c>
      <c r="C589" s="54">
        <v>30</v>
      </c>
      <c r="D589" s="58">
        <v>100</v>
      </c>
      <c r="E589" s="11"/>
      <c r="F589" s="40">
        <f t="shared" si="37"/>
        <v>0</v>
      </c>
      <c r="G589" s="10" t="str">
        <f t="shared" si="38"/>
        <v xml:space="preserve"> от 15 т.р.</v>
      </c>
      <c r="H589" s="10" t="str">
        <f t="shared" si="39"/>
        <v>от 50 т.р.</v>
      </c>
      <c r="I589" s="10" t="str">
        <f t="shared" si="40"/>
        <v>от 100 т.р.</v>
      </c>
      <c r="J589" s="10" t="s">
        <v>709</v>
      </c>
    </row>
    <row r="590" spans="2:10" x14ac:dyDescent="0.2">
      <c r="B590" s="22" t="s">
        <v>964</v>
      </c>
      <c r="C590" s="54">
        <v>30</v>
      </c>
      <c r="D590" s="58">
        <v>100</v>
      </c>
      <c r="E590" s="11"/>
      <c r="F590" s="40">
        <f t="shared" si="37"/>
        <v>0</v>
      </c>
      <c r="G590" s="10" t="str">
        <f t="shared" si="38"/>
        <v xml:space="preserve"> от 15 т.р.</v>
      </c>
      <c r="H590" s="10" t="str">
        <f t="shared" si="39"/>
        <v>от 50 т.р.</v>
      </c>
      <c r="I590" s="10" t="str">
        <f t="shared" si="40"/>
        <v>от 100 т.р.</v>
      </c>
      <c r="J590" s="10" t="s">
        <v>709</v>
      </c>
    </row>
    <row r="591" spans="2:10" x14ac:dyDescent="0.2">
      <c r="B591" s="22" t="s">
        <v>965</v>
      </c>
      <c r="C591" s="54">
        <v>30</v>
      </c>
      <c r="D591" s="58">
        <v>100</v>
      </c>
      <c r="E591" s="11"/>
      <c r="F591" s="40">
        <f t="shared" si="37"/>
        <v>0</v>
      </c>
      <c r="G591" s="10" t="str">
        <f t="shared" si="38"/>
        <v xml:space="preserve"> от 15 т.р.</v>
      </c>
      <c r="H591" s="10" t="str">
        <f t="shared" si="39"/>
        <v>от 50 т.р.</v>
      </c>
      <c r="I591" s="10" t="str">
        <f t="shared" si="40"/>
        <v>от 100 т.р.</v>
      </c>
      <c r="J591" s="10" t="s">
        <v>709</v>
      </c>
    </row>
    <row r="592" spans="2:10" x14ac:dyDescent="0.2">
      <c r="B592" s="22" t="s">
        <v>966</v>
      </c>
      <c r="C592" s="54">
        <v>18</v>
      </c>
      <c r="D592" s="58">
        <v>100</v>
      </c>
      <c r="E592" s="11"/>
      <c r="F592" s="40">
        <f t="shared" si="37"/>
        <v>0</v>
      </c>
      <c r="G592" s="10" t="str">
        <f t="shared" si="38"/>
        <v xml:space="preserve"> от 15 т.р.</v>
      </c>
      <c r="H592" s="10" t="str">
        <f t="shared" si="39"/>
        <v>от 50 т.р.</v>
      </c>
      <c r="I592" s="10" t="str">
        <f t="shared" si="40"/>
        <v>от 100 т.р.</v>
      </c>
      <c r="J592" s="10" t="s">
        <v>709</v>
      </c>
    </row>
    <row r="593" spans="2:10" x14ac:dyDescent="0.2">
      <c r="B593" s="22" t="s">
        <v>967</v>
      </c>
      <c r="C593" s="54">
        <v>30</v>
      </c>
      <c r="D593" s="58">
        <v>100</v>
      </c>
      <c r="E593" s="11"/>
      <c r="F593" s="40">
        <f t="shared" si="37"/>
        <v>0</v>
      </c>
      <c r="G593" s="10" t="str">
        <f t="shared" si="38"/>
        <v xml:space="preserve"> от 15 т.р.</v>
      </c>
      <c r="H593" s="10" t="str">
        <f t="shared" si="39"/>
        <v>от 50 т.р.</v>
      </c>
      <c r="I593" s="10" t="str">
        <f t="shared" si="40"/>
        <v>от 100 т.р.</v>
      </c>
      <c r="J593" s="10" t="s">
        <v>709</v>
      </c>
    </row>
    <row r="594" spans="2:10" x14ac:dyDescent="0.2">
      <c r="B594" s="22" t="s">
        <v>661</v>
      </c>
      <c r="C594" s="54">
        <v>159</v>
      </c>
      <c r="D594" s="58">
        <v>100</v>
      </c>
      <c r="E594" s="11"/>
      <c r="F594" s="40">
        <f t="shared" si="37"/>
        <v>0</v>
      </c>
      <c r="G594" s="10" t="str">
        <f t="shared" si="38"/>
        <v xml:space="preserve"> от 15 т.р.</v>
      </c>
      <c r="H594" s="10" t="str">
        <f t="shared" si="39"/>
        <v>от 50 т.р.</v>
      </c>
      <c r="I594" s="10" t="str">
        <f t="shared" si="40"/>
        <v>от 100 т.р.</v>
      </c>
      <c r="J594" s="10" t="s">
        <v>709</v>
      </c>
    </row>
    <row r="595" spans="2:10" x14ac:dyDescent="0.2">
      <c r="B595" s="22" t="s">
        <v>662</v>
      </c>
      <c r="C595" s="54">
        <v>114</v>
      </c>
      <c r="D595" s="58">
        <v>100</v>
      </c>
      <c r="E595" s="11"/>
      <c r="F595" s="40">
        <f t="shared" si="37"/>
        <v>0</v>
      </c>
      <c r="G595" s="10" t="str">
        <f t="shared" si="38"/>
        <v xml:space="preserve"> от 15 т.р.</v>
      </c>
      <c r="H595" s="10" t="str">
        <f t="shared" si="39"/>
        <v>от 50 т.р.</v>
      </c>
      <c r="I595" s="10" t="str">
        <f t="shared" si="40"/>
        <v>от 100 т.р.</v>
      </c>
      <c r="J595" s="10" t="s">
        <v>709</v>
      </c>
    </row>
    <row r="596" spans="2:10" x14ac:dyDescent="0.2">
      <c r="B596" s="22" t="s">
        <v>745</v>
      </c>
      <c r="C596" s="54">
        <v>37</v>
      </c>
      <c r="D596" s="58">
        <v>100</v>
      </c>
      <c r="E596" s="11"/>
      <c r="F596" s="40">
        <f t="shared" si="37"/>
        <v>0</v>
      </c>
      <c r="G596" s="10" t="str">
        <f t="shared" si="38"/>
        <v xml:space="preserve"> от 15 т.р.</v>
      </c>
      <c r="H596" s="10" t="str">
        <f t="shared" si="39"/>
        <v>от 50 т.р.</v>
      </c>
      <c r="I596" s="10" t="str">
        <f t="shared" si="40"/>
        <v>от 100 т.р.</v>
      </c>
      <c r="J596" s="10" t="s">
        <v>709</v>
      </c>
    </row>
    <row r="597" spans="2:10" x14ac:dyDescent="0.2">
      <c r="B597" s="22" t="s">
        <v>968</v>
      </c>
      <c r="C597" s="54">
        <v>30</v>
      </c>
      <c r="D597" s="58">
        <v>100</v>
      </c>
      <c r="E597" s="11"/>
      <c r="F597" s="40">
        <f t="shared" si="37"/>
        <v>0</v>
      </c>
      <c r="G597" s="10" t="str">
        <f t="shared" si="38"/>
        <v xml:space="preserve"> от 15 т.р.</v>
      </c>
      <c r="H597" s="10" t="str">
        <f t="shared" si="39"/>
        <v>от 50 т.р.</v>
      </c>
      <c r="I597" s="10" t="str">
        <f t="shared" si="40"/>
        <v>от 100 т.р.</v>
      </c>
      <c r="J597" s="10" t="s">
        <v>709</v>
      </c>
    </row>
    <row r="598" spans="2:10" x14ac:dyDescent="0.2">
      <c r="B598" s="22" t="s">
        <v>701</v>
      </c>
      <c r="C598" s="54">
        <v>184</v>
      </c>
      <c r="D598" s="58">
        <v>100</v>
      </c>
      <c r="E598" s="11"/>
      <c r="F598" s="40">
        <f t="shared" si="37"/>
        <v>0</v>
      </c>
      <c r="G598" s="10" t="str">
        <f t="shared" si="38"/>
        <v xml:space="preserve"> от 15 т.р.</v>
      </c>
      <c r="H598" s="10" t="str">
        <f t="shared" si="39"/>
        <v>от 50 т.р.</v>
      </c>
      <c r="I598" s="10" t="str">
        <f t="shared" si="40"/>
        <v>от 100 т.р.</v>
      </c>
      <c r="J598" s="10" t="s">
        <v>709</v>
      </c>
    </row>
    <row r="599" spans="2:10" x14ac:dyDescent="0.2">
      <c r="B599" s="22" t="s">
        <v>702</v>
      </c>
      <c r="C599" s="54">
        <v>121</v>
      </c>
      <c r="D599" s="58">
        <v>100</v>
      </c>
      <c r="E599" s="11"/>
      <c r="F599" s="40">
        <f t="shared" si="37"/>
        <v>0</v>
      </c>
      <c r="G599" s="10" t="str">
        <f t="shared" si="38"/>
        <v xml:space="preserve"> от 15 т.р.</v>
      </c>
      <c r="H599" s="10" t="str">
        <f t="shared" si="39"/>
        <v>от 50 т.р.</v>
      </c>
      <c r="I599" s="10" t="str">
        <f t="shared" si="40"/>
        <v>от 100 т.р.</v>
      </c>
      <c r="J599" s="10" t="s">
        <v>709</v>
      </c>
    </row>
    <row r="600" spans="2:10" x14ac:dyDescent="0.2">
      <c r="B600" s="22" t="s">
        <v>969</v>
      </c>
      <c r="C600" s="54">
        <v>30</v>
      </c>
      <c r="D600" s="58">
        <v>100</v>
      </c>
      <c r="E600" s="11"/>
      <c r="F600" s="40">
        <f t="shared" si="37"/>
        <v>0</v>
      </c>
      <c r="G600" s="10" t="str">
        <f t="shared" si="38"/>
        <v xml:space="preserve"> от 15 т.р.</v>
      </c>
      <c r="H600" s="10" t="str">
        <f t="shared" si="39"/>
        <v>от 50 т.р.</v>
      </c>
      <c r="I600" s="10" t="str">
        <f t="shared" si="40"/>
        <v>от 100 т.р.</v>
      </c>
      <c r="J600" s="10" t="s">
        <v>709</v>
      </c>
    </row>
    <row r="601" spans="2:10" x14ac:dyDescent="0.2">
      <c r="B601" s="22" t="s">
        <v>970</v>
      </c>
      <c r="C601" s="54">
        <v>6</v>
      </c>
      <c r="D601" s="58">
        <v>100</v>
      </c>
      <c r="E601" s="11"/>
      <c r="F601" s="40">
        <f t="shared" si="37"/>
        <v>0</v>
      </c>
      <c r="G601" s="10" t="str">
        <f t="shared" si="38"/>
        <v xml:space="preserve"> от 15 т.р.</v>
      </c>
      <c r="H601" s="10" t="str">
        <f t="shared" si="39"/>
        <v>от 50 т.р.</v>
      </c>
      <c r="I601" s="10" t="str">
        <f t="shared" si="40"/>
        <v>от 100 т.р.</v>
      </c>
      <c r="J601" s="10" t="s">
        <v>709</v>
      </c>
    </row>
    <row r="602" spans="2:10" x14ac:dyDescent="0.2">
      <c r="B602" s="22" t="s">
        <v>746</v>
      </c>
      <c r="C602" s="54">
        <v>43</v>
      </c>
      <c r="D602" s="58">
        <v>100</v>
      </c>
      <c r="E602" s="11"/>
      <c r="F602" s="40">
        <f t="shared" si="37"/>
        <v>0</v>
      </c>
      <c r="G602" s="10" t="str">
        <f t="shared" si="38"/>
        <v xml:space="preserve"> от 15 т.р.</v>
      </c>
      <c r="H602" s="10" t="str">
        <f t="shared" si="39"/>
        <v>от 50 т.р.</v>
      </c>
      <c r="I602" s="10" t="str">
        <f t="shared" si="40"/>
        <v>от 100 т.р.</v>
      </c>
      <c r="J602" s="10" t="s">
        <v>709</v>
      </c>
    </row>
    <row r="603" spans="2:10" x14ac:dyDescent="0.2">
      <c r="B603" s="22" t="s">
        <v>663</v>
      </c>
      <c r="C603" s="54">
        <v>165</v>
      </c>
      <c r="D603" s="58">
        <v>100</v>
      </c>
      <c r="E603" s="11"/>
      <c r="F603" s="40">
        <f t="shared" si="37"/>
        <v>0</v>
      </c>
      <c r="G603" s="10" t="str">
        <f t="shared" si="38"/>
        <v xml:space="preserve"> от 15 т.р.</v>
      </c>
      <c r="H603" s="10" t="str">
        <f t="shared" si="39"/>
        <v>от 50 т.р.</v>
      </c>
      <c r="I603" s="10" t="str">
        <f t="shared" si="40"/>
        <v>от 100 т.р.</v>
      </c>
      <c r="J603" s="10" t="s">
        <v>709</v>
      </c>
    </row>
    <row r="604" spans="2:10" x14ac:dyDescent="0.2">
      <c r="B604" s="22" t="s">
        <v>971</v>
      </c>
      <c r="C604" s="54">
        <v>30</v>
      </c>
      <c r="D604" s="58">
        <v>100</v>
      </c>
      <c r="E604" s="11"/>
      <c r="F604" s="40">
        <f t="shared" si="37"/>
        <v>0</v>
      </c>
      <c r="G604" s="10" t="str">
        <f t="shared" si="38"/>
        <v xml:space="preserve"> от 15 т.р.</v>
      </c>
      <c r="H604" s="10" t="str">
        <f t="shared" si="39"/>
        <v>от 50 т.р.</v>
      </c>
      <c r="I604" s="10" t="str">
        <f t="shared" si="40"/>
        <v>от 100 т.р.</v>
      </c>
      <c r="J604" s="10" t="s">
        <v>709</v>
      </c>
    </row>
    <row r="605" spans="2:10" x14ac:dyDescent="0.2">
      <c r="B605" s="22" t="s">
        <v>972</v>
      </c>
      <c r="C605" s="54">
        <v>30</v>
      </c>
      <c r="D605" s="58">
        <v>100</v>
      </c>
      <c r="E605" s="11"/>
      <c r="F605" s="40">
        <f t="shared" si="37"/>
        <v>0</v>
      </c>
      <c r="G605" s="10" t="str">
        <f t="shared" si="38"/>
        <v xml:space="preserve"> от 15 т.р.</v>
      </c>
      <c r="H605" s="10" t="str">
        <f t="shared" si="39"/>
        <v>от 50 т.р.</v>
      </c>
      <c r="I605" s="10" t="str">
        <f t="shared" si="40"/>
        <v>от 100 т.р.</v>
      </c>
      <c r="J605" s="10" t="s">
        <v>709</v>
      </c>
    </row>
    <row r="606" spans="2:10" x14ac:dyDescent="0.2">
      <c r="B606" s="22" t="s">
        <v>513</v>
      </c>
      <c r="C606" s="54">
        <v>164</v>
      </c>
      <c r="D606" s="58">
        <v>100</v>
      </c>
      <c r="E606" s="11"/>
      <c r="F606" s="40">
        <f t="shared" si="37"/>
        <v>0</v>
      </c>
      <c r="G606" s="10" t="str">
        <f t="shared" si="38"/>
        <v xml:space="preserve"> от 15 т.р.</v>
      </c>
      <c r="H606" s="10" t="str">
        <f t="shared" si="39"/>
        <v>от 50 т.р.</v>
      </c>
      <c r="I606" s="10" t="str">
        <f t="shared" si="40"/>
        <v>от 100 т.р.</v>
      </c>
      <c r="J606" s="10" t="s">
        <v>709</v>
      </c>
    </row>
    <row r="607" spans="2:10" x14ac:dyDescent="0.2">
      <c r="B607" s="22" t="s">
        <v>747</v>
      </c>
      <c r="C607" s="54">
        <v>35</v>
      </c>
      <c r="D607" s="58">
        <v>100</v>
      </c>
      <c r="E607" s="11"/>
      <c r="F607" s="40">
        <f t="shared" si="37"/>
        <v>0</v>
      </c>
      <c r="G607" s="10" t="str">
        <f t="shared" si="38"/>
        <v xml:space="preserve"> от 15 т.р.</v>
      </c>
      <c r="H607" s="10" t="str">
        <f t="shared" si="39"/>
        <v>от 50 т.р.</v>
      </c>
      <c r="I607" s="10" t="str">
        <f t="shared" si="40"/>
        <v>от 100 т.р.</v>
      </c>
      <c r="J607" s="10" t="s">
        <v>709</v>
      </c>
    </row>
    <row r="608" spans="2:10" x14ac:dyDescent="0.2">
      <c r="B608" s="22" t="s">
        <v>973</v>
      </c>
      <c r="C608" s="54">
        <v>30</v>
      </c>
      <c r="D608" s="58">
        <v>100</v>
      </c>
      <c r="E608" s="11"/>
      <c r="F608" s="40">
        <f t="shared" si="37"/>
        <v>0</v>
      </c>
      <c r="G608" s="10" t="str">
        <f t="shared" si="38"/>
        <v xml:space="preserve"> от 15 т.р.</v>
      </c>
      <c r="H608" s="10" t="str">
        <f t="shared" si="39"/>
        <v>от 50 т.р.</v>
      </c>
      <c r="I608" s="10" t="str">
        <f t="shared" si="40"/>
        <v>от 100 т.р.</v>
      </c>
      <c r="J608" s="10" t="s">
        <v>709</v>
      </c>
    </row>
    <row r="609" spans="2:10" x14ac:dyDescent="0.2">
      <c r="B609" s="22" t="s">
        <v>974</v>
      </c>
      <c r="C609" s="54">
        <v>30</v>
      </c>
      <c r="D609" s="58">
        <v>100</v>
      </c>
      <c r="E609" s="11"/>
      <c r="F609" s="40">
        <f t="shared" si="37"/>
        <v>0</v>
      </c>
      <c r="G609" s="10" t="str">
        <f t="shared" si="38"/>
        <v xml:space="preserve"> от 15 т.р.</v>
      </c>
      <c r="H609" s="10" t="str">
        <f t="shared" si="39"/>
        <v>от 50 т.р.</v>
      </c>
      <c r="I609" s="10" t="str">
        <f t="shared" si="40"/>
        <v>от 100 т.р.</v>
      </c>
      <c r="J609" s="10" t="s">
        <v>709</v>
      </c>
    </row>
    <row r="610" spans="2:10" x14ac:dyDescent="0.2">
      <c r="B610" s="22" t="s">
        <v>703</v>
      </c>
      <c r="C610" s="54">
        <v>69</v>
      </c>
      <c r="D610" s="58">
        <v>100</v>
      </c>
      <c r="E610" s="11"/>
      <c r="F610" s="40">
        <f t="shared" si="37"/>
        <v>0</v>
      </c>
      <c r="G610" s="10" t="str">
        <f t="shared" si="38"/>
        <v xml:space="preserve"> от 15 т.р.</v>
      </c>
      <c r="H610" s="10" t="str">
        <f t="shared" si="39"/>
        <v>от 50 т.р.</v>
      </c>
      <c r="I610" s="10" t="str">
        <f t="shared" si="40"/>
        <v>от 100 т.р.</v>
      </c>
      <c r="J610" s="10" t="s">
        <v>709</v>
      </c>
    </row>
    <row r="611" spans="2:10" x14ac:dyDescent="0.2">
      <c r="B611" s="22" t="s">
        <v>975</v>
      </c>
      <c r="C611" s="54">
        <v>30</v>
      </c>
      <c r="D611" s="58">
        <v>100</v>
      </c>
      <c r="E611" s="11"/>
      <c r="F611" s="40">
        <f t="shared" si="37"/>
        <v>0</v>
      </c>
      <c r="G611" s="10" t="str">
        <f t="shared" si="38"/>
        <v xml:space="preserve"> от 15 т.р.</v>
      </c>
      <c r="H611" s="10" t="str">
        <f t="shared" si="39"/>
        <v>от 50 т.р.</v>
      </c>
      <c r="I611" s="10" t="str">
        <f t="shared" si="40"/>
        <v>от 100 т.р.</v>
      </c>
      <c r="J611" s="10" t="s">
        <v>709</v>
      </c>
    </row>
    <row r="612" spans="2:10" x14ac:dyDescent="0.2">
      <c r="B612" s="22" t="s">
        <v>854</v>
      </c>
      <c r="C612" s="54">
        <v>42</v>
      </c>
      <c r="D612" s="58">
        <v>100</v>
      </c>
      <c r="E612" s="11"/>
      <c r="F612" s="40">
        <f t="shared" si="37"/>
        <v>0</v>
      </c>
      <c r="G612" s="10" t="str">
        <f t="shared" si="38"/>
        <v xml:space="preserve"> от 15 т.р.</v>
      </c>
      <c r="H612" s="10" t="str">
        <f t="shared" si="39"/>
        <v>от 50 т.р.</v>
      </c>
      <c r="I612" s="10" t="str">
        <f t="shared" si="40"/>
        <v>от 100 т.р.</v>
      </c>
      <c r="J612" s="10" t="s">
        <v>709</v>
      </c>
    </row>
    <row r="613" spans="2:10" x14ac:dyDescent="0.2">
      <c r="B613" s="22" t="s">
        <v>976</v>
      </c>
      <c r="C613" s="54">
        <v>30</v>
      </c>
      <c r="D613" s="58">
        <v>100</v>
      </c>
      <c r="E613" s="11"/>
      <c r="F613" s="40">
        <f t="shared" si="37"/>
        <v>0</v>
      </c>
      <c r="G613" s="10" t="str">
        <f t="shared" si="38"/>
        <v xml:space="preserve"> от 15 т.р.</v>
      </c>
      <c r="H613" s="10" t="str">
        <f t="shared" si="39"/>
        <v>от 50 т.р.</v>
      </c>
      <c r="I613" s="10" t="str">
        <f t="shared" si="40"/>
        <v>от 100 т.р.</v>
      </c>
      <c r="J613" s="10" t="s">
        <v>709</v>
      </c>
    </row>
    <row r="614" spans="2:10" x14ac:dyDescent="0.2">
      <c r="B614" s="22" t="s">
        <v>664</v>
      </c>
      <c r="C614" s="54">
        <v>176</v>
      </c>
      <c r="D614" s="58">
        <v>100</v>
      </c>
      <c r="E614" s="11"/>
      <c r="F614" s="40">
        <f t="shared" si="37"/>
        <v>0</v>
      </c>
      <c r="G614" s="10" t="str">
        <f t="shared" si="38"/>
        <v xml:space="preserve"> от 15 т.р.</v>
      </c>
      <c r="H614" s="10" t="str">
        <f t="shared" si="39"/>
        <v>от 50 т.р.</v>
      </c>
      <c r="I614" s="10" t="str">
        <f t="shared" si="40"/>
        <v>от 100 т.р.</v>
      </c>
      <c r="J614" s="10" t="s">
        <v>709</v>
      </c>
    </row>
    <row r="615" spans="2:10" x14ac:dyDescent="0.2">
      <c r="B615" s="22" t="s">
        <v>977</v>
      </c>
      <c r="C615" s="54">
        <v>30</v>
      </c>
      <c r="D615" s="58">
        <v>100</v>
      </c>
      <c r="E615" s="11"/>
      <c r="F615" s="40">
        <f t="shared" si="37"/>
        <v>0</v>
      </c>
      <c r="G615" s="10" t="str">
        <f t="shared" si="38"/>
        <v xml:space="preserve"> от 15 т.р.</v>
      </c>
      <c r="H615" s="10" t="str">
        <f t="shared" si="39"/>
        <v>от 50 т.р.</v>
      </c>
      <c r="I615" s="10" t="str">
        <f t="shared" si="40"/>
        <v>от 100 т.р.</v>
      </c>
      <c r="J615" s="10" t="s">
        <v>709</v>
      </c>
    </row>
    <row r="616" spans="2:10" x14ac:dyDescent="0.2">
      <c r="B616" s="22" t="s">
        <v>978</v>
      </c>
      <c r="C616" s="54">
        <v>30</v>
      </c>
      <c r="D616" s="58">
        <v>100</v>
      </c>
      <c r="E616" s="11"/>
      <c r="F616" s="40">
        <f t="shared" si="37"/>
        <v>0</v>
      </c>
      <c r="G616" s="10" t="str">
        <f t="shared" si="38"/>
        <v xml:space="preserve"> от 15 т.р.</v>
      </c>
      <c r="H616" s="10" t="str">
        <f t="shared" si="39"/>
        <v>от 50 т.р.</v>
      </c>
      <c r="I616" s="10" t="str">
        <f t="shared" si="40"/>
        <v>от 100 т.р.</v>
      </c>
      <c r="J616" s="10" t="s">
        <v>709</v>
      </c>
    </row>
    <row r="617" spans="2:10" x14ac:dyDescent="0.2">
      <c r="B617" s="22" t="s">
        <v>979</v>
      </c>
      <c r="C617" s="54">
        <v>30</v>
      </c>
      <c r="D617" s="58">
        <v>100</v>
      </c>
      <c r="E617" s="11"/>
      <c r="F617" s="40">
        <f t="shared" si="37"/>
        <v>0</v>
      </c>
      <c r="G617" s="10" t="str">
        <f t="shared" si="38"/>
        <v xml:space="preserve"> от 15 т.р.</v>
      </c>
      <c r="H617" s="10" t="str">
        <f t="shared" si="39"/>
        <v>от 50 т.р.</v>
      </c>
      <c r="I617" s="10" t="str">
        <f t="shared" si="40"/>
        <v>от 100 т.р.</v>
      </c>
      <c r="J617" s="10" t="s">
        <v>709</v>
      </c>
    </row>
    <row r="618" spans="2:10" x14ac:dyDescent="0.2">
      <c r="B618" s="22" t="s">
        <v>855</v>
      </c>
      <c r="C618" s="54">
        <v>102</v>
      </c>
      <c r="D618" s="58">
        <v>100</v>
      </c>
      <c r="E618" s="11"/>
      <c r="F618" s="40">
        <f t="shared" si="37"/>
        <v>0</v>
      </c>
      <c r="G618" s="10" t="str">
        <f t="shared" si="38"/>
        <v xml:space="preserve"> от 15 т.р.</v>
      </c>
      <c r="H618" s="10" t="str">
        <f t="shared" si="39"/>
        <v>от 50 т.р.</v>
      </c>
      <c r="I618" s="10" t="str">
        <f t="shared" si="40"/>
        <v>от 100 т.р.</v>
      </c>
      <c r="J618" s="10" t="s">
        <v>709</v>
      </c>
    </row>
    <row r="619" spans="2:10" x14ac:dyDescent="0.2">
      <c r="B619" s="22" t="s">
        <v>489</v>
      </c>
      <c r="C619" s="54">
        <v>10</v>
      </c>
      <c r="D619" s="58">
        <v>100</v>
      </c>
      <c r="E619" s="11"/>
      <c r="F619" s="40">
        <f t="shared" si="37"/>
        <v>0</v>
      </c>
      <c r="G619" s="10" t="str">
        <f t="shared" si="38"/>
        <v xml:space="preserve"> от 15 т.р.</v>
      </c>
      <c r="H619" s="10" t="str">
        <f t="shared" si="39"/>
        <v>от 50 т.р.</v>
      </c>
      <c r="I619" s="10" t="str">
        <f t="shared" si="40"/>
        <v>от 100 т.р.</v>
      </c>
      <c r="J619" s="10" t="s">
        <v>709</v>
      </c>
    </row>
    <row r="620" spans="2:10" x14ac:dyDescent="0.2">
      <c r="B620" s="22" t="s">
        <v>381</v>
      </c>
      <c r="C620" s="54">
        <v>47</v>
      </c>
      <c r="D620" s="58">
        <v>100</v>
      </c>
      <c r="E620" s="11"/>
      <c r="F620" s="40">
        <f t="shared" si="37"/>
        <v>0</v>
      </c>
      <c r="G620" s="10" t="str">
        <f t="shared" si="38"/>
        <v xml:space="preserve"> от 15 т.р.</v>
      </c>
      <c r="H620" s="10" t="str">
        <f t="shared" si="39"/>
        <v>от 50 т.р.</v>
      </c>
      <c r="I620" s="10" t="str">
        <f t="shared" si="40"/>
        <v>от 100 т.р.</v>
      </c>
      <c r="J620" s="10" t="s">
        <v>709</v>
      </c>
    </row>
    <row r="621" spans="2:10" x14ac:dyDescent="0.2">
      <c r="B621" s="22" t="s">
        <v>980</v>
      </c>
      <c r="C621" s="54">
        <v>60</v>
      </c>
      <c r="D621" s="58">
        <v>100</v>
      </c>
      <c r="E621" s="11"/>
      <c r="F621" s="40">
        <f t="shared" si="37"/>
        <v>0</v>
      </c>
      <c r="G621" s="10" t="str">
        <f t="shared" si="38"/>
        <v xml:space="preserve"> от 15 т.р.</v>
      </c>
      <c r="H621" s="10" t="str">
        <f t="shared" si="39"/>
        <v>от 50 т.р.</v>
      </c>
      <c r="I621" s="10" t="str">
        <f t="shared" si="40"/>
        <v>от 100 т.р.</v>
      </c>
      <c r="J621" s="10" t="s">
        <v>709</v>
      </c>
    </row>
    <row r="622" spans="2:10" x14ac:dyDescent="0.2">
      <c r="B622" s="22" t="s">
        <v>981</v>
      </c>
      <c r="C622" s="54">
        <v>30</v>
      </c>
      <c r="D622" s="58">
        <v>100</v>
      </c>
      <c r="E622" s="11"/>
      <c r="F622" s="40">
        <f t="shared" si="37"/>
        <v>0</v>
      </c>
      <c r="G622" s="10" t="str">
        <f t="shared" si="38"/>
        <v xml:space="preserve"> от 15 т.р.</v>
      </c>
      <c r="H622" s="10" t="str">
        <f t="shared" si="39"/>
        <v>от 50 т.р.</v>
      </c>
      <c r="I622" s="10" t="str">
        <f t="shared" si="40"/>
        <v>от 100 т.р.</v>
      </c>
      <c r="J622" s="10" t="s">
        <v>709</v>
      </c>
    </row>
    <row r="623" spans="2:10" x14ac:dyDescent="0.2">
      <c r="B623" s="22" t="s">
        <v>982</v>
      </c>
      <c r="C623" s="54">
        <v>30</v>
      </c>
      <c r="D623" s="58">
        <v>100</v>
      </c>
      <c r="E623" s="11"/>
      <c r="F623" s="40">
        <f t="shared" si="37"/>
        <v>0</v>
      </c>
      <c r="G623" s="10" t="str">
        <f t="shared" si="38"/>
        <v xml:space="preserve"> от 15 т.р.</v>
      </c>
      <c r="H623" s="10" t="str">
        <f t="shared" si="39"/>
        <v>от 50 т.р.</v>
      </c>
      <c r="I623" s="10" t="str">
        <f t="shared" si="40"/>
        <v>от 100 т.р.</v>
      </c>
      <c r="J623" s="10" t="s">
        <v>709</v>
      </c>
    </row>
    <row r="624" spans="2:10" x14ac:dyDescent="0.2">
      <c r="B624" s="22" t="s">
        <v>704</v>
      </c>
      <c r="C624" s="54">
        <v>173</v>
      </c>
      <c r="D624" s="58">
        <v>100</v>
      </c>
      <c r="E624" s="11"/>
      <c r="F624" s="40">
        <f t="shared" si="37"/>
        <v>0</v>
      </c>
      <c r="G624" s="10" t="str">
        <f t="shared" si="38"/>
        <v xml:space="preserve"> от 15 т.р.</v>
      </c>
      <c r="H624" s="10" t="str">
        <f t="shared" si="39"/>
        <v>от 50 т.р.</v>
      </c>
      <c r="I624" s="10" t="str">
        <f t="shared" si="40"/>
        <v>от 100 т.р.</v>
      </c>
      <c r="J624" s="10" t="s">
        <v>709</v>
      </c>
    </row>
    <row r="625" spans="2:10" x14ac:dyDescent="0.2">
      <c r="B625" s="22" t="s">
        <v>685</v>
      </c>
      <c r="C625" s="54">
        <v>96</v>
      </c>
      <c r="D625" s="58">
        <v>100</v>
      </c>
      <c r="E625" s="11"/>
      <c r="F625" s="40">
        <f t="shared" si="37"/>
        <v>0</v>
      </c>
      <c r="G625" s="10" t="str">
        <f t="shared" si="38"/>
        <v xml:space="preserve"> от 15 т.р.</v>
      </c>
      <c r="H625" s="10" t="str">
        <f t="shared" si="39"/>
        <v>от 50 т.р.</v>
      </c>
      <c r="I625" s="10" t="str">
        <f t="shared" si="40"/>
        <v>от 100 т.р.</v>
      </c>
      <c r="J625" s="10" t="s">
        <v>709</v>
      </c>
    </row>
    <row r="626" spans="2:10" x14ac:dyDescent="0.2">
      <c r="B626" s="22" t="s">
        <v>856</v>
      </c>
      <c r="C626" s="54">
        <v>114</v>
      </c>
      <c r="D626" s="58">
        <v>100</v>
      </c>
      <c r="E626" s="11"/>
      <c r="F626" s="40">
        <f t="shared" si="37"/>
        <v>0</v>
      </c>
      <c r="G626" s="10" t="str">
        <f t="shared" si="38"/>
        <v xml:space="preserve"> от 15 т.р.</v>
      </c>
      <c r="H626" s="10" t="str">
        <f t="shared" si="39"/>
        <v>от 50 т.р.</v>
      </c>
      <c r="I626" s="10" t="str">
        <f t="shared" si="40"/>
        <v>от 100 т.р.</v>
      </c>
      <c r="J626" s="10" t="s">
        <v>709</v>
      </c>
    </row>
    <row r="627" spans="2:10" x14ac:dyDescent="0.2">
      <c r="B627" s="22" t="s">
        <v>665</v>
      </c>
      <c r="C627" s="54">
        <v>75</v>
      </c>
      <c r="D627" s="58">
        <v>100</v>
      </c>
      <c r="E627" s="11"/>
      <c r="F627" s="40">
        <f t="shared" si="37"/>
        <v>0</v>
      </c>
      <c r="G627" s="10" t="str">
        <f t="shared" si="38"/>
        <v xml:space="preserve"> от 15 т.р.</v>
      </c>
      <c r="H627" s="10" t="str">
        <f t="shared" si="39"/>
        <v>от 50 т.р.</v>
      </c>
      <c r="I627" s="10" t="str">
        <f t="shared" si="40"/>
        <v>от 100 т.р.</v>
      </c>
      <c r="J627" s="10" t="s">
        <v>709</v>
      </c>
    </row>
    <row r="628" spans="2:10" x14ac:dyDescent="0.2">
      <c r="B628" s="22" t="s">
        <v>983</v>
      </c>
      <c r="C628" s="54">
        <v>30</v>
      </c>
      <c r="D628" s="58">
        <v>100</v>
      </c>
      <c r="E628" s="11"/>
      <c r="F628" s="40">
        <f t="shared" si="37"/>
        <v>0</v>
      </c>
      <c r="G628" s="10" t="str">
        <f t="shared" si="38"/>
        <v xml:space="preserve"> от 15 т.р.</v>
      </c>
      <c r="H628" s="10" t="str">
        <f t="shared" si="39"/>
        <v>от 50 т.р.</v>
      </c>
      <c r="I628" s="10" t="str">
        <f t="shared" si="40"/>
        <v>от 100 т.р.</v>
      </c>
      <c r="J628" s="10" t="s">
        <v>709</v>
      </c>
    </row>
    <row r="629" spans="2:10" x14ac:dyDescent="0.2">
      <c r="B629" s="22" t="s">
        <v>749</v>
      </c>
      <c r="C629" s="54">
        <v>75</v>
      </c>
      <c r="D629" s="58">
        <v>100</v>
      </c>
      <c r="E629" s="11"/>
      <c r="F629" s="40">
        <f t="shared" si="37"/>
        <v>0</v>
      </c>
      <c r="G629" s="10" t="str">
        <f t="shared" si="38"/>
        <v xml:space="preserve"> от 15 т.р.</v>
      </c>
      <c r="H629" s="10" t="str">
        <f t="shared" si="39"/>
        <v>от 50 т.р.</v>
      </c>
      <c r="I629" s="10" t="str">
        <f t="shared" si="40"/>
        <v>от 100 т.р.</v>
      </c>
      <c r="J629" s="10" t="s">
        <v>709</v>
      </c>
    </row>
    <row r="630" spans="2:10" x14ac:dyDescent="0.2">
      <c r="B630" s="22" t="s">
        <v>984</v>
      </c>
      <c r="C630" s="54">
        <v>30</v>
      </c>
      <c r="D630" s="58">
        <v>100</v>
      </c>
      <c r="E630" s="11"/>
      <c r="F630" s="40">
        <f t="shared" si="37"/>
        <v>0</v>
      </c>
      <c r="G630" s="10" t="str">
        <f t="shared" si="38"/>
        <v xml:space="preserve"> от 15 т.р.</v>
      </c>
      <c r="H630" s="10" t="str">
        <f t="shared" si="39"/>
        <v>от 50 т.р.</v>
      </c>
      <c r="I630" s="10" t="str">
        <f t="shared" si="40"/>
        <v>от 100 т.р.</v>
      </c>
      <c r="J630" s="10" t="s">
        <v>709</v>
      </c>
    </row>
    <row r="631" spans="2:10" x14ac:dyDescent="0.2">
      <c r="B631" s="22" t="s">
        <v>705</v>
      </c>
      <c r="C631" s="54">
        <v>142</v>
      </c>
      <c r="D631" s="58">
        <v>100</v>
      </c>
      <c r="E631" s="11"/>
      <c r="F631" s="40">
        <f t="shared" si="37"/>
        <v>0</v>
      </c>
      <c r="G631" s="10" t="str">
        <f t="shared" si="38"/>
        <v xml:space="preserve"> от 15 т.р.</v>
      </c>
      <c r="H631" s="10" t="str">
        <f t="shared" si="39"/>
        <v>от 50 т.р.</v>
      </c>
      <c r="I631" s="10" t="str">
        <f t="shared" si="40"/>
        <v>от 100 т.р.</v>
      </c>
      <c r="J631" s="10" t="s">
        <v>709</v>
      </c>
    </row>
    <row r="632" spans="2:10" x14ac:dyDescent="0.2">
      <c r="B632" s="22" t="s">
        <v>666</v>
      </c>
      <c r="C632" s="54">
        <v>148</v>
      </c>
      <c r="D632" s="58">
        <v>100</v>
      </c>
      <c r="E632" s="11"/>
      <c r="F632" s="40">
        <f t="shared" si="37"/>
        <v>0</v>
      </c>
      <c r="G632" s="10" t="str">
        <f t="shared" si="38"/>
        <v xml:space="preserve"> от 15 т.р.</v>
      </c>
      <c r="H632" s="10" t="str">
        <f t="shared" si="39"/>
        <v>от 50 т.р.</v>
      </c>
      <c r="I632" s="10" t="str">
        <f t="shared" si="40"/>
        <v>от 100 т.р.</v>
      </c>
      <c r="J632" s="10" t="s">
        <v>709</v>
      </c>
    </row>
    <row r="633" spans="2:10" x14ac:dyDescent="0.2">
      <c r="B633" s="22" t="s">
        <v>985</v>
      </c>
      <c r="C633" s="54">
        <v>60</v>
      </c>
      <c r="D633" s="58">
        <v>100</v>
      </c>
      <c r="E633" s="11"/>
      <c r="F633" s="40">
        <f t="shared" si="37"/>
        <v>0</v>
      </c>
      <c r="G633" s="10" t="str">
        <f t="shared" si="38"/>
        <v xml:space="preserve"> от 15 т.р.</v>
      </c>
      <c r="H633" s="10" t="str">
        <f t="shared" si="39"/>
        <v>от 50 т.р.</v>
      </c>
      <c r="I633" s="10" t="str">
        <f t="shared" si="40"/>
        <v>от 100 т.р.</v>
      </c>
      <c r="J633" s="10" t="s">
        <v>709</v>
      </c>
    </row>
    <row r="634" spans="2:10" x14ac:dyDescent="0.2">
      <c r="B634" s="22" t="s">
        <v>706</v>
      </c>
      <c r="C634" s="54">
        <v>72</v>
      </c>
      <c r="D634" s="58">
        <v>100</v>
      </c>
      <c r="E634" s="11"/>
      <c r="F634" s="40">
        <f t="shared" si="37"/>
        <v>0</v>
      </c>
      <c r="G634" s="10" t="str">
        <f t="shared" si="38"/>
        <v xml:space="preserve"> от 15 т.р.</v>
      </c>
      <c r="H634" s="10" t="str">
        <f t="shared" si="39"/>
        <v>от 50 т.р.</v>
      </c>
      <c r="I634" s="10" t="str">
        <f t="shared" si="40"/>
        <v>от 100 т.р.</v>
      </c>
      <c r="J634" s="10" t="s">
        <v>709</v>
      </c>
    </row>
    <row r="635" spans="2:10" x14ac:dyDescent="0.2">
      <c r="B635" s="22" t="s">
        <v>986</v>
      </c>
      <c r="C635" s="54">
        <v>30</v>
      </c>
      <c r="D635" s="58">
        <v>100</v>
      </c>
      <c r="E635" s="11"/>
      <c r="F635" s="40">
        <f t="shared" si="37"/>
        <v>0</v>
      </c>
      <c r="G635" s="10" t="str">
        <f t="shared" si="38"/>
        <v xml:space="preserve"> от 15 т.р.</v>
      </c>
      <c r="H635" s="10" t="str">
        <f t="shared" si="39"/>
        <v>от 50 т.р.</v>
      </c>
      <c r="I635" s="10" t="str">
        <f t="shared" si="40"/>
        <v>от 100 т.р.</v>
      </c>
      <c r="J635" s="10" t="s">
        <v>709</v>
      </c>
    </row>
    <row r="636" spans="2:10" x14ac:dyDescent="0.2">
      <c r="B636" s="22" t="s">
        <v>987</v>
      </c>
      <c r="C636" s="54">
        <v>30</v>
      </c>
      <c r="D636" s="58">
        <v>100</v>
      </c>
      <c r="E636" s="11"/>
      <c r="F636" s="40">
        <f t="shared" si="37"/>
        <v>0</v>
      </c>
      <c r="G636" s="10" t="str">
        <f t="shared" si="38"/>
        <v xml:space="preserve"> от 15 т.р.</v>
      </c>
      <c r="H636" s="10" t="str">
        <f t="shared" si="39"/>
        <v>от 50 т.р.</v>
      </c>
      <c r="I636" s="10" t="str">
        <f t="shared" si="40"/>
        <v>от 100 т.р.</v>
      </c>
      <c r="J636" s="10" t="s">
        <v>709</v>
      </c>
    </row>
    <row r="637" spans="2:10" x14ac:dyDescent="0.2">
      <c r="B637" s="22" t="s">
        <v>707</v>
      </c>
      <c r="C637" s="54">
        <v>142</v>
      </c>
      <c r="D637" s="58">
        <v>100</v>
      </c>
      <c r="E637" s="11"/>
      <c r="F637" s="40">
        <f t="shared" si="37"/>
        <v>0</v>
      </c>
      <c r="G637" s="10" t="str">
        <f t="shared" si="38"/>
        <v xml:space="preserve"> от 15 т.р.</v>
      </c>
      <c r="H637" s="10" t="str">
        <f t="shared" si="39"/>
        <v>от 50 т.р.</v>
      </c>
      <c r="I637" s="10" t="str">
        <f t="shared" si="40"/>
        <v>от 100 т.р.</v>
      </c>
      <c r="J637" s="10" t="s">
        <v>709</v>
      </c>
    </row>
    <row r="638" spans="2:10" x14ac:dyDescent="0.2">
      <c r="B638" s="22" t="s">
        <v>988</v>
      </c>
      <c r="C638" s="54">
        <v>60</v>
      </c>
      <c r="D638" s="58">
        <v>100</v>
      </c>
      <c r="E638" s="11"/>
      <c r="F638" s="40">
        <f t="shared" si="37"/>
        <v>0</v>
      </c>
      <c r="G638" s="10" t="str">
        <f t="shared" si="38"/>
        <v xml:space="preserve"> от 15 т.р.</v>
      </c>
      <c r="H638" s="10" t="str">
        <f t="shared" si="39"/>
        <v>от 50 т.р.</v>
      </c>
      <c r="I638" s="10" t="str">
        <f t="shared" si="40"/>
        <v>от 100 т.р.</v>
      </c>
      <c r="J638" s="10" t="s">
        <v>709</v>
      </c>
    </row>
    <row r="639" spans="2:10" x14ac:dyDescent="0.2">
      <c r="B639" s="22" t="s">
        <v>667</v>
      </c>
      <c r="C639" s="54">
        <v>41</v>
      </c>
      <c r="D639" s="58">
        <v>100</v>
      </c>
      <c r="E639" s="11"/>
      <c r="F639" s="40">
        <f t="shared" si="37"/>
        <v>0</v>
      </c>
      <c r="G639" s="10" t="str">
        <f t="shared" si="38"/>
        <v xml:space="preserve"> от 15 т.р.</v>
      </c>
      <c r="H639" s="10" t="str">
        <f t="shared" si="39"/>
        <v>от 50 т.р.</v>
      </c>
      <c r="I639" s="10" t="str">
        <f t="shared" si="40"/>
        <v>от 100 т.р.</v>
      </c>
      <c r="J639" s="10" t="s">
        <v>709</v>
      </c>
    </row>
    <row r="640" spans="2:10" x14ac:dyDescent="0.2">
      <c r="B640" s="22" t="s">
        <v>989</v>
      </c>
      <c r="C640" s="54">
        <v>30</v>
      </c>
      <c r="D640" s="58">
        <v>100</v>
      </c>
      <c r="E640" s="11"/>
      <c r="F640" s="40">
        <f t="shared" si="37"/>
        <v>0</v>
      </c>
      <c r="G640" s="10" t="str">
        <f t="shared" si="38"/>
        <v xml:space="preserve"> от 15 т.р.</v>
      </c>
      <c r="H640" s="10" t="str">
        <f t="shared" si="39"/>
        <v>от 50 т.р.</v>
      </c>
      <c r="I640" s="10" t="str">
        <f t="shared" si="40"/>
        <v>от 100 т.р.</v>
      </c>
      <c r="J640" s="10" t="s">
        <v>709</v>
      </c>
    </row>
    <row r="641" spans="2:9" x14ac:dyDescent="0.2">
      <c r="B641" s="23" t="s">
        <v>30</v>
      </c>
      <c r="C641" s="28"/>
      <c r="D641" s="57"/>
      <c r="E641" s="11"/>
      <c r="F641" s="40">
        <f t="shared" si="37"/>
        <v>0</v>
      </c>
      <c r="G641" s="10" t="str">
        <f t="shared" si="38"/>
        <v xml:space="preserve"> от 15 т.р.</v>
      </c>
      <c r="H641" s="10" t="str">
        <f t="shared" si="39"/>
        <v>от 50 т.р.</v>
      </c>
      <c r="I641" s="10" t="str">
        <f t="shared" si="40"/>
        <v>от 100 т.р.</v>
      </c>
    </row>
    <row r="642" spans="2:9" x14ac:dyDescent="0.2">
      <c r="B642" s="24" t="s">
        <v>668</v>
      </c>
      <c r="C642" s="54">
        <v>2</v>
      </c>
      <c r="D642" s="58">
        <v>1620</v>
      </c>
      <c r="E642" s="11"/>
      <c r="F642" s="40">
        <f t="shared" si="37"/>
        <v>0</v>
      </c>
      <c r="G642" s="10" t="str">
        <f t="shared" si="38"/>
        <v xml:space="preserve"> от 15 т.р.</v>
      </c>
      <c r="H642" s="10" t="str">
        <f t="shared" si="39"/>
        <v>от 50 т.р.</v>
      </c>
      <c r="I642" s="10" t="str">
        <f t="shared" si="40"/>
        <v>от 100 т.р.</v>
      </c>
    </row>
    <row r="643" spans="2:9" x14ac:dyDescent="0.2">
      <c r="B643" s="24" t="s">
        <v>750</v>
      </c>
      <c r="C643" s="54">
        <v>1</v>
      </c>
      <c r="D643" s="58">
        <v>1820</v>
      </c>
      <c r="E643" s="11"/>
      <c r="F643" s="40">
        <f t="shared" si="37"/>
        <v>0</v>
      </c>
      <c r="G643" s="10" t="str">
        <f t="shared" si="38"/>
        <v xml:space="preserve"> от 15 т.р.</v>
      </c>
      <c r="H643" s="10" t="str">
        <f t="shared" si="39"/>
        <v>от 50 т.р.</v>
      </c>
      <c r="I643" s="10" t="str">
        <f t="shared" si="40"/>
        <v>от 100 т.р.</v>
      </c>
    </row>
    <row r="644" spans="2:9" x14ac:dyDescent="0.2">
      <c r="B644" s="24" t="s">
        <v>751</v>
      </c>
      <c r="C644" s="54">
        <v>2</v>
      </c>
      <c r="D644" s="58">
        <v>1850</v>
      </c>
      <c r="E644" s="11"/>
      <c r="F644" s="40">
        <f t="shared" si="37"/>
        <v>0</v>
      </c>
      <c r="G644" s="10" t="str">
        <f t="shared" si="38"/>
        <v xml:space="preserve"> от 15 т.р.</v>
      </c>
      <c r="H644" s="10" t="str">
        <f t="shared" si="39"/>
        <v>от 50 т.р.</v>
      </c>
      <c r="I644" s="10" t="str">
        <f t="shared" si="40"/>
        <v>от 100 т.р.</v>
      </c>
    </row>
    <row r="645" spans="2:9" x14ac:dyDescent="0.2">
      <c r="B645" s="23" t="s">
        <v>449</v>
      </c>
      <c r="C645" s="28"/>
      <c r="D645" s="57"/>
      <c r="E645" s="11"/>
      <c r="F645" s="40">
        <f t="shared" si="37"/>
        <v>0</v>
      </c>
      <c r="G645" s="10" t="str">
        <f t="shared" si="38"/>
        <v xml:space="preserve"> от 15 т.р.</v>
      </c>
      <c r="H645" s="10" t="str">
        <f t="shared" si="39"/>
        <v>от 50 т.р.</v>
      </c>
      <c r="I645" s="10" t="str">
        <f t="shared" si="40"/>
        <v>от 100 т.р.</v>
      </c>
    </row>
    <row r="646" spans="2:9" x14ac:dyDescent="0.2">
      <c r="B646" s="24" t="s">
        <v>752</v>
      </c>
      <c r="C646" s="54">
        <v>2</v>
      </c>
      <c r="D646" s="58">
        <v>200</v>
      </c>
      <c r="E646" s="11"/>
      <c r="F646" s="40">
        <f t="shared" si="37"/>
        <v>0</v>
      </c>
      <c r="G646" s="10" t="str">
        <f t="shared" si="38"/>
        <v xml:space="preserve"> от 15 т.р.</v>
      </c>
      <c r="H646" s="10" t="str">
        <f t="shared" si="39"/>
        <v>от 50 т.р.</v>
      </c>
      <c r="I646" s="10" t="str">
        <f t="shared" si="40"/>
        <v>от 100 т.р.</v>
      </c>
    </row>
    <row r="647" spans="2:9" x14ac:dyDescent="0.2">
      <c r="B647" s="24" t="s">
        <v>455</v>
      </c>
      <c r="C647" s="54">
        <v>1</v>
      </c>
      <c r="D647" s="58">
        <v>200</v>
      </c>
      <c r="E647" s="11"/>
      <c r="F647" s="40">
        <f t="shared" si="37"/>
        <v>0</v>
      </c>
      <c r="G647" s="10" t="str">
        <f t="shared" si="38"/>
        <v xml:space="preserve"> от 15 т.р.</v>
      </c>
      <c r="H647" s="10" t="str">
        <f t="shared" si="39"/>
        <v>от 50 т.р.</v>
      </c>
      <c r="I647" s="10" t="str">
        <f t="shared" si="40"/>
        <v>от 100 т.р.</v>
      </c>
    </row>
    <row r="648" spans="2:9" x14ac:dyDescent="0.2">
      <c r="B648" s="24" t="s">
        <v>456</v>
      </c>
      <c r="C648" s="54">
        <v>3</v>
      </c>
      <c r="D648" s="58">
        <v>200</v>
      </c>
      <c r="E648" s="11"/>
      <c r="F648" s="40">
        <f t="shared" si="37"/>
        <v>0</v>
      </c>
      <c r="G648" s="10" t="str">
        <f t="shared" si="38"/>
        <v xml:space="preserve"> от 15 т.р.</v>
      </c>
      <c r="H648" s="10" t="str">
        <f t="shared" si="39"/>
        <v>от 50 т.р.</v>
      </c>
      <c r="I648" s="10" t="str">
        <f t="shared" si="40"/>
        <v>от 100 т.р.</v>
      </c>
    </row>
    <row r="649" spans="2:9" x14ac:dyDescent="0.2">
      <c r="B649" s="24" t="s">
        <v>457</v>
      </c>
      <c r="C649" s="54">
        <v>1</v>
      </c>
      <c r="D649" s="58">
        <v>200</v>
      </c>
      <c r="E649" s="11"/>
      <c r="F649" s="40">
        <f t="shared" si="37"/>
        <v>0</v>
      </c>
      <c r="G649" s="10" t="str">
        <f t="shared" si="38"/>
        <v xml:space="preserve"> от 15 т.р.</v>
      </c>
      <c r="H649" s="10" t="str">
        <f t="shared" si="39"/>
        <v>от 50 т.р.</v>
      </c>
      <c r="I649" s="10" t="str">
        <f t="shared" si="40"/>
        <v>от 100 т.р.</v>
      </c>
    </row>
    <row r="650" spans="2:9" x14ac:dyDescent="0.2">
      <c r="B650" s="24" t="s">
        <v>458</v>
      </c>
      <c r="C650" s="54">
        <v>9</v>
      </c>
      <c r="D650" s="58">
        <v>200</v>
      </c>
      <c r="E650" s="11"/>
      <c r="F650" s="40">
        <f t="shared" si="37"/>
        <v>0</v>
      </c>
      <c r="G650" s="10" t="str">
        <f t="shared" si="38"/>
        <v xml:space="preserve"> от 15 т.р.</v>
      </c>
      <c r="H650" s="10" t="str">
        <f t="shared" si="39"/>
        <v>от 50 т.р.</v>
      </c>
      <c r="I650" s="10" t="str">
        <f t="shared" si="40"/>
        <v>от 100 т.р.</v>
      </c>
    </row>
    <row r="651" spans="2:9" x14ac:dyDescent="0.2">
      <c r="B651" s="24" t="s">
        <v>990</v>
      </c>
      <c r="C651" s="54">
        <v>1</v>
      </c>
      <c r="D651" s="58">
        <v>200</v>
      </c>
      <c r="E651" s="11"/>
      <c r="F651" s="40">
        <f t="shared" ref="F651:F714" si="41">D651*E651</f>
        <v>0</v>
      </c>
      <c r="G651" s="10" t="str">
        <f t="shared" ref="G651:G714" si="42">IF($F$12&gt;27500,D651*E651*0.9,$G$10)</f>
        <v xml:space="preserve"> от 15 т.р.</v>
      </c>
      <c r="H651" s="10" t="str">
        <f t="shared" ref="H651:H714" si="43">IF($F$12&gt;58500,D651*E651*0.85,$H$10)</f>
        <v>от 50 т.р.</v>
      </c>
      <c r="I651" s="10" t="str">
        <f t="shared" ref="I651:I714" si="44">IF($F$12&gt;125000,D651*E651*0.8,$I$10)</f>
        <v>от 100 т.р.</v>
      </c>
    </row>
    <row r="652" spans="2:9" x14ac:dyDescent="0.2">
      <c r="B652" s="21" t="s">
        <v>88</v>
      </c>
      <c r="C652" s="28"/>
      <c r="D652" s="57"/>
      <c r="E652" s="11"/>
      <c r="F652" s="40">
        <f t="shared" si="41"/>
        <v>0</v>
      </c>
      <c r="G652" s="10" t="str">
        <f t="shared" si="42"/>
        <v xml:space="preserve"> от 15 т.р.</v>
      </c>
      <c r="H652" s="10" t="str">
        <f t="shared" si="43"/>
        <v>от 50 т.р.</v>
      </c>
      <c r="I652" s="10" t="str">
        <f t="shared" si="44"/>
        <v>от 100 т.р.</v>
      </c>
    </row>
    <row r="653" spans="2:9" x14ac:dyDescent="0.2">
      <c r="B653" s="22" t="s">
        <v>670</v>
      </c>
      <c r="C653" s="54">
        <v>11</v>
      </c>
      <c r="D653" s="58">
        <v>900</v>
      </c>
      <c r="E653" s="11"/>
      <c r="F653" s="40">
        <f t="shared" si="41"/>
        <v>0</v>
      </c>
      <c r="G653" s="10" t="str">
        <f t="shared" si="42"/>
        <v xml:space="preserve"> от 15 т.р.</v>
      </c>
      <c r="H653" s="10" t="str">
        <f t="shared" si="43"/>
        <v>от 50 т.р.</v>
      </c>
      <c r="I653" s="10" t="str">
        <f t="shared" si="44"/>
        <v>от 100 т.р.</v>
      </c>
    </row>
    <row r="654" spans="2:9" x14ac:dyDescent="0.2">
      <c r="B654" s="22" t="s">
        <v>587</v>
      </c>
      <c r="C654" s="54">
        <v>21</v>
      </c>
      <c r="D654" s="58">
        <v>750</v>
      </c>
      <c r="E654" s="11"/>
      <c r="F654" s="40">
        <f t="shared" si="41"/>
        <v>0</v>
      </c>
      <c r="G654" s="10" t="str">
        <f t="shared" si="42"/>
        <v xml:space="preserve"> от 15 т.р.</v>
      </c>
      <c r="H654" s="10" t="str">
        <f t="shared" si="43"/>
        <v>от 50 т.р.</v>
      </c>
      <c r="I654" s="10" t="str">
        <f t="shared" si="44"/>
        <v>от 100 т.р.</v>
      </c>
    </row>
    <row r="655" spans="2:9" x14ac:dyDescent="0.2">
      <c r="B655" s="22" t="s">
        <v>671</v>
      </c>
      <c r="C655" s="54">
        <v>9</v>
      </c>
      <c r="D655" s="58">
        <v>1632</v>
      </c>
      <c r="E655" s="11"/>
      <c r="F655" s="40">
        <f t="shared" si="41"/>
        <v>0</v>
      </c>
      <c r="G655" s="10" t="str">
        <f t="shared" si="42"/>
        <v xml:space="preserve"> от 15 т.р.</v>
      </c>
      <c r="H655" s="10" t="str">
        <f t="shared" si="43"/>
        <v>от 50 т.р.</v>
      </c>
      <c r="I655" s="10" t="str">
        <f t="shared" si="44"/>
        <v>от 100 т.р.</v>
      </c>
    </row>
    <row r="656" spans="2:9" x14ac:dyDescent="0.2">
      <c r="B656" s="22" t="s">
        <v>89</v>
      </c>
      <c r="C656" s="54">
        <v>5</v>
      </c>
      <c r="D656" s="58">
        <v>5198</v>
      </c>
      <c r="E656" s="11"/>
      <c r="F656" s="40">
        <f t="shared" si="41"/>
        <v>0</v>
      </c>
      <c r="G656" s="10" t="str">
        <f t="shared" si="42"/>
        <v xml:space="preserve"> от 15 т.р.</v>
      </c>
      <c r="H656" s="10" t="str">
        <f t="shared" si="43"/>
        <v>от 50 т.р.</v>
      </c>
      <c r="I656" s="10" t="str">
        <f t="shared" si="44"/>
        <v>от 100 т.р.</v>
      </c>
    </row>
    <row r="657" spans="2:9" x14ac:dyDescent="0.2">
      <c r="B657" s="22" t="s">
        <v>90</v>
      </c>
      <c r="C657" s="54">
        <v>3</v>
      </c>
      <c r="D657" s="58">
        <v>2378</v>
      </c>
      <c r="E657" s="11"/>
      <c r="F657" s="40">
        <f t="shared" si="41"/>
        <v>0</v>
      </c>
      <c r="G657" s="10" t="str">
        <f t="shared" si="42"/>
        <v xml:space="preserve"> от 15 т.р.</v>
      </c>
      <c r="H657" s="10" t="str">
        <f t="shared" si="43"/>
        <v>от 50 т.р.</v>
      </c>
      <c r="I657" s="10" t="str">
        <f t="shared" si="44"/>
        <v>от 100 т.р.</v>
      </c>
    </row>
    <row r="658" spans="2:9" x14ac:dyDescent="0.2">
      <c r="B658" s="22" t="s">
        <v>157</v>
      </c>
      <c r="C658" s="54">
        <v>3</v>
      </c>
      <c r="D658" s="58">
        <v>1047</v>
      </c>
      <c r="E658" s="11"/>
      <c r="F658" s="40">
        <f t="shared" si="41"/>
        <v>0</v>
      </c>
      <c r="G658" s="10" t="str">
        <f t="shared" si="42"/>
        <v xml:space="preserve"> от 15 т.р.</v>
      </c>
      <c r="H658" s="10" t="str">
        <f t="shared" si="43"/>
        <v>от 50 т.р.</v>
      </c>
      <c r="I658" s="10" t="str">
        <f t="shared" si="44"/>
        <v>от 100 т.р.</v>
      </c>
    </row>
    <row r="659" spans="2:9" x14ac:dyDescent="0.2">
      <c r="B659" s="22" t="s">
        <v>360</v>
      </c>
      <c r="C659" s="54">
        <v>3</v>
      </c>
      <c r="D659" s="58">
        <v>900</v>
      </c>
      <c r="E659" s="11"/>
      <c r="F659" s="40">
        <f t="shared" si="41"/>
        <v>0</v>
      </c>
      <c r="G659" s="10" t="str">
        <f t="shared" si="42"/>
        <v xml:space="preserve"> от 15 т.р.</v>
      </c>
      <c r="H659" s="10" t="str">
        <f t="shared" si="43"/>
        <v>от 50 т.р.</v>
      </c>
      <c r="I659" s="10" t="str">
        <f t="shared" si="44"/>
        <v>от 100 т.р.</v>
      </c>
    </row>
    <row r="660" spans="2:9" x14ac:dyDescent="0.2">
      <c r="B660" s="22" t="s">
        <v>588</v>
      </c>
      <c r="C660" s="54">
        <v>14</v>
      </c>
      <c r="D660" s="58">
        <v>750</v>
      </c>
      <c r="E660" s="11"/>
      <c r="F660" s="40">
        <f t="shared" si="41"/>
        <v>0</v>
      </c>
      <c r="G660" s="10" t="str">
        <f t="shared" si="42"/>
        <v xml:space="preserve"> от 15 т.р.</v>
      </c>
      <c r="H660" s="10" t="str">
        <f t="shared" si="43"/>
        <v>от 50 т.р.</v>
      </c>
      <c r="I660" s="10" t="str">
        <f t="shared" si="44"/>
        <v>от 100 т.р.</v>
      </c>
    </row>
    <row r="661" spans="2:9" x14ac:dyDescent="0.2">
      <c r="B661" s="22" t="s">
        <v>178</v>
      </c>
      <c r="C661" s="54">
        <v>16</v>
      </c>
      <c r="D661" s="58">
        <v>798</v>
      </c>
      <c r="E661" s="11"/>
      <c r="F661" s="40">
        <f t="shared" si="41"/>
        <v>0</v>
      </c>
      <c r="G661" s="10" t="str">
        <f t="shared" si="42"/>
        <v xml:space="preserve"> от 15 т.р.</v>
      </c>
      <c r="H661" s="10" t="str">
        <f t="shared" si="43"/>
        <v>от 50 т.р.</v>
      </c>
      <c r="I661" s="10" t="str">
        <f t="shared" si="44"/>
        <v>от 100 т.р.</v>
      </c>
    </row>
    <row r="662" spans="2:9" x14ac:dyDescent="0.2">
      <c r="B662" s="22" t="s">
        <v>179</v>
      </c>
      <c r="C662" s="54">
        <v>24</v>
      </c>
      <c r="D662" s="58">
        <v>798</v>
      </c>
      <c r="E662" s="11"/>
      <c r="F662" s="40">
        <f t="shared" si="41"/>
        <v>0</v>
      </c>
      <c r="G662" s="10" t="str">
        <f t="shared" si="42"/>
        <v xml:space="preserve"> от 15 т.р.</v>
      </c>
      <c r="H662" s="10" t="str">
        <f t="shared" si="43"/>
        <v>от 50 т.р.</v>
      </c>
      <c r="I662" s="10" t="str">
        <f t="shared" si="44"/>
        <v>от 100 т.р.</v>
      </c>
    </row>
    <row r="663" spans="2:9" x14ac:dyDescent="0.2">
      <c r="B663" s="22" t="s">
        <v>144</v>
      </c>
      <c r="C663" s="54">
        <v>5</v>
      </c>
      <c r="D663" s="58">
        <v>718</v>
      </c>
      <c r="E663" s="11"/>
      <c r="F663" s="40">
        <f t="shared" si="41"/>
        <v>0</v>
      </c>
      <c r="G663" s="10" t="str">
        <f t="shared" si="42"/>
        <v xml:space="preserve"> от 15 т.р.</v>
      </c>
      <c r="H663" s="10" t="str">
        <f t="shared" si="43"/>
        <v>от 50 т.р.</v>
      </c>
      <c r="I663" s="10" t="str">
        <f t="shared" si="44"/>
        <v>от 100 т.р.</v>
      </c>
    </row>
    <row r="664" spans="2:9" x14ac:dyDescent="0.2">
      <c r="B664" s="22" t="s">
        <v>991</v>
      </c>
      <c r="C664" s="54">
        <v>2</v>
      </c>
      <c r="D664" s="58">
        <v>2815</v>
      </c>
      <c r="E664" s="11"/>
      <c r="F664" s="40">
        <f t="shared" si="41"/>
        <v>0</v>
      </c>
      <c r="G664" s="10" t="str">
        <f t="shared" si="42"/>
        <v xml:space="preserve"> от 15 т.р.</v>
      </c>
      <c r="H664" s="10" t="str">
        <f t="shared" si="43"/>
        <v>от 50 т.р.</v>
      </c>
      <c r="I664" s="10" t="str">
        <f t="shared" si="44"/>
        <v>от 100 т.р.</v>
      </c>
    </row>
    <row r="665" spans="2:9" x14ac:dyDescent="0.2">
      <c r="B665" s="22" t="s">
        <v>672</v>
      </c>
      <c r="C665" s="54">
        <v>3</v>
      </c>
      <c r="D665" s="58">
        <v>920</v>
      </c>
      <c r="E665" s="11"/>
      <c r="F665" s="40">
        <f t="shared" si="41"/>
        <v>0</v>
      </c>
      <c r="G665" s="10" t="str">
        <f t="shared" si="42"/>
        <v xml:space="preserve"> от 15 т.р.</v>
      </c>
      <c r="H665" s="10" t="str">
        <f t="shared" si="43"/>
        <v>от 50 т.р.</v>
      </c>
      <c r="I665" s="10" t="str">
        <f t="shared" si="44"/>
        <v>от 100 т.р.</v>
      </c>
    </row>
    <row r="666" spans="2:9" x14ac:dyDescent="0.2">
      <c r="B666" s="22" t="s">
        <v>91</v>
      </c>
      <c r="C666" s="54">
        <v>7</v>
      </c>
      <c r="D666" s="58">
        <v>785</v>
      </c>
      <c r="E666" s="11"/>
      <c r="F666" s="40">
        <f t="shared" si="41"/>
        <v>0</v>
      </c>
      <c r="G666" s="10" t="str">
        <f t="shared" si="42"/>
        <v xml:space="preserve"> от 15 т.р.</v>
      </c>
      <c r="H666" s="10" t="str">
        <f t="shared" si="43"/>
        <v>от 50 т.р.</v>
      </c>
      <c r="I666" s="10" t="str">
        <f t="shared" si="44"/>
        <v>от 100 т.р.</v>
      </c>
    </row>
    <row r="667" spans="2:9" x14ac:dyDescent="0.2">
      <c r="B667" s="22" t="s">
        <v>361</v>
      </c>
      <c r="C667" s="54">
        <v>3</v>
      </c>
      <c r="D667" s="58">
        <v>785</v>
      </c>
      <c r="E667" s="11"/>
      <c r="F667" s="40">
        <f t="shared" si="41"/>
        <v>0</v>
      </c>
      <c r="G667" s="10" t="str">
        <f t="shared" si="42"/>
        <v xml:space="preserve"> от 15 т.р.</v>
      </c>
      <c r="H667" s="10" t="str">
        <f t="shared" si="43"/>
        <v>от 50 т.р.</v>
      </c>
      <c r="I667" s="10" t="str">
        <f t="shared" si="44"/>
        <v>от 100 т.р.</v>
      </c>
    </row>
    <row r="668" spans="2:9" x14ac:dyDescent="0.2">
      <c r="B668" s="22" t="s">
        <v>673</v>
      </c>
      <c r="C668" s="54">
        <v>12</v>
      </c>
      <c r="D668" s="58">
        <v>550</v>
      </c>
      <c r="E668" s="11"/>
      <c r="F668" s="40">
        <f t="shared" si="41"/>
        <v>0</v>
      </c>
      <c r="G668" s="10" t="str">
        <f t="shared" si="42"/>
        <v xml:space="preserve"> от 15 т.р.</v>
      </c>
      <c r="H668" s="10" t="str">
        <f t="shared" si="43"/>
        <v>от 50 т.р.</v>
      </c>
      <c r="I668" s="10" t="str">
        <f t="shared" si="44"/>
        <v>от 100 т.р.</v>
      </c>
    </row>
    <row r="669" spans="2:9" x14ac:dyDescent="0.2">
      <c r="B669" s="22" t="s">
        <v>674</v>
      </c>
      <c r="C669" s="54">
        <v>12</v>
      </c>
      <c r="D669" s="58">
        <v>550</v>
      </c>
      <c r="E669" s="11"/>
      <c r="F669" s="40">
        <f t="shared" si="41"/>
        <v>0</v>
      </c>
      <c r="G669" s="10" t="str">
        <f t="shared" si="42"/>
        <v xml:space="preserve"> от 15 т.р.</v>
      </c>
      <c r="H669" s="10" t="str">
        <f t="shared" si="43"/>
        <v>от 50 т.р.</v>
      </c>
      <c r="I669" s="10" t="str">
        <f t="shared" si="44"/>
        <v>от 100 т.р.</v>
      </c>
    </row>
    <row r="670" spans="2:9" x14ac:dyDescent="0.2">
      <c r="B670" s="22" t="s">
        <v>675</v>
      </c>
      <c r="C670" s="54">
        <v>2</v>
      </c>
      <c r="D670" s="58">
        <v>550</v>
      </c>
      <c r="E670" s="11"/>
      <c r="F670" s="40">
        <f t="shared" si="41"/>
        <v>0</v>
      </c>
      <c r="G670" s="10" t="str">
        <f t="shared" si="42"/>
        <v xml:space="preserve"> от 15 т.р.</v>
      </c>
      <c r="H670" s="10" t="str">
        <f t="shared" si="43"/>
        <v>от 50 т.р.</v>
      </c>
      <c r="I670" s="10" t="str">
        <f t="shared" si="44"/>
        <v>от 100 т.р.</v>
      </c>
    </row>
    <row r="671" spans="2:9" x14ac:dyDescent="0.2">
      <c r="B671" s="22" t="s">
        <v>589</v>
      </c>
      <c r="C671" s="54">
        <v>17</v>
      </c>
      <c r="D671" s="58">
        <v>750</v>
      </c>
      <c r="E671" s="11"/>
      <c r="F671" s="40">
        <f t="shared" si="41"/>
        <v>0</v>
      </c>
      <c r="G671" s="10" t="str">
        <f t="shared" si="42"/>
        <v xml:space="preserve"> от 15 т.р.</v>
      </c>
      <c r="H671" s="10" t="str">
        <f t="shared" si="43"/>
        <v>от 50 т.р.</v>
      </c>
      <c r="I671" s="10" t="str">
        <f t="shared" si="44"/>
        <v>от 100 т.р.</v>
      </c>
    </row>
    <row r="672" spans="2:9" x14ac:dyDescent="0.2">
      <c r="B672" s="22" t="s">
        <v>459</v>
      </c>
      <c r="C672" s="54">
        <v>40</v>
      </c>
      <c r="D672" s="58">
        <v>750</v>
      </c>
      <c r="E672" s="11"/>
      <c r="F672" s="40">
        <f t="shared" si="41"/>
        <v>0</v>
      </c>
      <c r="G672" s="10" t="str">
        <f t="shared" si="42"/>
        <v xml:space="preserve"> от 15 т.р.</v>
      </c>
      <c r="H672" s="10" t="str">
        <f t="shared" si="43"/>
        <v>от 50 т.р.</v>
      </c>
      <c r="I672" s="10" t="str">
        <f t="shared" si="44"/>
        <v>от 100 т.р.</v>
      </c>
    </row>
    <row r="673" spans="2:9" x14ac:dyDescent="0.2">
      <c r="B673" s="22" t="s">
        <v>590</v>
      </c>
      <c r="C673" s="54">
        <v>14</v>
      </c>
      <c r="D673" s="58">
        <v>750</v>
      </c>
      <c r="E673" s="11"/>
      <c r="F673" s="40">
        <f t="shared" si="41"/>
        <v>0</v>
      </c>
      <c r="G673" s="10" t="str">
        <f t="shared" si="42"/>
        <v xml:space="preserve"> от 15 т.р.</v>
      </c>
      <c r="H673" s="10" t="str">
        <f t="shared" si="43"/>
        <v>от 50 т.р.</v>
      </c>
      <c r="I673" s="10" t="str">
        <f t="shared" si="44"/>
        <v>от 100 т.р.</v>
      </c>
    </row>
    <row r="674" spans="2:9" x14ac:dyDescent="0.2">
      <c r="B674" s="22" t="s">
        <v>362</v>
      </c>
      <c r="C674" s="54">
        <v>36</v>
      </c>
      <c r="D674" s="58">
        <v>830</v>
      </c>
      <c r="E674" s="11"/>
      <c r="F674" s="40">
        <f t="shared" si="41"/>
        <v>0</v>
      </c>
      <c r="G674" s="10" t="str">
        <f t="shared" si="42"/>
        <v xml:space="preserve"> от 15 т.р.</v>
      </c>
      <c r="H674" s="10" t="str">
        <f t="shared" si="43"/>
        <v>от 50 т.р.</v>
      </c>
      <c r="I674" s="10" t="str">
        <f t="shared" si="44"/>
        <v>от 100 т.р.</v>
      </c>
    </row>
    <row r="675" spans="2:9" x14ac:dyDescent="0.2">
      <c r="B675" s="22" t="s">
        <v>857</v>
      </c>
      <c r="C675" s="54">
        <v>1</v>
      </c>
      <c r="D675" s="58">
        <v>750</v>
      </c>
      <c r="E675" s="11"/>
      <c r="F675" s="40">
        <f t="shared" si="41"/>
        <v>0</v>
      </c>
      <c r="G675" s="10" t="str">
        <f t="shared" si="42"/>
        <v xml:space="preserve"> от 15 т.р.</v>
      </c>
      <c r="H675" s="10" t="str">
        <f t="shared" si="43"/>
        <v>от 50 т.р.</v>
      </c>
      <c r="I675" s="10" t="str">
        <f t="shared" si="44"/>
        <v>от 100 т.р.</v>
      </c>
    </row>
    <row r="676" spans="2:9" x14ac:dyDescent="0.2">
      <c r="B676" s="22" t="s">
        <v>92</v>
      </c>
      <c r="C676" s="54">
        <v>2</v>
      </c>
      <c r="D676" s="58">
        <v>785</v>
      </c>
      <c r="E676" s="11"/>
      <c r="F676" s="40">
        <f t="shared" si="41"/>
        <v>0</v>
      </c>
      <c r="G676" s="10" t="str">
        <f t="shared" si="42"/>
        <v xml:space="preserve"> от 15 т.р.</v>
      </c>
      <c r="H676" s="10" t="str">
        <f t="shared" si="43"/>
        <v>от 50 т.р.</v>
      </c>
      <c r="I676" s="10" t="str">
        <f t="shared" si="44"/>
        <v>от 100 т.р.</v>
      </c>
    </row>
    <row r="677" spans="2:9" x14ac:dyDescent="0.2">
      <c r="B677" s="22" t="s">
        <v>676</v>
      </c>
      <c r="C677" s="54">
        <v>17</v>
      </c>
      <c r="D677" s="58">
        <v>750</v>
      </c>
      <c r="E677" s="11"/>
      <c r="F677" s="40">
        <f t="shared" si="41"/>
        <v>0</v>
      </c>
      <c r="G677" s="10" t="str">
        <f t="shared" si="42"/>
        <v xml:space="preserve"> от 15 т.р.</v>
      </c>
      <c r="H677" s="10" t="str">
        <f t="shared" si="43"/>
        <v>от 50 т.р.</v>
      </c>
      <c r="I677" s="10" t="str">
        <f t="shared" si="44"/>
        <v>от 100 т.р.</v>
      </c>
    </row>
    <row r="678" spans="2:9" x14ac:dyDescent="0.2">
      <c r="B678" s="21" t="s">
        <v>490</v>
      </c>
      <c r="C678" s="28"/>
      <c r="D678" s="57"/>
      <c r="E678" s="11"/>
      <c r="F678" s="40">
        <f t="shared" si="41"/>
        <v>0</v>
      </c>
      <c r="G678" s="10" t="str">
        <f t="shared" si="42"/>
        <v xml:space="preserve"> от 15 т.р.</v>
      </c>
      <c r="H678" s="10" t="str">
        <f t="shared" si="43"/>
        <v>от 50 т.р.</v>
      </c>
      <c r="I678" s="10" t="str">
        <f t="shared" si="44"/>
        <v>от 100 т.р.</v>
      </c>
    </row>
    <row r="679" spans="2:9" x14ac:dyDescent="0.2">
      <c r="B679" s="23" t="s">
        <v>239</v>
      </c>
      <c r="C679" s="28"/>
      <c r="D679" s="57"/>
      <c r="E679" s="11"/>
      <c r="F679" s="40">
        <f t="shared" si="41"/>
        <v>0</v>
      </c>
      <c r="G679" s="10" t="str">
        <f t="shared" si="42"/>
        <v xml:space="preserve"> от 15 т.р.</v>
      </c>
      <c r="H679" s="10" t="str">
        <f t="shared" si="43"/>
        <v>от 50 т.р.</v>
      </c>
      <c r="I679" s="10" t="str">
        <f t="shared" si="44"/>
        <v>от 100 т.р.</v>
      </c>
    </row>
    <row r="680" spans="2:9" x14ac:dyDescent="0.2">
      <c r="B680" s="24" t="s">
        <v>37</v>
      </c>
      <c r="C680" s="54">
        <v>235</v>
      </c>
      <c r="D680" s="58">
        <v>20</v>
      </c>
      <c r="E680" s="11"/>
      <c r="F680" s="40">
        <f t="shared" si="41"/>
        <v>0</v>
      </c>
      <c r="G680" s="10" t="str">
        <f t="shared" si="42"/>
        <v xml:space="preserve"> от 15 т.р.</v>
      </c>
      <c r="H680" s="10" t="str">
        <f t="shared" si="43"/>
        <v>от 50 т.р.</v>
      </c>
      <c r="I680" s="10" t="str">
        <f t="shared" si="44"/>
        <v>от 100 т.р.</v>
      </c>
    </row>
    <row r="681" spans="2:9" x14ac:dyDescent="0.2">
      <c r="B681" s="24" t="s">
        <v>148</v>
      </c>
      <c r="C681" s="54">
        <v>450</v>
      </c>
      <c r="D681" s="58">
        <v>20</v>
      </c>
      <c r="E681" s="11"/>
      <c r="F681" s="40">
        <f t="shared" si="41"/>
        <v>0</v>
      </c>
      <c r="G681" s="10" t="str">
        <f t="shared" si="42"/>
        <v xml:space="preserve"> от 15 т.р.</v>
      </c>
      <c r="H681" s="10" t="str">
        <f t="shared" si="43"/>
        <v>от 50 т.р.</v>
      </c>
      <c r="I681" s="10" t="str">
        <f t="shared" si="44"/>
        <v>от 100 т.р.</v>
      </c>
    </row>
    <row r="682" spans="2:9" x14ac:dyDescent="0.2">
      <c r="B682" s="24" t="s">
        <v>38</v>
      </c>
      <c r="C682" s="54">
        <v>750</v>
      </c>
      <c r="D682" s="58">
        <v>20</v>
      </c>
      <c r="E682" s="11"/>
      <c r="F682" s="40">
        <f t="shared" si="41"/>
        <v>0</v>
      </c>
      <c r="G682" s="10" t="str">
        <f t="shared" si="42"/>
        <v xml:space="preserve"> от 15 т.р.</v>
      </c>
      <c r="H682" s="10" t="str">
        <f t="shared" si="43"/>
        <v>от 50 т.р.</v>
      </c>
      <c r="I682" s="10" t="str">
        <f t="shared" si="44"/>
        <v>от 100 т.р.</v>
      </c>
    </row>
    <row r="683" spans="2:9" x14ac:dyDescent="0.2">
      <c r="B683" s="24" t="s">
        <v>149</v>
      </c>
      <c r="C683" s="54">
        <v>282</v>
      </c>
      <c r="D683" s="58">
        <v>20</v>
      </c>
      <c r="E683" s="11"/>
      <c r="F683" s="40">
        <f t="shared" si="41"/>
        <v>0</v>
      </c>
      <c r="G683" s="10" t="str">
        <f t="shared" si="42"/>
        <v xml:space="preserve"> от 15 т.р.</v>
      </c>
      <c r="H683" s="10" t="str">
        <f t="shared" si="43"/>
        <v>от 50 т.р.</v>
      </c>
      <c r="I683" s="10" t="str">
        <f t="shared" si="44"/>
        <v>от 100 т.р.</v>
      </c>
    </row>
    <row r="684" spans="2:9" x14ac:dyDescent="0.2">
      <c r="B684" s="24" t="s">
        <v>39</v>
      </c>
      <c r="C684" s="54">
        <v>900</v>
      </c>
      <c r="D684" s="58">
        <v>20</v>
      </c>
      <c r="E684" s="11"/>
      <c r="F684" s="40">
        <f t="shared" si="41"/>
        <v>0</v>
      </c>
      <c r="G684" s="10" t="str">
        <f t="shared" si="42"/>
        <v xml:space="preserve"> от 15 т.р.</v>
      </c>
      <c r="H684" s="10" t="str">
        <f t="shared" si="43"/>
        <v>от 50 т.р.</v>
      </c>
      <c r="I684" s="10" t="str">
        <f t="shared" si="44"/>
        <v>от 100 т.р.</v>
      </c>
    </row>
    <row r="685" spans="2:9" x14ac:dyDescent="0.2">
      <c r="B685" s="24" t="s">
        <v>150</v>
      </c>
      <c r="C685" s="54">
        <v>439</v>
      </c>
      <c r="D685" s="58">
        <v>20</v>
      </c>
      <c r="E685" s="11"/>
      <c r="F685" s="40">
        <f t="shared" si="41"/>
        <v>0</v>
      </c>
      <c r="G685" s="10" t="str">
        <f t="shared" si="42"/>
        <v xml:space="preserve"> от 15 т.р.</v>
      </c>
      <c r="H685" s="10" t="str">
        <f t="shared" si="43"/>
        <v>от 50 т.р.</v>
      </c>
      <c r="I685" s="10" t="str">
        <f t="shared" si="44"/>
        <v>от 100 т.р.</v>
      </c>
    </row>
    <row r="686" spans="2:9" ht="20.399999999999999" x14ac:dyDescent="0.2">
      <c r="B686" s="24" t="s">
        <v>40</v>
      </c>
      <c r="C686" s="54">
        <v>250</v>
      </c>
      <c r="D686" s="58">
        <v>45</v>
      </c>
      <c r="E686" s="11"/>
      <c r="F686" s="40">
        <f t="shared" si="41"/>
        <v>0</v>
      </c>
      <c r="G686" s="10" t="str">
        <f t="shared" si="42"/>
        <v xml:space="preserve"> от 15 т.р.</v>
      </c>
      <c r="H686" s="10" t="str">
        <f t="shared" si="43"/>
        <v>от 50 т.р.</v>
      </c>
      <c r="I686" s="10" t="str">
        <f t="shared" si="44"/>
        <v>от 100 т.р.</v>
      </c>
    </row>
    <row r="687" spans="2:9" x14ac:dyDescent="0.2">
      <c r="B687" s="24" t="s">
        <v>491</v>
      </c>
      <c r="C687" s="54">
        <v>500</v>
      </c>
      <c r="D687" s="58">
        <v>20</v>
      </c>
      <c r="E687" s="11"/>
      <c r="F687" s="40">
        <f t="shared" si="41"/>
        <v>0</v>
      </c>
      <c r="G687" s="10" t="str">
        <f t="shared" si="42"/>
        <v xml:space="preserve"> от 15 т.р.</v>
      </c>
      <c r="H687" s="10" t="str">
        <f t="shared" si="43"/>
        <v>от 50 т.р.</v>
      </c>
      <c r="I687" s="10" t="str">
        <f t="shared" si="44"/>
        <v>от 100 т.р.</v>
      </c>
    </row>
    <row r="688" spans="2:9" x14ac:dyDescent="0.2">
      <c r="B688" s="24" t="s">
        <v>492</v>
      </c>
      <c r="C688" s="54">
        <v>500</v>
      </c>
      <c r="D688" s="58">
        <v>20</v>
      </c>
      <c r="E688" s="11"/>
      <c r="F688" s="40">
        <f t="shared" si="41"/>
        <v>0</v>
      </c>
      <c r="G688" s="10" t="str">
        <f t="shared" si="42"/>
        <v xml:space="preserve"> от 15 т.р.</v>
      </c>
      <c r="H688" s="10" t="str">
        <f t="shared" si="43"/>
        <v>от 50 т.р.</v>
      </c>
      <c r="I688" s="10" t="str">
        <f t="shared" si="44"/>
        <v>от 100 т.р.</v>
      </c>
    </row>
    <row r="689" spans="2:9" x14ac:dyDescent="0.2">
      <c r="B689" s="24" t="s">
        <v>493</v>
      </c>
      <c r="C689" s="54">
        <v>500</v>
      </c>
      <c r="D689" s="58">
        <v>20</v>
      </c>
      <c r="E689" s="11"/>
      <c r="F689" s="40">
        <f t="shared" si="41"/>
        <v>0</v>
      </c>
      <c r="G689" s="10" t="str">
        <f t="shared" si="42"/>
        <v xml:space="preserve"> от 15 т.р.</v>
      </c>
      <c r="H689" s="10" t="str">
        <f t="shared" si="43"/>
        <v>от 50 т.р.</v>
      </c>
      <c r="I689" s="10" t="str">
        <f t="shared" si="44"/>
        <v>от 100 т.р.</v>
      </c>
    </row>
    <row r="690" spans="2:9" x14ac:dyDescent="0.2">
      <c r="B690" s="24" t="s">
        <v>279</v>
      </c>
      <c r="C690" s="54">
        <v>-48</v>
      </c>
      <c r="D690" s="58">
        <v>20</v>
      </c>
      <c r="E690" s="11"/>
      <c r="F690" s="40">
        <f t="shared" si="41"/>
        <v>0</v>
      </c>
      <c r="G690" s="10" t="str">
        <f t="shared" si="42"/>
        <v xml:space="preserve"> от 15 т.р.</v>
      </c>
      <c r="H690" s="10" t="str">
        <f t="shared" si="43"/>
        <v>от 50 т.р.</v>
      </c>
      <c r="I690" s="10" t="str">
        <f t="shared" si="44"/>
        <v>от 100 т.р.</v>
      </c>
    </row>
    <row r="691" spans="2:9" x14ac:dyDescent="0.2">
      <c r="B691" s="24" t="s">
        <v>41</v>
      </c>
      <c r="C691" s="54">
        <v>77</v>
      </c>
      <c r="D691" s="58">
        <v>25</v>
      </c>
      <c r="E691" s="11"/>
      <c r="F691" s="40">
        <f t="shared" si="41"/>
        <v>0</v>
      </c>
      <c r="G691" s="10" t="str">
        <f t="shared" si="42"/>
        <v xml:space="preserve"> от 15 т.р.</v>
      </c>
      <c r="H691" s="10" t="str">
        <f t="shared" si="43"/>
        <v>от 50 т.р.</v>
      </c>
      <c r="I691" s="10" t="str">
        <f t="shared" si="44"/>
        <v>от 100 т.р.</v>
      </c>
    </row>
    <row r="692" spans="2:9" x14ac:dyDescent="0.2">
      <c r="B692" s="24" t="s">
        <v>42</v>
      </c>
      <c r="C692" s="54">
        <v>463</v>
      </c>
      <c r="D692" s="58">
        <v>20</v>
      </c>
      <c r="E692" s="11"/>
      <c r="F692" s="40">
        <f t="shared" si="41"/>
        <v>0</v>
      </c>
      <c r="G692" s="10" t="str">
        <f t="shared" si="42"/>
        <v xml:space="preserve"> от 15 т.р.</v>
      </c>
      <c r="H692" s="10" t="str">
        <f t="shared" si="43"/>
        <v>от 50 т.р.</v>
      </c>
      <c r="I692" s="10" t="str">
        <f t="shared" si="44"/>
        <v>от 100 т.р.</v>
      </c>
    </row>
    <row r="693" spans="2:9" x14ac:dyDescent="0.2">
      <c r="B693" s="24" t="s">
        <v>43</v>
      </c>
      <c r="C693" s="54">
        <v>890</v>
      </c>
      <c r="D693" s="58">
        <v>20</v>
      </c>
      <c r="E693" s="11"/>
      <c r="F693" s="40">
        <f t="shared" si="41"/>
        <v>0</v>
      </c>
      <c r="G693" s="10" t="str">
        <f t="shared" si="42"/>
        <v xml:space="preserve"> от 15 т.р.</v>
      </c>
      <c r="H693" s="10" t="str">
        <f t="shared" si="43"/>
        <v>от 50 т.р.</v>
      </c>
      <c r="I693" s="10" t="str">
        <f t="shared" si="44"/>
        <v>от 100 т.р.</v>
      </c>
    </row>
    <row r="694" spans="2:9" x14ac:dyDescent="0.2">
      <c r="B694" s="24" t="s">
        <v>460</v>
      </c>
      <c r="C694" s="54">
        <v>459</v>
      </c>
      <c r="D694" s="58">
        <v>20</v>
      </c>
      <c r="E694" s="11"/>
      <c r="F694" s="40">
        <f t="shared" si="41"/>
        <v>0</v>
      </c>
      <c r="G694" s="10" t="str">
        <f t="shared" si="42"/>
        <v xml:space="preserve"> от 15 т.р.</v>
      </c>
      <c r="H694" s="10" t="str">
        <f t="shared" si="43"/>
        <v>от 50 т.р.</v>
      </c>
      <c r="I694" s="10" t="str">
        <f t="shared" si="44"/>
        <v>от 100 т.р.</v>
      </c>
    </row>
    <row r="695" spans="2:9" x14ac:dyDescent="0.2">
      <c r="B695" s="24" t="s">
        <v>44</v>
      </c>
      <c r="C695" s="54">
        <v>178</v>
      </c>
      <c r="D695" s="58">
        <v>70</v>
      </c>
      <c r="E695" s="11"/>
      <c r="F695" s="40">
        <f t="shared" si="41"/>
        <v>0</v>
      </c>
      <c r="G695" s="10" t="str">
        <f t="shared" si="42"/>
        <v xml:space="preserve"> от 15 т.р.</v>
      </c>
      <c r="H695" s="10" t="str">
        <f t="shared" si="43"/>
        <v>от 50 т.р.</v>
      </c>
      <c r="I695" s="10" t="str">
        <f t="shared" si="44"/>
        <v>от 100 т.р.</v>
      </c>
    </row>
    <row r="696" spans="2:9" x14ac:dyDescent="0.2">
      <c r="B696" s="24" t="s">
        <v>45</v>
      </c>
      <c r="C696" s="54">
        <v>48</v>
      </c>
      <c r="D696" s="58">
        <v>20</v>
      </c>
      <c r="E696" s="11"/>
      <c r="F696" s="40">
        <f t="shared" si="41"/>
        <v>0</v>
      </c>
      <c r="G696" s="10" t="str">
        <f t="shared" si="42"/>
        <v xml:space="preserve"> от 15 т.р.</v>
      </c>
      <c r="H696" s="10" t="str">
        <f t="shared" si="43"/>
        <v>от 50 т.р.</v>
      </c>
      <c r="I696" s="10" t="str">
        <f t="shared" si="44"/>
        <v>от 100 т.р.</v>
      </c>
    </row>
    <row r="697" spans="2:9" x14ac:dyDescent="0.2">
      <c r="B697" s="24" t="s">
        <v>151</v>
      </c>
      <c r="C697" s="54">
        <v>440</v>
      </c>
      <c r="D697" s="58">
        <v>20</v>
      </c>
      <c r="E697" s="11"/>
      <c r="F697" s="40">
        <f t="shared" si="41"/>
        <v>0</v>
      </c>
      <c r="G697" s="10" t="str">
        <f t="shared" si="42"/>
        <v xml:space="preserve"> от 15 т.р.</v>
      </c>
      <c r="H697" s="10" t="str">
        <f t="shared" si="43"/>
        <v>от 50 т.р.</v>
      </c>
      <c r="I697" s="10" t="str">
        <f t="shared" si="44"/>
        <v>от 100 т.р.</v>
      </c>
    </row>
    <row r="698" spans="2:9" x14ac:dyDescent="0.2">
      <c r="B698" s="23" t="s">
        <v>93</v>
      </c>
      <c r="C698" s="28"/>
      <c r="D698" s="57"/>
      <c r="E698" s="11"/>
      <c r="F698" s="40">
        <f t="shared" si="41"/>
        <v>0</v>
      </c>
      <c r="G698" s="10" t="str">
        <f t="shared" si="42"/>
        <v xml:space="preserve"> от 15 т.р.</v>
      </c>
      <c r="H698" s="10" t="str">
        <f t="shared" si="43"/>
        <v>от 50 т.р.</v>
      </c>
      <c r="I698" s="10" t="str">
        <f t="shared" si="44"/>
        <v>от 100 т.р.</v>
      </c>
    </row>
    <row r="699" spans="2:9" x14ac:dyDescent="0.2">
      <c r="B699" s="24" t="s">
        <v>94</v>
      </c>
      <c r="C699" s="54">
        <v>70</v>
      </c>
      <c r="D699" s="58">
        <v>21</v>
      </c>
      <c r="E699" s="11"/>
      <c r="F699" s="40">
        <f t="shared" si="41"/>
        <v>0</v>
      </c>
      <c r="G699" s="10" t="str">
        <f t="shared" si="42"/>
        <v xml:space="preserve"> от 15 т.р.</v>
      </c>
      <c r="H699" s="10" t="str">
        <f t="shared" si="43"/>
        <v>от 50 т.р.</v>
      </c>
      <c r="I699" s="10" t="str">
        <f t="shared" si="44"/>
        <v>от 100 т.р.</v>
      </c>
    </row>
    <row r="700" spans="2:9" x14ac:dyDescent="0.2">
      <c r="B700" s="24" t="s">
        <v>95</v>
      </c>
      <c r="C700" s="54">
        <v>55</v>
      </c>
      <c r="D700" s="58">
        <v>14</v>
      </c>
      <c r="E700" s="11"/>
      <c r="F700" s="40">
        <f t="shared" si="41"/>
        <v>0</v>
      </c>
      <c r="G700" s="10" t="str">
        <f t="shared" si="42"/>
        <v xml:space="preserve"> от 15 т.р.</v>
      </c>
      <c r="H700" s="10" t="str">
        <f t="shared" si="43"/>
        <v>от 50 т.р.</v>
      </c>
      <c r="I700" s="10" t="str">
        <f t="shared" si="44"/>
        <v>от 100 т.р.</v>
      </c>
    </row>
    <row r="701" spans="2:9" x14ac:dyDescent="0.2">
      <c r="B701" s="24" t="s">
        <v>96</v>
      </c>
      <c r="C701" s="54">
        <v>28</v>
      </c>
      <c r="D701" s="58">
        <v>11</v>
      </c>
      <c r="E701" s="11"/>
      <c r="F701" s="40">
        <f t="shared" si="41"/>
        <v>0</v>
      </c>
      <c r="G701" s="10" t="str">
        <f t="shared" si="42"/>
        <v xml:space="preserve"> от 15 т.р.</v>
      </c>
      <c r="H701" s="10" t="str">
        <f t="shared" si="43"/>
        <v>от 50 т.р.</v>
      </c>
      <c r="I701" s="10" t="str">
        <f t="shared" si="44"/>
        <v>от 100 т.р.</v>
      </c>
    </row>
    <row r="702" spans="2:9" x14ac:dyDescent="0.2">
      <c r="B702" s="24" t="s">
        <v>97</v>
      </c>
      <c r="C702" s="54">
        <v>60</v>
      </c>
      <c r="D702" s="58">
        <v>20</v>
      </c>
      <c r="E702" s="11"/>
      <c r="F702" s="40">
        <f t="shared" si="41"/>
        <v>0</v>
      </c>
      <c r="G702" s="10" t="str">
        <f t="shared" si="42"/>
        <v xml:space="preserve"> от 15 т.р.</v>
      </c>
      <c r="H702" s="10" t="str">
        <f t="shared" si="43"/>
        <v>от 50 т.р.</v>
      </c>
      <c r="I702" s="10" t="str">
        <f t="shared" si="44"/>
        <v>от 100 т.р.</v>
      </c>
    </row>
    <row r="703" spans="2:9" x14ac:dyDescent="0.2">
      <c r="B703" s="24" t="s">
        <v>98</v>
      </c>
      <c r="C703" s="54">
        <v>90</v>
      </c>
      <c r="D703" s="58">
        <v>14</v>
      </c>
      <c r="E703" s="11"/>
      <c r="F703" s="40">
        <f t="shared" si="41"/>
        <v>0</v>
      </c>
      <c r="G703" s="10" t="str">
        <f t="shared" si="42"/>
        <v xml:space="preserve"> от 15 т.р.</v>
      </c>
      <c r="H703" s="10" t="str">
        <f t="shared" si="43"/>
        <v>от 50 т.р.</v>
      </c>
      <c r="I703" s="10" t="str">
        <f t="shared" si="44"/>
        <v>от 100 т.р.</v>
      </c>
    </row>
    <row r="704" spans="2:9" x14ac:dyDescent="0.2">
      <c r="B704" s="24" t="s">
        <v>99</v>
      </c>
      <c r="C704" s="54">
        <v>200</v>
      </c>
      <c r="D704" s="58">
        <v>8</v>
      </c>
      <c r="E704" s="11"/>
      <c r="F704" s="40">
        <f t="shared" si="41"/>
        <v>0</v>
      </c>
      <c r="G704" s="10" t="str">
        <f t="shared" si="42"/>
        <v xml:space="preserve"> от 15 т.р.</v>
      </c>
      <c r="H704" s="10" t="str">
        <f t="shared" si="43"/>
        <v>от 50 т.р.</v>
      </c>
      <c r="I704" s="10" t="str">
        <f t="shared" si="44"/>
        <v>от 100 т.р.</v>
      </c>
    </row>
    <row r="705" spans="2:9" x14ac:dyDescent="0.2">
      <c r="B705" s="24" t="s">
        <v>100</v>
      </c>
      <c r="C705" s="54">
        <v>190</v>
      </c>
      <c r="D705" s="58">
        <v>10</v>
      </c>
      <c r="E705" s="11"/>
      <c r="F705" s="40">
        <f t="shared" si="41"/>
        <v>0</v>
      </c>
      <c r="G705" s="10" t="str">
        <f t="shared" si="42"/>
        <v xml:space="preserve"> от 15 т.р.</v>
      </c>
      <c r="H705" s="10" t="str">
        <f t="shared" si="43"/>
        <v>от 50 т.р.</v>
      </c>
      <c r="I705" s="10" t="str">
        <f t="shared" si="44"/>
        <v>от 100 т.р.</v>
      </c>
    </row>
    <row r="706" spans="2:9" x14ac:dyDescent="0.2">
      <c r="B706" s="24" t="s">
        <v>101</v>
      </c>
      <c r="C706" s="54">
        <v>90</v>
      </c>
      <c r="D706" s="58">
        <v>12</v>
      </c>
      <c r="E706" s="11"/>
      <c r="F706" s="40">
        <f t="shared" si="41"/>
        <v>0</v>
      </c>
      <c r="G706" s="10" t="str">
        <f t="shared" si="42"/>
        <v xml:space="preserve"> от 15 т.р.</v>
      </c>
      <c r="H706" s="10" t="str">
        <f t="shared" si="43"/>
        <v>от 50 т.р.</v>
      </c>
      <c r="I706" s="10" t="str">
        <f t="shared" si="44"/>
        <v>от 100 т.р.</v>
      </c>
    </row>
    <row r="707" spans="2:9" x14ac:dyDescent="0.2">
      <c r="B707" s="24" t="s">
        <v>102</v>
      </c>
      <c r="C707" s="54">
        <v>210</v>
      </c>
      <c r="D707" s="58">
        <v>14</v>
      </c>
      <c r="E707" s="11"/>
      <c r="F707" s="40">
        <f t="shared" si="41"/>
        <v>0</v>
      </c>
      <c r="G707" s="10" t="str">
        <f t="shared" si="42"/>
        <v xml:space="preserve"> от 15 т.р.</v>
      </c>
      <c r="H707" s="10" t="str">
        <f t="shared" si="43"/>
        <v>от 50 т.р.</v>
      </c>
      <c r="I707" s="10" t="str">
        <f t="shared" si="44"/>
        <v>от 100 т.р.</v>
      </c>
    </row>
    <row r="708" spans="2:9" x14ac:dyDescent="0.2">
      <c r="B708" s="24" t="s">
        <v>363</v>
      </c>
      <c r="C708" s="54">
        <v>64</v>
      </c>
      <c r="D708" s="58">
        <v>12</v>
      </c>
      <c r="E708" s="11"/>
      <c r="F708" s="40">
        <f t="shared" si="41"/>
        <v>0</v>
      </c>
      <c r="G708" s="10" t="str">
        <f t="shared" si="42"/>
        <v xml:space="preserve"> от 15 т.р.</v>
      </c>
      <c r="H708" s="10" t="str">
        <f t="shared" si="43"/>
        <v>от 50 т.р.</v>
      </c>
      <c r="I708" s="10" t="str">
        <f t="shared" si="44"/>
        <v>от 100 т.р.</v>
      </c>
    </row>
    <row r="709" spans="2:9" x14ac:dyDescent="0.2">
      <c r="B709" s="24" t="s">
        <v>103</v>
      </c>
      <c r="C709" s="54">
        <v>80</v>
      </c>
      <c r="D709" s="58">
        <v>15</v>
      </c>
      <c r="E709" s="11"/>
      <c r="F709" s="40">
        <f t="shared" si="41"/>
        <v>0</v>
      </c>
      <c r="G709" s="10" t="str">
        <f t="shared" si="42"/>
        <v xml:space="preserve"> от 15 т.р.</v>
      </c>
      <c r="H709" s="10" t="str">
        <f t="shared" si="43"/>
        <v>от 50 т.р.</v>
      </c>
      <c r="I709" s="10" t="str">
        <f t="shared" si="44"/>
        <v>от 100 т.р.</v>
      </c>
    </row>
    <row r="710" spans="2:9" x14ac:dyDescent="0.2">
      <c r="B710" s="23" t="s">
        <v>61</v>
      </c>
      <c r="C710" s="28"/>
      <c r="D710" s="57"/>
      <c r="E710" s="11"/>
      <c r="F710" s="40">
        <f t="shared" si="41"/>
        <v>0</v>
      </c>
      <c r="G710" s="10" t="str">
        <f t="shared" si="42"/>
        <v xml:space="preserve"> от 15 т.р.</v>
      </c>
      <c r="H710" s="10" t="str">
        <f t="shared" si="43"/>
        <v>от 50 т.р.</v>
      </c>
      <c r="I710" s="10" t="str">
        <f t="shared" si="44"/>
        <v>от 100 т.р.</v>
      </c>
    </row>
    <row r="711" spans="2:9" x14ac:dyDescent="0.2">
      <c r="B711" s="24" t="s">
        <v>104</v>
      </c>
      <c r="C711" s="54">
        <v>39</v>
      </c>
      <c r="D711" s="58">
        <v>34</v>
      </c>
      <c r="E711" s="11"/>
      <c r="F711" s="40">
        <f t="shared" si="41"/>
        <v>0</v>
      </c>
      <c r="G711" s="10" t="str">
        <f t="shared" si="42"/>
        <v xml:space="preserve"> от 15 т.р.</v>
      </c>
      <c r="H711" s="10" t="str">
        <f t="shared" si="43"/>
        <v>от 50 т.р.</v>
      </c>
      <c r="I711" s="10" t="str">
        <f t="shared" si="44"/>
        <v>от 100 т.р.</v>
      </c>
    </row>
    <row r="712" spans="2:9" x14ac:dyDescent="0.2">
      <c r="B712" s="24" t="s">
        <v>105</v>
      </c>
      <c r="C712" s="54">
        <v>250</v>
      </c>
      <c r="D712" s="58">
        <v>23</v>
      </c>
      <c r="E712" s="11"/>
      <c r="F712" s="40">
        <f t="shared" si="41"/>
        <v>0</v>
      </c>
      <c r="G712" s="10" t="str">
        <f t="shared" si="42"/>
        <v xml:space="preserve"> от 15 т.р.</v>
      </c>
      <c r="H712" s="10" t="str">
        <f t="shared" si="43"/>
        <v>от 50 т.р.</v>
      </c>
      <c r="I712" s="10" t="str">
        <f t="shared" si="44"/>
        <v>от 100 т.р.</v>
      </c>
    </row>
    <row r="713" spans="2:9" x14ac:dyDescent="0.2">
      <c r="B713" s="24" t="s">
        <v>106</v>
      </c>
      <c r="C713" s="54">
        <v>214</v>
      </c>
      <c r="D713" s="58">
        <v>21</v>
      </c>
      <c r="E713" s="11"/>
      <c r="F713" s="40">
        <f t="shared" si="41"/>
        <v>0</v>
      </c>
      <c r="G713" s="10" t="str">
        <f t="shared" si="42"/>
        <v xml:space="preserve"> от 15 т.р.</v>
      </c>
      <c r="H713" s="10" t="str">
        <f t="shared" si="43"/>
        <v>от 50 т.р.</v>
      </c>
      <c r="I713" s="10" t="str">
        <f t="shared" si="44"/>
        <v>от 100 т.р.</v>
      </c>
    </row>
    <row r="714" spans="2:9" x14ac:dyDescent="0.2">
      <c r="B714" s="24" t="s">
        <v>107</v>
      </c>
      <c r="C714" s="54">
        <v>379</v>
      </c>
      <c r="D714" s="58">
        <v>32</v>
      </c>
      <c r="E714" s="11"/>
      <c r="F714" s="40">
        <f t="shared" si="41"/>
        <v>0</v>
      </c>
      <c r="G714" s="10" t="str">
        <f t="shared" si="42"/>
        <v xml:space="preserve"> от 15 т.р.</v>
      </c>
      <c r="H714" s="10" t="str">
        <f t="shared" si="43"/>
        <v>от 50 т.р.</v>
      </c>
      <c r="I714" s="10" t="str">
        <f t="shared" si="44"/>
        <v>от 100 т.р.</v>
      </c>
    </row>
    <row r="715" spans="2:9" x14ac:dyDescent="0.2">
      <c r="B715" s="24" t="s">
        <v>145</v>
      </c>
      <c r="C715" s="54">
        <v>4750</v>
      </c>
      <c r="D715" s="58">
        <v>23</v>
      </c>
      <c r="E715" s="11"/>
      <c r="F715" s="40">
        <f t="shared" ref="F715:F776" si="45">D715*E715</f>
        <v>0</v>
      </c>
      <c r="G715" s="10" t="str">
        <f t="shared" ref="G715:G776" si="46">IF($F$12&gt;27500,D715*E715*0.9,$G$10)</f>
        <v xml:space="preserve"> от 15 т.р.</v>
      </c>
      <c r="H715" s="10" t="str">
        <f t="shared" ref="H715:H776" si="47">IF($F$12&gt;58500,D715*E715*0.85,$H$10)</f>
        <v>от 50 т.р.</v>
      </c>
      <c r="I715" s="10" t="str">
        <f t="shared" ref="I715:I776" si="48">IF($F$12&gt;125000,D715*E715*0.8,$I$10)</f>
        <v>от 100 т.р.</v>
      </c>
    </row>
    <row r="716" spans="2:9" x14ac:dyDescent="0.2">
      <c r="B716" s="24" t="s">
        <v>108</v>
      </c>
      <c r="C716" s="54">
        <v>369</v>
      </c>
      <c r="D716" s="58">
        <v>39</v>
      </c>
      <c r="E716" s="11"/>
      <c r="F716" s="40">
        <f t="shared" si="45"/>
        <v>0</v>
      </c>
      <c r="G716" s="10" t="str">
        <f t="shared" si="46"/>
        <v xml:space="preserve"> от 15 т.р.</v>
      </c>
      <c r="H716" s="10" t="str">
        <f t="shared" si="47"/>
        <v>от 50 т.р.</v>
      </c>
      <c r="I716" s="10" t="str">
        <f t="shared" si="48"/>
        <v>от 100 т.р.</v>
      </c>
    </row>
    <row r="717" spans="2:9" x14ac:dyDescent="0.2">
      <c r="B717" s="24" t="s">
        <v>109</v>
      </c>
      <c r="C717" s="54">
        <v>92</v>
      </c>
      <c r="D717" s="58">
        <v>36</v>
      </c>
      <c r="E717" s="11"/>
      <c r="F717" s="40">
        <f t="shared" si="45"/>
        <v>0</v>
      </c>
      <c r="G717" s="10" t="str">
        <f t="shared" si="46"/>
        <v xml:space="preserve"> от 15 т.р.</v>
      </c>
      <c r="H717" s="10" t="str">
        <f t="shared" si="47"/>
        <v>от 50 т.р.</v>
      </c>
      <c r="I717" s="10" t="str">
        <f t="shared" si="48"/>
        <v>от 100 т.р.</v>
      </c>
    </row>
    <row r="718" spans="2:9" x14ac:dyDescent="0.2">
      <c r="B718" s="24" t="s">
        <v>110</v>
      </c>
      <c r="C718" s="54">
        <v>1290</v>
      </c>
      <c r="D718" s="58">
        <v>27</v>
      </c>
      <c r="E718" s="11"/>
      <c r="F718" s="40">
        <f t="shared" si="45"/>
        <v>0</v>
      </c>
      <c r="G718" s="10" t="str">
        <f t="shared" si="46"/>
        <v xml:space="preserve"> от 15 т.р.</v>
      </c>
      <c r="H718" s="10" t="str">
        <f t="shared" si="47"/>
        <v>от 50 т.р.</v>
      </c>
      <c r="I718" s="10" t="str">
        <f t="shared" si="48"/>
        <v>от 100 т.р.</v>
      </c>
    </row>
    <row r="719" spans="2:9" x14ac:dyDescent="0.2">
      <c r="B719" s="24" t="s">
        <v>111</v>
      </c>
      <c r="C719" s="54">
        <v>243</v>
      </c>
      <c r="D719" s="58">
        <v>27</v>
      </c>
      <c r="E719" s="11"/>
      <c r="F719" s="40">
        <f t="shared" si="45"/>
        <v>0</v>
      </c>
      <c r="G719" s="10" t="str">
        <f t="shared" si="46"/>
        <v xml:space="preserve"> от 15 т.р.</v>
      </c>
      <c r="H719" s="10" t="str">
        <f t="shared" si="47"/>
        <v>от 50 т.р.</v>
      </c>
      <c r="I719" s="10" t="str">
        <f t="shared" si="48"/>
        <v>от 100 т.р.</v>
      </c>
    </row>
    <row r="720" spans="2:9" x14ac:dyDescent="0.2">
      <c r="B720" s="24" t="s">
        <v>112</v>
      </c>
      <c r="C720" s="54">
        <v>1149</v>
      </c>
      <c r="D720" s="58">
        <v>27</v>
      </c>
      <c r="E720" s="11"/>
      <c r="F720" s="40">
        <f t="shared" si="45"/>
        <v>0</v>
      </c>
      <c r="G720" s="10" t="str">
        <f t="shared" si="46"/>
        <v xml:space="preserve"> от 15 т.р.</v>
      </c>
      <c r="H720" s="10" t="str">
        <f t="shared" si="47"/>
        <v>от 50 т.р.</v>
      </c>
      <c r="I720" s="10" t="str">
        <f t="shared" si="48"/>
        <v>от 100 т.р.</v>
      </c>
    </row>
    <row r="721" spans="2:9" x14ac:dyDescent="0.2">
      <c r="B721" s="23" t="s">
        <v>382</v>
      </c>
      <c r="C721" s="28"/>
      <c r="D721" s="57"/>
      <c r="E721" s="11"/>
      <c r="F721" s="40">
        <f t="shared" si="45"/>
        <v>0</v>
      </c>
      <c r="G721" s="10" t="str">
        <f t="shared" si="46"/>
        <v xml:space="preserve"> от 15 т.р.</v>
      </c>
      <c r="H721" s="10" t="str">
        <f t="shared" si="47"/>
        <v>от 50 т.р.</v>
      </c>
      <c r="I721" s="10" t="str">
        <f t="shared" si="48"/>
        <v>от 100 т.р.</v>
      </c>
    </row>
    <row r="722" spans="2:9" x14ac:dyDescent="0.2">
      <c r="B722" s="24" t="s">
        <v>383</v>
      </c>
      <c r="C722" s="54">
        <v>20</v>
      </c>
      <c r="D722" s="58">
        <v>550</v>
      </c>
      <c r="E722" s="11"/>
      <c r="F722" s="40">
        <f t="shared" si="45"/>
        <v>0</v>
      </c>
      <c r="G722" s="10" t="str">
        <f t="shared" si="46"/>
        <v xml:space="preserve"> от 15 т.р.</v>
      </c>
      <c r="H722" s="10" t="str">
        <f t="shared" si="47"/>
        <v>от 50 т.р.</v>
      </c>
      <c r="I722" s="10" t="str">
        <f t="shared" si="48"/>
        <v>от 100 т.р.</v>
      </c>
    </row>
    <row r="723" spans="2:9" x14ac:dyDescent="0.2">
      <c r="B723" s="24" t="s">
        <v>384</v>
      </c>
      <c r="C723" s="54">
        <v>16</v>
      </c>
      <c r="D723" s="58">
        <v>550</v>
      </c>
      <c r="E723" s="11"/>
      <c r="F723" s="40">
        <f t="shared" si="45"/>
        <v>0</v>
      </c>
      <c r="G723" s="10" t="str">
        <f t="shared" si="46"/>
        <v xml:space="preserve"> от 15 т.р.</v>
      </c>
      <c r="H723" s="10" t="str">
        <f t="shared" si="47"/>
        <v>от 50 т.р.</v>
      </c>
      <c r="I723" s="10" t="str">
        <f t="shared" si="48"/>
        <v>от 100 т.р.</v>
      </c>
    </row>
    <row r="724" spans="2:9" x14ac:dyDescent="0.2">
      <c r="B724" s="24" t="s">
        <v>385</v>
      </c>
      <c r="C724" s="54">
        <v>20</v>
      </c>
      <c r="D724" s="58">
        <v>550</v>
      </c>
      <c r="E724" s="11"/>
      <c r="F724" s="40">
        <f t="shared" si="45"/>
        <v>0</v>
      </c>
      <c r="G724" s="10" t="str">
        <f t="shared" si="46"/>
        <v xml:space="preserve"> от 15 т.р.</v>
      </c>
      <c r="H724" s="10" t="str">
        <f t="shared" si="47"/>
        <v>от 50 т.р.</v>
      </c>
      <c r="I724" s="10" t="str">
        <f t="shared" si="48"/>
        <v>от 100 т.р.</v>
      </c>
    </row>
    <row r="725" spans="2:9" x14ac:dyDescent="0.2">
      <c r="B725" s="24" t="s">
        <v>386</v>
      </c>
      <c r="C725" s="54">
        <v>17</v>
      </c>
      <c r="D725" s="58">
        <v>550</v>
      </c>
      <c r="E725" s="11"/>
      <c r="F725" s="40">
        <f t="shared" si="45"/>
        <v>0</v>
      </c>
      <c r="G725" s="10" t="str">
        <f t="shared" si="46"/>
        <v xml:space="preserve"> от 15 т.р.</v>
      </c>
      <c r="H725" s="10" t="str">
        <f t="shared" si="47"/>
        <v>от 50 т.р.</v>
      </c>
      <c r="I725" s="10" t="str">
        <f t="shared" si="48"/>
        <v>от 100 т.р.</v>
      </c>
    </row>
    <row r="726" spans="2:9" x14ac:dyDescent="0.2">
      <c r="B726" s="24" t="s">
        <v>387</v>
      </c>
      <c r="C726" s="54">
        <v>17</v>
      </c>
      <c r="D726" s="58">
        <v>550</v>
      </c>
      <c r="E726" s="11"/>
      <c r="F726" s="40">
        <f t="shared" si="45"/>
        <v>0</v>
      </c>
      <c r="G726" s="10" t="str">
        <f t="shared" si="46"/>
        <v xml:space="preserve"> от 15 т.р.</v>
      </c>
      <c r="H726" s="10" t="str">
        <f t="shared" si="47"/>
        <v>от 50 т.р.</v>
      </c>
      <c r="I726" s="10" t="str">
        <f t="shared" si="48"/>
        <v>от 100 т.р.</v>
      </c>
    </row>
    <row r="727" spans="2:9" x14ac:dyDescent="0.2">
      <c r="B727" s="24" t="s">
        <v>388</v>
      </c>
      <c r="C727" s="54">
        <v>18</v>
      </c>
      <c r="D727" s="58">
        <v>550</v>
      </c>
      <c r="E727" s="11"/>
      <c r="F727" s="40">
        <f t="shared" si="45"/>
        <v>0</v>
      </c>
      <c r="G727" s="10" t="str">
        <f t="shared" si="46"/>
        <v xml:space="preserve"> от 15 т.р.</v>
      </c>
      <c r="H727" s="10" t="str">
        <f t="shared" si="47"/>
        <v>от 50 т.р.</v>
      </c>
      <c r="I727" s="10" t="str">
        <f t="shared" si="48"/>
        <v>от 100 т.р.</v>
      </c>
    </row>
    <row r="728" spans="2:9" x14ac:dyDescent="0.2">
      <c r="B728" s="24" t="s">
        <v>462</v>
      </c>
      <c r="C728" s="54">
        <v>19</v>
      </c>
      <c r="D728" s="58">
        <v>550</v>
      </c>
      <c r="E728" s="11"/>
      <c r="F728" s="40">
        <f t="shared" si="45"/>
        <v>0</v>
      </c>
      <c r="G728" s="10" t="str">
        <f t="shared" si="46"/>
        <v xml:space="preserve"> от 15 т.р.</v>
      </c>
      <c r="H728" s="10" t="str">
        <f t="shared" si="47"/>
        <v>от 50 т.р.</v>
      </c>
      <c r="I728" s="10" t="str">
        <f t="shared" si="48"/>
        <v>от 100 т.р.</v>
      </c>
    </row>
    <row r="729" spans="2:9" x14ac:dyDescent="0.2">
      <c r="B729" s="24" t="s">
        <v>463</v>
      </c>
      <c r="C729" s="54">
        <v>20</v>
      </c>
      <c r="D729" s="58">
        <v>550</v>
      </c>
      <c r="E729" s="11"/>
      <c r="F729" s="40">
        <f t="shared" si="45"/>
        <v>0</v>
      </c>
      <c r="G729" s="10" t="str">
        <f t="shared" si="46"/>
        <v xml:space="preserve"> от 15 т.р.</v>
      </c>
      <c r="H729" s="10" t="str">
        <f t="shared" si="47"/>
        <v>от 50 т.р.</v>
      </c>
      <c r="I729" s="10" t="str">
        <f t="shared" si="48"/>
        <v>от 100 т.р.</v>
      </c>
    </row>
    <row r="730" spans="2:9" x14ac:dyDescent="0.2">
      <c r="B730" s="24" t="s">
        <v>389</v>
      </c>
      <c r="C730" s="54">
        <v>20</v>
      </c>
      <c r="D730" s="58">
        <v>550</v>
      </c>
      <c r="E730" s="11"/>
      <c r="F730" s="40">
        <f t="shared" si="45"/>
        <v>0</v>
      </c>
      <c r="G730" s="10" t="str">
        <f t="shared" si="46"/>
        <v xml:space="preserve"> от 15 т.р.</v>
      </c>
      <c r="H730" s="10" t="str">
        <f t="shared" si="47"/>
        <v>от 50 т.р.</v>
      </c>
      <c r="I730" s="10" t="str">
        <f t="shared" si="48"/>
        <v>от 100 т.р.</v>
      </c>
    </row>
    <row r="731" spans="2:9" x14ac:dyDescent="0.2">
      <c r="B731" s="24" t="s">
        <v>390</v>
      </c>
      <c r="C731" s="54">
        <v>18</v>
      </c>
      <c r="D731" s="58">
        <v>550</v>
      </c>
      <c r="E731" s="11"/>
      <c r="F731" s="40">
        <f t="shared" si="45"/>
        <v>0</v>
      </c>
      <c r="G731" s="10" t="str">
        <f t="shared" si="46"/>
        <v xml:space="preserve"> от 15 т.р.</v>
      </c>
      <c r="H731" s="10" t="str">
        <f t="shared" si="47"/>
        <v>от 50 т.р.</v>
      </c>
      <c r="I731" s="10" t="str">
        <f t="shared" si="48"/>
        <v>от 100 т.р.</v>
      </c>
    </row>
    <row r="732" spans="2:9" x14ac:dyDescent="0.2">
      <c r="B732" s="24" t="s">
        <v>391</v>
      </c>
      <c r="C732" s="54">
        <v>20</v>
      </c>
      <c r="D732" s="58">
        <v>550</v>
      </c>
      <c r="E732" s="11"/>
      <c r="F732" s="40">
        <f t="shared" si="45"/>
        <v>0</v>
      </c>
      <c r="G732" s="10" t="str">
        <f t="shared" si="46"/>
        <v xml:space="preserve"> от 15 т.р.</v>
      </c>
      <c r="H732" s="10" t="str">
        <f t="shared" si="47"/>
        <v>от 50 т.р.</v>
      </c>
      <c r="I732" s="10" t="str">
        <f t="shared" si="48"/>
        <v>от 100 т.р.</v>
      </c>
    </row>
    <row r="733" spans="2:9" x14ac:dyDescent="0.2">
      <c r="B733" s="24" t="s">
        <v>392</v>
      </c>
      <c r="C733" s="54">
        <v>19</v>
      </c>
      <c r="D733" s="58">
        <v>550</v>
      </c>
      <c r="E733" s="11"/>
      <c r="F733" s="40">
        <f t="shared" si="45"/>
        <v>0</v>
      </c>
      <c r="G733" s="10" t="str">
        <f t="shared" si="46"/>
        <v xml:space="preserve"> от 15 т.р.</v>
      </c>
      <c r="H733" s="10" t="str">
        <f t="shared" si="47"/>
        <v>от 50 т.р.</v>
      </c>
      <c r="I733" s="10" t="str">
        <f t="shared" si="48"/>
        <v>от 100 т.р.</v>
      </c>
    </row>
    <row r="734" spans="2:9" x14ac:dyDescent="0.2">
      <c r="B734" s="24" t="s">
        <v>393</v>
      </c>
      <c r="C734" s="54">
        <v>20</v>
      </c>
      <c r="D734" s="58">
        <v>550</v>
      </c>
      <c r="E734" s="11"/>
      <c r="F734" s="40">
        <f t="shared" si="45"/>
        <v>0</v>
      </c>
      <c r="G734" s="10" t="str">
        <f t="shared" si="46"/>
        <v xml:space="preserve"> от 15 т.р.</v>
      </c>
      <c r="H734" s="10" t="str">
        <f t="shared" si="47"/>
        <v>от 50 т.р.</v>
      </c>
      <c r="I734" s="10" t="str">
        <f t="shared" si="48"/>
        <v>от 100 т.р.</v>
      </c>
    </row>
    <row r="735" spans="2:9" x14ac:dyDescent="0.2">
      <c r="B735" s="24" t="s">
        <v>394</v>
      </c>
      <c r="C735" s="54">
        <v>20</v>
      </c>
      <c r="D735" s="58">
        <v>550</v>
      </c>
      <c r="E735" s="11"/>
      <c r="F735" s="40">
        <f t="shared" si="45"/>
        <v>0</v>
      </c>
      <c r="G735" s="10" t="str">
        <f t="shared" si="46"/>
        <v xml:space="preserve"> от 15 т.р.</v>
      </c>
      <c r="H735" s="10" t="str">
        <f t="shared" si="47"/>
        <v>от 50 т.р.</v>
      </c>
      <c r="I735" s="10" t="str">
        <f t="shared" si="48"/>
        <v>от 100 т.р.</v>
      </c>
    </row>
    <row r="736" spans="2:9" x14ac:dyDescent="0.2">
      <c r="B736" s="24" t="s">
        <v>395</v>
      </c>
      <c r="C736" s="54">
        <v>20</v>
      </c>
      <c r="D736" s="58">
        <v>550</v>
      </c>
      <c r="E736" s="11"/>
      <c r="F736" s="40">
        <f t="shared" si="45"/>
        <v>0</v>
      </c>
      <c r="G736" s="10" t="str">
        <f t="shared" si="46"/>
        <v xml:space="preserve"> от 15 т.р.</v>
      </c>
      <c r="H736" s="10" t="str">
        <f t="shared" si="47"/>
        <v>от 50 т.р.</v>
      </c>
      <c r="I736" s="10" t="str">
        <f t="shared" si="48"/>
        <v>от 100 т.р.</v>
      </c>
    </row>
    <row r="737" spans="2:9" x14ac:dyDescent="0.2">
      <c r="B737" s="25" t="s">
        <v>396</v>
      </c>
      <c r="C737" s="28"/>
      <c r="D737" s="57"/>
      <c r="E737" s="11"/>
      <c r="F737" s="40">
        <f t="shared" si="45"/>
        <v>0</v>
      </c>
      <c r="G737" s="10" t="str">
        <f t="shared" si="46"/>
        <v xml:space="preserve"> от 15 т.р.</v>
      </c>
      <c r="H737" s="10" t="str">
        <f t="shared" si="47"/>
        <v>от 50 т.р.</v>
      </c>
      <c r="I737" s="10" t="str">
        <f t="shared" si="48"/>
        <v>от 100 т.р.</v>
      </c>
    </row>
    <row r="738" spans="2:9" x14ac:dyDescent="0.2">
      <c r="B738" s="26" t="s">
        <v>397</v>
      </c>
      <c r="C738" s="54">
        <v>18</v>
      </c>
      <c r="D738" s="58">
        <v>685</v>
      </c>
      <c r="E738" s="11"/>
      <c r="F738" s="40">
        <f t="shared" si="45"/>
        <v>0</v>
      </c>
      <c r="G738" s="10" t="str">
        <f t="shared" si="46"/>
        <v xml:space="preserve"> от 15 т.р.</v>
      </c>
      <c r="H738" s="10" t="str">
        <f t="shared" si="47"/>
        <v>от 50 т.р.</v>
      </c>
      <c r="I738" s="10" t="str">
        <f t="shared" si="48"/>
        <v>от 100 т.р.</v>
      </c>
    </row>
    <row r="739" spans="2:9" x14ac:dyDescent="0.2">
      <c r="B739" s="26" t="s">
        <v>398</v>
      </c>
      <c r="C739" s="54">
        <v>25</v>
      </c>
      <c r="D739" s="58">
        <v>685</v>
      </c>
      <c r="E739" s="11"/>
      <c r="F739" s="40">
        <f t="shared" si="45"/>
        <v>0</v>
      </c>
      <c r="G739" s="10" t="str">
        <f t="shared" si="46"/>
        <v xml:space="preserve"> от 15 т.р.</v>
      </c>
      <c r="H739" s="10" t="str">
        <f t="shared" si="47"/>
        <v>от 50 т.р.</v>
      </c>
      <c r="I739" s="10" t="str">
        <f t="shared" si="48"/>
        <v>от 100 т.р.</v>
      </c>
    </row>
    <row r="740" spans="2:9" ht="20.399999999999999" x14ac:dyDescent="0.2">
      <c r="B740" s="26" t="s">
        <v>399</v>
      </c>
      <c r="C740" s="54">
        <v>9</v>
      </c>
      <c r="D740" s="58">
        <v>685</v>
      </c>
      <c r="E740" s="11"/>
      <c r="F740" s="40">
        <f t="shared" si="45"/>
        <v>0</v>
      </c>
      <c r="G740" s="10" t="str">
        <f t="shared" si="46"/>
        <v xml:space="preserve"> от 15 т.р.</v>
      </c>
      <c r="H740" s="10" t="str">
        <f t="shared" si="47"/>
        <v>от 50 т.р.</v>
      </c>
      <c r="I740" s="10" t="str">
        <f t="shared" si="48"/>
        <v>от 100 т.р.</v>
      </c>
    </row>
    <row r="741" spans="2:9" x14ac:dyDescent="0.2">
      <c r="B741" s="26" t="s">
        <v>400</v>
      </c>
      <c r="C741" s="54">
        <v>18</v>
      </c>
      <c r="D741" s="58">
        <v>685</v>
      </c>
      <c r="E741" s="11"/>
      <c r="F741" s="40">
        <f t="shared" si="45"/>
        <v>0</v>
      </c>
      <c r="G741" s="10" t="str">
        <f t="shared" si="46"/>
        <v xml:space="preserve"> от 15 т.р.</v>
      </c>
      <c r="H741" s="10" t="str">
        <f t="shared" si="47"/>
        <v>от 50 т.р.</v>
      </c>
      <c r="I741" s="10" t="str">
        <f t="shared" si="48"/>
        <v>от 100 т.р.</v>
      </c>
    </row>
    <row r="742" spans="2:9" ht="20.399999999999999" x14ac:dyDescent="0.2">
      <c r="B742" s="26" t="s">
        <v>401</v>
      </c>
      <c r="C742" s="54">
        <v>22</v>
      </c>
      <c r="D742" s="58">
        <v>685</v>
      </c>
      <c r="E742" s="11"/>
      <c r="F742" s="40">
        <f t="shared" si="45"/>
        <v>0</v>
      </c>
      <c r="G742" s="10" t="str">
        <f t="shared" si="46"/>
        <v xml:space="preserve"> от 15 т.р.</v>
      </c>
      <c r="H742" s="10" t="str">
        <f t="shared" si="47"/>
        <v>от 50 т.р.</v>
      </c>
      <c r="I742" s="10" t="str">
        <f t="shared" si="48"/>
        <v>от 100 т.р.</v>
      </c>
    </row>
    <row r="743" spans="2:9" ht="20.399999999999999" x14ac:dyDescent="0.2">
      <c r="B743" s="26" t="s">
        <v>402</v>
      </c>
      <c r="C743" s="54">
        <v>27</v>
      </c>
      <c r="D743" s="58">
        <v>685</v>
      </c>
      <c r="E743" s="11"/>
      <c r="F743" s="40">
        <f t="shared" si="45"/>
        <v>0</v>
      </c>
      <c r="G743" s="10" t="str">
        <f t="shared" si="46"/>
        <v xml:space="preserve"> от 15 т.р.</v>
      </c>
      <c r="H743" s="10" t="str">
        <f t="shared" si="47"/>
        <v>от 50 т.р.</v>
      </c>
      <c r="I743" s="10" t="str">
        <f t="shared" si="48"/>
        <v>от 100 т.р.</v>
      </c>
    </row>
    <row r="744" spans="2:9" x14ac:dyDescent="0.2">
      <c r="B744" s="26" t="s">
        <v>403</v>
      </c>
      <c r="C744" s="54">
        <v>25</v>
      </c>
      <c r="D744" s="58">
        <v>685</v>
      </c>
      <c r="E744" s="11"/>
      <c r="F744" s="40">
        <f t="shared" si="45"/>
        <v>0</v>
      </c>
      <c r="G744" s="10" t="str">
        <f t="shared" si="46"/>
        <v xml:space="preserve"> от 15 т.р.</v>
      </c>
      <c r="H744" s="10" t="str">
        <f t="shared" si="47"/>
        <v>от 50 т.р.</v>
      </c>
      <c r="I744" s="10" t="str">
        <f t="shared" si="48"/>
        <v>от 100 т.р.</v>
      </c>
    </row>
    <row r="745" spans="2:9" x14ac:dyDescent="0.2">
      <c r="B745" s="24" t="s">
        <v>404</v>
      </c>
      <c r="C745" s="54">
        <v>20</v>
      </c>
      <c r="D745" s="58">
        <v>550</v>
      </c>
      <c r="E745" s="11"/>
      <c r="F745" s="40">
        <f t="shared" si="45"/>
        <v>0</v>
      </c>
      <c r="G745" s="10" t="str">
        <f t="shared" si="46"/>
        <v xml:space="preserve"> от 15 т.р.</v>
      </c>
      <c r="H745" s="10" t="str">
        <f t="shared" si="47"/>
        <v>от 50 т.р.</v>
      </c>
      <c r="I745" s="10" t="str">
        <f t="shared" si="48"/>
        <v>от 100 т.р.</v>
      </c>
    </row>
    <row r="746" spans="2:9" x14ac:dyDescent="0.2">
      <c r="B746" s="24" t="s">
        <v>405</v>
      </c>
      <c r="C746" s="54">
        <v>17</v>
      </c>
      <c r="D746" s="58">
        <v>550</v>
      </c>
      <c r="E746" s="11"/>
      <c r="F746" s="40">
        <f t="shared" si="45"/>
        <v>0</v>
      </c>
      <c r="G746" s="10" t="str">
        <f t="shared" si="46"/>
        <v xml:space="preserve"> от 15 т.р.</v>
      </c>
      <c r="H746" s="10" t="str">
        <f t="shared" si="47"/>
        <v>от 50 т.р.</v>
      </c>
      <c r="I746" s="10" t="str">
        <f t="shared" si="48"/>
        <v>от 100 т.р.</v>
      </c>
    </row>
    <row r="747" spans="2:9" x14ac:dyDescent="0.2">
      <c r="B747" s="24" t="s">
        <v>406</v>
      </c>
      <c r="C747" s="54">
        <v>20</v>
      </c>
      <c r="D747" s="58">
        <v>550</v>
      </c>
      <c r="E747" s="11"/>
      <c r="F747" s="40">
        <f t="shared" si="45"/>
        <v>0</v>
      </c>
      <c r="G747" s="10" t="str">
        <f t="shared" si="46"/>
        <v xml:space="preserve"> от 15 т.р.</v>
      </c>
      <c r="H747" s="10" t="str">
        <f t="shared" si="47"/>
        <v>от 50 т.р.</v>
      </c>
      <c r="I747" s="10" t="str">
        <f t="shared" si="48"/>
        <v>от 100 т.р.</v>
      </c>
    </row>
    <row r="748" spans="2:9" x14ac:dyDescent="0.2">
      <c r="B748" s="24" t="s">
        <v>407</v>
      </c>
      <c r="C748" s="54">
        <v>20</v>
      </c>
      <c r="D748" s="58">
        <v>550</v>
      </c>
      <c r="E748" s="11"/>
      <c r="F748" s="40">
        <f t="shared" si="45"/>
        <v>0</v>
      </c>
      <c r="G748" s="10" t="str">
        <f t="shared" si="46"/>
        <v xml:space="preserve"> от 15 т.р.</v>
      </c>
      <c r="H748" s="10" t="str">
        <f t="shared" si="47"/>
        <v>от 50 т.р.</v>
      </c>
      <c r="I748" s="10" t="str">
        <f t="shared" si="48"/>
        <v>от 100 т.р.</v>
      </c>
    </row>
    <row r="749" spans="2:9" x14ac:dyDescent="0.2">
      <c r="B749" s="24" t="s">
        <v>408</v>
      </c>
      <c r="C749" s="54">
        <v>19</v>
      </c>
      <c r="D749" s="58">
        <v>550</v>
      </c>
      <c r="E749" s="11"/>
      <c r="F749" s="40">
        <f t="shared" si="45"/>
        <v>0</v>
      </c>
      <c r="G749" s="10" t="str">
        <f t="shared" si="46"/>
        <v xml:space="preserve"> от 15 т.р.</v>
      </c>
      <c r="H749" s="10" t="str">
        <f t="shared" si="47"/>
        <v>от 50 т.р.</v>
      </c>
      <c r="I749" s="10" t="str">
        <f t="shared" si="48"/>
        <v>от 100 т.р.</v>
      </c>
    </row>
    <row r="750" spans="2:9" x14ac:dyDescent="0.2">
      <c r="B750" s="24" t="s">
        <v>409</v>
      </c>
      <c r="C750" s="54">
        <v>20</v>
      </c>
      <c r="D750" s="58">
        <v>550</v>
      </c>
      <c r="E750" s="11"/>
      <c r="F750" s="40">
        <f t="shared" si="45"/>
        <v>0</v>
      </c>
      <c r="G750" s="10" t="str">
        <f t="shared" si="46"/>
        <v xml:space="preserve"> от 15 т.р.</v>
      </c>
      <c r="H750" s="10" t="str">
        <f t="shared" si="47"/>
        <v>от 50 т.р.</v>
      </c>
      <c r="I750" s="10" t="str">
        <f t="shared" si="48"/>
        <v>от 100 т.р.</v>
      </c>
    </row>
    <row r="751" spans="2:9" x14ac:dyDescent="0.2">
      <c r="B751" s="24" t="s">
        <v>410</v>
      </c>
      <c r="C751" s="54">
        <v>20</v>
      </c>
      <c r="D751" s="58">
        <v>550</v>
      </c>
      <c r="E751" s="11"/>
      <c r="F751" s="40">
        <f t="shared" si="45"/>
        <v>0</v>
      </c>
      <c r="G751" s="10" t="str">
        <f t="shared" si="46"/>
        <v xml:space="preserve"> от 15 т.р.</v>
      </c>
      <c r="H751" s="10" t="str">
        <f t="shared" si="47"/>
        <v>от 50 т.р.</v>
      </c>
      <c r="I751" s="10" t="str">
        <f t="shared" si="48"/>
        <v>от 100 т.р.</v>
      </c>
    </row>
    <row r="752" spans="2:9" x14ac:dyDescent="0.2">
      <c r="B752" s="24" t="s">
        <v>411</v>
      </c>
      <c r="C752" s="54">
        <v>19</v>
      </c>
      <c r="D752" s="58">
        <v>550</v>
      </c>
      <c r="E752" s="11"/>
      <c r="F752" s="40">
        <f t="shared" si="45"/>
        <v>0</v>
      </c>
      <c r="G752" s="10" t="str">
        <f t="shared" si="46"/>
        <v xml:space="preserve"> от 15 т.р.</v>
      </c>
      <c r="H752" s="10" t="str">
        <f t="shared" si="47"/>
        <v>от 50 т.р.</v>
      </c>
      <c r="I752" s="10" t="str">
        <f t="shared" si="48"/>
        <v>от 100 т.р.</v>
      </c>
    </row>
    <row r="753" spans="2:9" x14ac:dyDescent="0.2">
      <c r="B753" s="24" t="s">
        <v>412</v>
      </c>
      <c r="C753" s="54">
        <v>20</v>
      </c>
      <c r="D753" s="58">
        <v>550</v>
      </c>
      <c r="E753" s="11"/>
      <c r="F753" s="40">
        <f t="shared" si="45"/>
        <v>0</v>
      </c>
      <c r="G753" s="10" t="str">
        <f t="shared" si="46"/>
        <v xml:space="preserve"> от 15 т.р.</v>
      </c>
      <c r="H753" s="10" t="str">
        <f t="shared" si="47"/>
        <v>от 50 т.р.</v>
      </c>
      <c r="I753" s="10" t="str">
        <f t="shared" si="48"/>
        <v>от 100 т.р.</v>
      </c>
    </row>
    <row r="754" spans="2:9" x14ac:dyDescent="0.2">
      <c r="B754" s="24" t="s">
        <v>413</v>
      </c>
      <c r="C754" s="54">
        <v>20</v>
      </c>
      <c r="D754" s="58">
        <v>550</v>
      </c>
      <c r="E754" s="11"/>
      <c r="F754" s="40">
        <f t="shared" si="45"/>
        <v>0</v>
      </c>
      <c r="G754" s="10" t="str">
        <f t="shared" si="46"/>
        <v xml:space="preserve"> от 15 т.р.</v>
      </c>
      <c r="H754" s="10" t="str">
        <f t="shared" si="47"/>
        <v>от 50 т.р.</v>
      </c>
      <c r="I754" s="10" t="str">
        <f t="shared" si="48"/>
        <v>от 100 т.р.</v>
      </c>
    </row>
    <row r="755" spans="2:9" x14ac:dyDescent="0.2">
      <c r="B755" s="24" t="s">
        <v>414</v>
      </c>
      <c r="C755" s="54">
        <v>20</v>
      </c>
      <c r="D755" s="58">
        <v>550</v>
      </c>
      <c r="E755" s="11"/>
      <c r="F755" s="40">
        <f t="shared" si="45"/>
        <v>0</v>
      </c>
      <c r="G755" s="10" t="str">
        <f t="shared" si="46"/>
        <v xml:space="preserve"> от 15 т.р.</v>
      </c>
      <c r="H755" s="10" t="str">
        <f t="shared" si="47"/>
        <v>от 50 т.р.</v>
      </c>
      <c r="I755" s="10" t="str">
        <f t="shared" si="48"/>
        <v>от 100 т.р.</v>
      </c>
    </row>
    <row r="756" spans="2:9" x14ac:dyDescent="0.2">
      <c r="B756" s="24" t="s">
        <v>415</v>
      </c>
      <c r="C756" s="54">
        <v>20</v>
      </c>
      <c r="D756" s="58">
        <v>550</v>
      </c>
      <c r="E756" s="11"/>
      <c r="F756" s="40">
        <f t="shared" si="45"/>
        <v>0</v>
      </c>
      <c r="G756" s="10" t="str">
        <f t="shared" si="46"/>
        <v xml:space="preserve"> от 15 т.р.</v>
      </c>
      <c r="H756" s="10" t="str">
        <f t="shared" si="47"/>
        <v>от 50 т.р.</v>
      </c>
      <c r="I756" s="10" t="str">
        <f t="shared" si="48"/>
        <v>от 100 т.р.</v>
      </c>
    </row>
    <row r="757" spans="2:9" x14ac:dyDescent="0.2">
      <c r="B757" s="24" t="s">
        <v>416</v>
      </c>
      <c r="C757" s="54">
        <v>15</v>
      </c>
      <c r="D757" s="58">
        <v>550</v>
      </c>
      <c r="E757" s="11"/>
      <c r="F757" s="40">
        <f t="shared" si="45"/>
        <v>0</v>
      </c>
      <c r="G757" s="10" t="str">
        <f t="shared" si="46"/>
        <v xml:space="preserve"> от 15 т.р.</v>
      </c>
      <c r="H757" s="10" t="str">
        <f t="shared" si="47"/>
        <v>от 50 т.р.</v>
      </c>
      <c r="I757" s="10" t="str">
        <f t="shared" si="48"/>
        <v>от 100 т.р.</v>
      </c>
    </row>
    <row r="758" spans="2:9" x14ac:dyDescent="0.2">
      <c r="B758" s="24" t="s">
        <v>417</v>
      </c>
      <c r="C758" s="54">
        <v>18</v>
      </c>
      <c r="D758" s="58">
        <v>550</v>
      </c>
      <c r="E758" s="11"/>
      <c r="F758" s="40">
        <f t="shared" si="45"/>
        <v>0</v>
      </c>
      <c r="G758" s="10" t="str">
        <f t="shared" si="46"/>
        <v xml:space="preserve"> от 15 т.р.</v>
      </c>
      <c r="H758" s="10" t="str">
        <f t="shared" si="47"/>
        <v>от 50 т.р.</v>
      </c>
      <c r="I758" s="10" t="str">
        <f t="shared" si="48"/>
        <v>от 100 т.р.</v>
      </c>
    </row>
    <row r="759" spans="2:9" x14ac:dyDescent="0.2">
      <c r="B759" s="24" t="s">
        <v>418</v>
      </c>
      <c r="C759" s="54">
        <v>20</v>
      </c>
      <c r="D759" s="58">
        <v>550</v>
      </c>
      <c r="E759" s="11"/>
      <c r="F759" s="40">
        <f t="shared" si="45"/>
        <v>0</v>
      </c>
      <c r="G759" s="10" t="str">
        <f t="shared" si="46"/>
        <v xml:space="preserve"> от 15 т.р.</v>
      </c>
      <c r="H759" s="10" t="str">
        <f t="shared" si="47"/>
        <v>от 50 т.р.</v>
      </c>
      <c r="I759" s="10" t="str">
        <f t="shared" si="48"/>
        <v>от 100 т.р.</v>
      </c>
    </row>
    <row r="760" spans="2:9" x14ac:dyDescent="0.2">
      <c r="B760" s="24" t="s">
        <v>419</v>
      </c>
      <c r="C760" s="54">
        <v>20</v>
      </c>
      <c r="D760" s="58">
        <v>550</v>
      </c>
      <c r="E760" s="11"/>
      <c r="F760" s="40">
        <f t="shared" si="45"/>
        <v>0</v>
      </c>
      <c r="G760" s="10" t="str">
        <f t="shared" si="46"/>
        <v xml:space="preserve"> от 15 т.р.</v>
      </c>
      <c r="H760" s="10" t="str">
        <f t="shared" si="47"/>
        <v>от 50 т.р.</v>
      </c>
      <c r="I760" s="10" t="str">
        <f t="shared" si="48"/>
        <v>от 100 т.р.</v>
      </c>
    </row>
    <row r="761" spans="2:9" x14ac:dyDescent="0.2">
      <c r="B761" s="24" t="s">
        <v>420</v>
      </c>
      <c r="C761" s="54">
        <v>20</v>
      </c>
      <c r="D761" s="58">
        <v>550</v>
      </c>
      <c r="E761" s="11"/>
      <c r="F761" s="40">
        <f t="shared" si="45"/>
        <v>0</v>
      </c>
      <c r="G761" s="10" t="str">
        <f t="shared" si="46"/>
        <v xml:space="preserve"> от 15 т.р.</v>
      </c>
      <c r="H761" s="10" t="str">
        <f t="shared" si="47"/>
        <v>от 50 т.р.</v>
      </c>
      <c r="I761" s="10" t="str">
        <f t="shared" si="48"/>
        <v>от 100 т.р.</v>
      </c>
    </row>
    <row r="762" spans="2:9" x14ac:dyDescent="0.2">
      <c r="B762" s="24" t="s">
        <v>421</v>
      </c>
      <c r="C762" s="54">
        <v>20</v>
      </c>
      <c r="D762" s="58">
        <v>550</v>
      </c>
      <c r="E762" s="11"/>
      <c r="F762" s="40">
        <f t="shared" si="45"/>
        <v>0</v>
      </c>
      <c r="G762" s="10" t="str">
        <f t="shared" si="46"/>
        <v xml:space="preserve"> от 15 т.р.</v>
      </c>
      <c r="H762" s="10" t="str">
        <f t="shared" si="47"/>
        <v>от 50 т.р.</v>
      </c>
      <c r="I762" s="10" t="str">
        <f t="shared" si="48"/>
        <v>от 100 т.р.</v>
      </c>
    </row>
    <row r="763" spans="2:9" x14ac:dyDescent="0.2">
      <c r="B763" s="24" t="s">
        <v>422</v>
      </c>
      <c r="C763" s="54">
        <v>20</v>
      </c>
      <c r="D763" s="58">
        <v>550</v>
      </c>
      <c r="E763" s="11"/>
      <c r="F763" s="40">
        <f t="shared" si="45"/>
        <v>0</v>
      </c>
      <c r="G763" s="10" t="str">
        <f t="shared" si="46"/>
        <v xml:space="preserve"> от 15 т.р.</v>
      </c>
      <c r="H763" s="10" t="str">
        <f t="shared" si="47"/>
        <v>от 50 т.р.</v>
      </c>
      <c r="I763" s="10" t="str">
        <f t="shared" si="48"/>
        <v>от 100 т.р.</v>
      </c>
    </row>
    <row r="764" spans="2:9" ht="20.399999999999999" x14ac:dyDescent="0.2">
      <c r="B764" s="24" t="s">
        <v>423</v>
      </c>
      <c r="C764" s="54">
        <v>20</v>
      </c>
      <c r="D764" s="58">
        <v>550</v>
      </c>
      <c r="E764" s="11"/>
      <c r="F764" s="40">
        <f t="shared" si="45"/>
        <v>0</v>
      </c>
      <c r="G764" s="10" t="str">
        <f t="shared" si="46"/>
        <v xml:space="preserve"> от 15 т.р.</v>
      </c>
      <c r="H764" s="10" t="str">
        <f t="shared" si="47"/>
        <v>от 50 т.р.</v>
      </c>
      <c r="I764" s="10" t="str">
        <f t="shared" si="48"/>
        <v>от 100 т.р.</v>
      </c>
    </row>
    <row r="765" spans="2:9" x14ac:dyDescent="0.2">
      <c r="B765" s="24" t="s">
        <v>424</v>
      </c>
      <c r="C765" s="54">
        <v>20</v>
      </c>
      <c r="D765" s="58">
        <v>550</v>
      </c>
      <c r="E765" s="11"/>
      <c r="F765" s="40">
        <f t="shared" si="45"/>
        <v>0</v>
      </c>
      <c r="G765" s="10" t="str">
        <f t="shared" si="46"/>
        <v xml:space="preserve"> от 15 т.р.</v>
      </c>
      <c r="H765" s="10" t="str">
        <f t="shared" si="47"/>
        <v>от 50 т.р.</v>
      </c>
      <c r="I765" s="10" t="str">
        <f t="shared" si="48"/>
        <v>от 100 т.р.</v>
      </c>
    </row>
    <row r="766" spans="2:9" x14ac:dyDescent="0.2">
      <c r="B766" s="24" t="s">
        <v>425</v>
      </c>
      <c r="C766" s="54">
        <v>19</v>
      </c>
      <c r="D766" s="58">
        <v>550</v>
      </c>
      <c r="E766" s="11"/>
      <c r="F766" s="40">
        <f t="shared" si="45"/>
        <v>0</v>
      </c>
      <c r="G766" s="10" t="str">
        <f t="shared" si="46"/>
        <v xml:space="preserve"> от 15 т.р.</v>
      </c>
      <c r="H766" s="10" t="str">
        <f t="shared" si="47"/>
        <v>от 50 т.р.</v>
      </c>
      <c r="I766" s="10" t="str">
        <f t="shared" si="48"/>
        <v>от 100 т.р.</v>
      </c>
    </row>
    <row r="767" spans="2:9" x14ac:dyDescent="0.2">
      <c r="B767" s="24" t="s">
        <v>426</v>
      </c>
      <c r="C767" s="54">
        <v>20</v>
      </c>
      <c r="D767" s="58">
        <v>550</v>
      </c>
      <c r="E767" s="11"/>
      <c r="F767" s="40">
        <f t="shared" si="45"/>
        <v>0</v>
      </c>
      <c r="G767" s="10" t="str">
        <f t="shared" si="46"/>
        <v xml:space="preserve"> от 15 т.р.</v>
      </c>
      <c r="H767" s="10" t="str">
        <f t="shared" si="47"/>
        <v>от 50 т.р.</v>
      </c>
      <c r="I767" s="10" t="str">
        <f t="shared" si="48"/>
        <v>от 100 т.р.</v>
      </c>
    </row>
    <row r="768" spans="2:9" x14ac:dyDescent="0.2">
      <c r="B768" s="24" t="s">
        <v>427</v>
      </c>
      <c r="C768" s="54">
        <v>20</v>
      </c>
      <c r="D768" s="58">
        <v>550</v>
      </c>
      <c r="E768" s="11"/>
      <c r="F768" s="40">
        <f t="shared" si="45"/>
        <v>0</v>
      </c>
      <c r="G768" s="10" t="str">
        <f t="shared" si="46"/>
        <v xml:space="preserve"> от 15 т.р.</v>
      </c>
      <c r="H768" s="10" t="str">
        <f t="shared" si="47"/>
        <v>от 50 т.р.</v>
      </c>
      <c r="I768" s="10" t="str">
        <f t="shared" si="48"/>
        <v>от 100 т.р.</v>
      </c>
    </row>
    <row r="769" spans="2:9" x14ac:dyDescent="0.2">
      <c r="B769" s="24" t="s">
        <v>428</v>
      </c>
      <c r="C769" s="54">
        <v>18</v>
      </c>
      <c r="D769" s="58">
        <v>550</v>
      </c>
      <c r="E769" s="11"/>
      <c r="F769" s="40">
        <f t="shared" si="45"/>
        <v>0</v>
      </c>
      <c r="G769" s="10" t="str">
        <f t="shared" si="46"/>
        <v xml:space="preserve"> от 15 т.р.</v>
      </c>
      <c r="H769" s="10" t="str">
        <f t="shared" si="47"/>
        <v>от 50 т.р.</v>
      </c>
      <c r="I769" s="10" t="str">
        <f t="shared" si="48"/>
        <v>от 100 т.р.</v>
      </c>
    </row>
    <row r="770" spans="2:9" x14ac:dyDescent="0.2">
      <c r="B770" s="24" t="s">
        <v>429</v>
      </c>
      <c r="C770" s="54">
        <v>20</v>
      </c>
      <c r="D770" s="58">
        <v>550</v>
      </c>
      <c r="E770" s="11"/>
      <c r="F770" s="40">
        <f t="shared" si="45"/>
        <v>0</v>
      </c>
      <c r="G770" s="10" t="str">
        <f t="shared" si="46"/>
        <v xml:space="preserve"> от 15 т.р.</v>
      </c>
      <c r="H770" s="10" t="str">
        <f t="shared" si="47"/>
        <v>от 50 т.р.</v>
      </c>
      <c r="I770" s="10" t="str">
        <f t="shared" si="48"/>
        <v>от 100 т.р.</v>
      </c>
    </row>
    <row r="771" spans="2:9" x14ac:dyDescent="0.2">
      <c r="B771" s="24" t="s">
        <v>430</v>
      </c>
      <c r="C771" s="54">
        <v>20</v>
      </c>
      <c r="D771" s="58">
        <v>550</v>
      </c>
      <c r="E771" s="11"/>
      <c r="F771" s="40">
        <f t="shared" si="45"/>
        <v>0</v>
      </c>
      <c r="G771" s="10" t="str">
        <f t="shared" si="46"/>
        <v xml:space="preserve"> от 15 т.р.</v>
      </c>
      <c r="H771" s="10" t="str">
        <f t="shared" si="47"/>
        <v>от 50 т.р.</v>
      </c>
      <c r="I771" s="10" t="str">
        <f t="shared" si="48"/>
        <v>от 100 т.р.</v>
      </c>
    </row>
    <row r="772" spans="2:9" x14ac:dyDescent="0.2">
      <c r="B772" s="24" t="s">
        <v>431</v>
      </c>
      <c r="C772" s="54">
        <v>6</v>
      </c>
      <c r="D772" s="58">
        <v>550</v>
      </c>
      <c r="E772" s="11"/>
      <c r="F772" s="40">
        <f t="shared" si="45"/>
        <v>0</v>
      </c>
      <c r="G772" s="10" t="str">
        <f t="shared" si="46"/>
        <v xml:space="preserve"> от 15 т.р.</v>
      </c>
      <c r="H772" s="10" t="str">
        <f t="shared" si="47"/>
        <v>от 50 т.р.</v>
      </c>
      <c r="I772" s="10" t="str">
        <f t="shared" si="48"/>
        <v>от 100 т.р.</v>
      </c>
    </row>
    <row r="773" spans="2:9" x14ac:dyDescent="0.2">
      <c r="B773" s="24" t="s">
        <v>432</v>
      </c>
      <c r="C773" s="54">
        <v>19</v>
      </c>
      <c r="D773" s="58">
        <v>550</v>
      </c>
      <c r="E773" s="11"/>
      <c r="F773" s="40">
        <f t="shared" si="45"/>
        <v>0</v>
      </c>
      <c r="G773" s="10" t="str">
        <f t="shared" si="46"/>
        <v xml:space="preserve"> от 15 т.р.</v>
      </c>
      <c r="H773" s="10" t="str">
        <f t="shared" si="47"/>
        <v>от 50 т.р.</v>
      </c>
      <c r="I773" s="10" t="str">
        <f t="shared" si="48"/>
        <v>от 100 т.р.</v>
      </c>
    </row>
    <row r="774" spans="2:9" x14ac:dyDescent="0.2">
      <c r="B774" s="24" t="s">
        <v>433</v>
      </c>
      <c r="C774" s="54">
        <v>17</v>
      </c>
      <c r="D774" s="58">
        <v>550</v>
      </c>
      <c r="E774" s="11"/>
      <c r="F774" s="40">
        <f t="shared" si="45"/>
        <v>0</v>
      </c>
      <c r="G774" s="10" t="str">
        <f t="shared" si="46"/>
        <v xml:space="preserve"> от 15 т.р.</v>
      </c>
      <c r="H774" s="10" t="str">
        <f t="shared" si="47"/>
        <v>от 50 т.р.</v>
      </c>
      <c r="I774" s="10" t="str">
        <f t="shared" si="48"/>
        <v>от 100 т.р.</v>
      </c>
    </row>
    <row r="775" spans="2:9" x14ac:dyDescent="0.2">
      <c r="B775" s="24" t="s">
        <v>434</v>
      </c>
      <c r="C775" s="54">
        <v>20</v>
      </c>
      <c r="D775" s="58">
        <v>550</v>
      </c>
      <c r="E775" s="11"/>
      <c r="F775" s="40">
        <f t="shared" si="45"/>
        <v>0</v>
      </c>
      <c r="G775" s="10" t="str">
        <f t="shared" si="46"/>
        <v xml:space="preserve"> от 15 т.р.</v>
      </c>
      <c r="H775" s="10" t="str">
        <f t="shared" si="47"/>
        <v>от 50 т.р.</v>
      </c>
      <c r="I775" s="10" t="str">
        <f t="shared" si="48"/>
        <v>от 100 т.р.</v>
      </c>
    </row>
    <row r="776" spans="2:9" x14ac:dyDescent="0.2">
      <c r="B776" s="24" t="s">
        <v>435</v>
      </c>
      <c r="C776" s="54">
        <v>20</v>
      </c>
      <c r="D776" s="58">
        <v>550</v>
      </c>
      <c r="E776" s="11"/>
      <c r="F776" s="40">
        <f t="shared" si="45"/>
        <v>0</v>
      </c>
      <c r="G776" s="10" t="str">
        <f t="shared" si="46"/>
        <v xml:space="preserve"> от 15 т.р.</v>
      </c>
      <c r="H776" s="10" t="str">
        <f t="shared" si="47"/>
        <v>от 50 т.р.</v>
      </c>
      <c r="I776" s="10" t="str">
        <f t="shared" si="48"/>
        <v>от 100 т.р.</v>
      </c>
    </row>
    <row r="777" spans="2:9" x14ac:dyDescent="0.2">
      <c r="B777" s="24" t="s">
        <v>436</v>
      </c>
      <c r="C777" s="54">
        <v>19</v>
      </c>
      <c r="D777" s="58">
        <v>550</v>
      </c>
      <c r="E777" s="11"/>
      <c r="F777" s="40">
        <f t="shared" ref="F777:F781" si="49">D777*E777</f>
        <v>0</v>
      </c>
      <c r="G777" s="10" t="str">
        <f t="shared" ref="G777:G781" si="50">IF($F$12&gt;27500,D777*E777*0.9,$G$10)</f>
        <v xml:space="preserve"> от 15 т.р.</v>
      </c>
      <c r="H777" s="10" t="str">
        <f t="shared" ref="H777:H781" si="51">IF($F$12&gt;58500,D777*E777*0.85,$H$10)</f>
        <v>от 50 т.р.</v>
      </c>
      <c r="I777" s="10" t="str">
        <f t="shared" ref="I777:I781" si="52">IF($F$12&gt;125000,D777*E777*0.8,$I$10)</f>
        <v>от 100 т.р.</v>
      </c>
    </row>
    <row r="778" spans="2:9" x14ac:dyDescent="0.2">
      <c r="B778" s="24" t="s">
        <v>437</v>
      </c>
      <c r="C778" s="54">
        <v>20</v>
      </c>
      <c r="D778" s="58">
        <v>550</v>
      </c>
      <c r="E778" s="11"/>
      <c r="F778" s="40">
        <f t="shared" si="49"/>
        <v>0</v>
      </c>
      <c r="G778" s="10" t="str">
        <f t="shared" si="50"/>
        <v xml:space="preserve"> от 15 т.р.</v>
      </c>
      <c r="H778" s="10" t="str">
        <f t="shared" si="51"/>
        <v>от 50 т.р.</v>
      </c>
      <c r="I778" s="10" t="str">
        <f t="shared" si="52"/>
        <v>от 100 т.р.</v>
      </c>
    </row>
    <row r="779" spans="2:9" x14ac:dyDescent="0.2">
      <c r="B779" s="24" t="s">
        <v>438</v>
      </c>
      <c r="C779" s="54">
        <v>19</v>
      </c>
      <c r="D779" s="58">
        <v>550</v>
      </c>
      <c r="E779" s="11"/>
      <c r="F779" s="40">
        <f t="shared" si="49"/>
        <v>0</v>
      </c>
      <c r="G779" s="10" t="str">
        <f t="shared" si="50"/>
        <v xml:space="preserve"> от 15 т.р.</v>
      </c>
      <c r="H779" s="10" t="str">
        <f t="shared" si="51"/>
        <v>от 50 т.р.</v>
      </c>
      <c r="I779" s="10" t="str">
        <f t="shared" si="52"/>
        <v>от 100 т.р.</v>
      </c>
    </row>
    <row r="780" spans="2:9" x14ac:dyDescent="0.2">
      <c r="B780" s="24" t="s">
        <v>439</v>
      </c>
      <c r="C780" s="54">
        <v>30</v>
      </c>
      <c r="D780" s="58">
        <v>550</v>
      </c>
      <c r="E780" s="11"/>
      <c r="F780" s="40">
        <f t="shared" si="49"/>
        <v>0</v>
      </c>
      <c r="G780" s="10" t="str">
        <f t="shared" si="50"/>
        <v xml:space="preserve"> от 15 т.р.</v>
      </c>
      <c r="H780" s="10" t="str">
        <f t="shared" si="51"/>
        <v>от 50 т.р.</v>
      </c>
      <c r="I780" s="10" t="str">
        <f t="shared" si="52"/>
        <v>от 100 т.р.</v>
      </c>
    </row>
    <row r="781" spans="2:9" x14ac:dyDescent="0.2">
      <c r="B781" s="23" t="s">
        <v>194</v>
      </c>
      <c r="C781" s="28"/>
      <c r="D781" s="57"/>
      <c r="E781" s="11"/>
      <c r="F781" s="40">
        <f t="shared" si="49"/>
        <v>0</v>
      </c>
      <c r="G781" s="10" t="str">
        <f t="shared" si="50"/>
        <v xml:space="preserve"> от 15 т.р.</v>
      </c>
      <c r="H781" s="10" t="str">
        <f t="shared" si="51"/>
        <v>от 50 т.р.</v>
      </c>
      <c r="I781" s="10" t="str">
        <f t="shared" si="52"/>
        <v>от 100 т.р.</v>
      </c>
    </row>
    <row r="782" spans="2:9" x14ac:dyDescent="0.2">
      <c r="B782" s="24" t="s">
        <v>195</v>
      </c>
      <c r="C782" s="54">
        <v>4768</v>
      </c>
      <c r="D782" s="58">
        <v>17</v>
      </c>
      <c r="E782" s="11"/>
      <c r="F782" s="40">
        <f t="shared" ref="F782:F791" si="53">D782*E782</f>
        <v>0</v>
      </c>
      <c r="G782" s="10" t="str">
        <f t="shared" ref="G782:G791" si="54">IF($F$12&gt;27500,D782*E782*0.9,$G$10)</f>
        <v xml:space="preserve"> от 15 т.р.</v>
      </c>
      <c r="H782" s="10" t="str">
        <f t="shared" ref="H782:H791" si="55">IF($F$12&gt;58500,D782*E782*0.85,$H$10)</f>
        <v>от 50 т.р.</v>
      </c>
      <c r="I782" s="10" t="str">
        <f t="shared" ref="I782:I791" si="56">IF($F$12&gt;125000,D782*E782*0.8,$I$10)</f>
        <v>от 100 т.р.</v>
      </c>
    </row>
    <row r="783" spans="2:9" x14ac:dyDescent="0.2">
      <c r="B783" s="24" t="s">
        <v>196</v>
      </c>
      <c r="C783" s="54">
        <v>4894</v>
      </c>
      <c r="D783" s="58">
        <v>21</v>
      </c>
      <c r="E783" s="11"/>
      <c r="F783" s="40">
        <f t="shared" si="53"/>
        <v>0</v>
      </c>
      <c r="G783" s="10" t="str">
        <f t="shared" si="54"/>
        <v xml:space="preserve"> от 15 т.р.</v>
      </c>
      <c r="H783" s="10" t="str">
        <f t="shared" si="55"/>
        <v>от 50 т.р.</v>
      </c>
      <c r="I783" s="10" t="str">
        <f t="shared" si="56"/>
        <v>от 100 т.р.</v>
      </c>
    </row>
    <row r="784" spans="2:9" x14ac:dyDescent="0.2">
      <c r="B784" s="24" t="s">
        <v>197</v>
      </c>
      <c r="C784" s="54">
        <v>4479</v>
      </c>
      <c r="D784" s="58">
        <v>25</v>
      </c>
      <c r="E784" s="11"/>
      <c r="F784" s="40">
        <f t="shared" si="53"/>
        <v>0</v>
      </c>
      <c r="G784" s="10" t="str">
        <f t="shared" si="54"/>
        <v xml:space="preserve"> от 15 т.р.</v>
      </c>
      <c r="H784" s="10" t="str">
        <f t="shared" si="55"/>
        <v>от 50 т.р.</v>
      </c>
      <c r="I784" s="10" t="str">
        <f t="shared" si="56"/>
        <v>от 100 т.р.</v>
      </c>
    </row>
    <row r="785" spans="2:9" x14ac:dyDescent="0.2">
      <c r="B785" s="24" t="s">
        <v>198</v>
      </c>
      <c r="C785" s="54">
        <v>4319</v>
      </c>
      <c r="D785" s="58">
        <v>28</v>
      </c>
      <c r="E785" s="11"/>
      <c r="F785" s="40">
        <f t="shared" si="53"/>
        <v>0</v>
      </c>
      <c r="G785" s="10" t="str">
        <f t="shared" si="54"/>
        <v xml:space="preserve"> от 15 т.р.</v>
      </c>
      <c r="H785" s="10" t="str">
        <f t="shared" si="55"/>
        <v>от 50 т.р.</v>
      </c>
      <c r="I785" s="10" t="str">
        <f t="shared" si="56"/>
        <v>от 100 т.р.</v>
      </c>
    </row>
    <row r="786" spans="2:9" x14ac:dyDescent="0.2">
      <c r="B786" s="24" t="s">
        <v>440</v>
      </c>
      <c r="C786" s="54">
        <v>1234</v>
      </c>
      <c r="D786" s="58">
        <v>62</v>
      </c>
      <c r="E786" s="11"/>
      <c r="F786" s="40">
        <f t="shared" si="53"/>
        <v>0</v>
      </c>
      <c r="G786" s="10" t="str">
        <f t="shared" si="54"/>
        <v xml:space="preserve"> от 15 т.р.</v>
      </c>
      <c r="H786" s="10" t="str">
        <f t="shared" si="55"/>
        <v>от 50 т.р.</v>
      </c>
      <c r="I786" s="10" t="str">
        <f t="shared" si="56"/>
        <v>от 100 т.р.</v>
      </c>
    </row>
    <row r="787" spans="2:9" x14ac:dyDescent="0.2">
      <c r="B787" s="24" t="s">
        <v>441</v>
      </c>
      <c r="C787" s="54">
        <v>1425</v>
      </c>
      <c r="D787" s="58">
        <v>62</v>
      </c>
      <c r="E787" s="11"/>
      <c r="F787" s="40">
        <f t="shared" si="53"/>
        <v>0</v>
      </c>
      <c r="G787" s="10" t="str">
        <f t="shared" si="54"/>
        <v xml:space="preserve"> от 15 т.р.</v>
      </c>
      <c r="H787" s="10" t="str">
        <f t="shared" si="55"/>
        <v>от 50 т.р.</v>
      </c>
      <c r="I787" s="10" t="str">
        <f t="shared" si="56"/>
        <v>от 100 т.р.</v>
      </c>
    </row>
    <row r="788" spans="2:9" x14ac:dyDescent="0.2">
      <c r="B788" s="24" t="s">
        <v>442</v>
      </c>
      <c r="C788" s="54">
        <v>1642</v>
      </c>
      <c r="D788" s="58">
        <v>62</v>
      </c>
      <c r="E788" s="11"/>
      <c r="F788" s="40">
        <f t="shared" si="53"/>
        <v>0</v>
      </c>
      <c r="G788" s="10" t="str">
        <f t="shared" si="54"/>
        <v xml:space="preserve"> от 15 т.р.</v>
      </c>
      <c r="H788" s="10" t="str">
        <f t="shared" si="55"/>
        <v>от 50 т.р.</v>
      </c>
      <c r="I788" s="10" t="str">
        <f t="shared" si="56"/>
        <v>от 100 т.р.</v>
      </c>
    </row>
    <row r="789" spans="2:9" x14ac:dyDescent="0.2">
      <c r="B789" s="24" t="s">
        <v>443</v>
      </c>
      <c r="C789" s="54">
        <v>1204</v>
      </c>
      <c r="D789" s="58">
        <v>62</v>
      </c>
      <c r="E789" s="11"/>
      <c r="F789" s="40">
        <f t="shared" si="53"/>
        <v>0</v>
      </c>
      <c r="G789" s="10" t="str">
        <f t="shared" si="54"/>
        <v xml:space="preserve"> от 15 т.р.</v>
      </c>
      <c r="H789" s="10" t="str">
        <f t="shared" si="55"/>
        <v>от 50 т.р.</v>
      </c>
      <c r="I789" s="10" t="str">
        <f t="shared" si="56"/>
        <v>от 100 т.р.</v>
      </c>
    </row>
    <row r="790" spans="2:9" x14ac:dyDescent="0.2">
      <c r="B790" s="24" t="s">
        <v>444</v>
      </c>
      <c r="C790" s="54">
        <v>1445</v>
      </c>
      <c r="D790" s="58">
        <v>62</v>
      </c>
      <c r="E790" s="11"/>
      <c r="F790" s="40">
        <f t="shared" si="53"/>
        <v>0</v>
      </c>
      <c r="G790" s="10" t="str">
        <f t="shared" si="54"/>
        <v xml:space="preserve"> от 15 т.р.</v>
      </c>
      <c r="H790" s="10" t="str">
        <f t="shared" si="55"/>
        <v>от 50 т.р.</v>
      </c>
      <c r="I790" s="10" t="str">
        <f t="shared" si="56"/>
        <v>от 100 т.р.</v>
      </c>
    </row>
    <row r="791" spans="2:9" x14ac:dyDescent="0.2">
      <c r="B791" s="24" t="s">
        <v>240</v>
      </c>
      <c r="C791" s="54">
        <v>4639</v>
      </c>
      <c r="D791" s="58">
        <v>14</v>
      </c>
      <c r="E791" s="11"/>
      <c r="F791" s="40">
        <f t="shared" si="53"/>
        <v>0</v>
      </c>
      <c r="G791" s="10" t="str">
        <f t="shared" si="54"/>
        <v xml:space="preserve"> от 15 т.р.</v>
      </c>
      <c r="H791" s="10" t="str">
        <f t="shared" si="55"/>
        <v>от 50 т.р.</v>
      </c>
      <c r="I791" s="10" t="str">
        <f t="shared" si="56"/>
        <v>от 100 т.р.</v>
      </c>
    </row>
    <row r="792" spans="2:9" x14ac:dyDescent="0.2">
      <c r="B792" s="24" t="s">
        <v>241</v>
      </c>
      <c r="C792" s="54">
        <v>4930</v>
      </c>
      <c r="D792" s="58">
        <v>19</v>
      </c>
      <c r="E792" s="11"/>
      <c r="F792" s="40">
        <f t="shared" ref="F792:F855" si="57">D792*E792</f>
        <v>0</v>
      </c>
      <c r="G792" s="10" t="str">
        <f t="shared" ref="G792:G855" si="58">IF($F$12&gt;27500,D792*E792*0.9,$G$10)</f>
        <v xml:space="preserve"> от 15 т.р.</v>
      </c>
      <c r="H792" s="10" t="str">
        <f t="shared" ref="H792:H855" si="59">IF($F$12&gt;58500,D792*E792*0.85,$H$10)</f>
        <v>от 50 т.р.</v>
      </c>
      <c r="I792" s="10" t="str">
        <f t="shared" ref="I792:I855" si="60">IF($F$12&gt;125000,D792*E792*0.8,$I$10)</f>
        <v>от 100 т.р.</v>
      </c>
    </row>
    <row r="793" spans="2:9" x14ac:dyDescent="0.2">
      <c r="B793" s="24" t="s">
        <v>199</v>
      </c>
      <c r="C793" s="54">
        <v>4799</v>
      </c>
      <c r="D793" s="58">
        <v>18</v>
      </c>
      <c r="E793" s="11"/>
      <c r="F793" s="40">
        <f t="shared" si="57"/>
        <v>0</v>
      </c>
      <c r="G793" s="10" t="str">
        <f t="shared" si="58"/>
        <v xml:space="preserve"> от 15 т.р.</v>
      </c>
      <c r="H793" s="10" t="str">
        <f t="shared" si="59"/>
        <v>от 50 т.р.</v>
      </c>
      <c r="I793" s="10" t="str">
        <f t="shared" si="60"/>
        <v>от 100 т.р.</v>
      </c>
    </row>
    <row r="794" spans="2:9" x14ac:dyDescent="0.2">
      <c r="B794" s="24" t="s">
        <v>242</v>
      </c>
      <c r="C794" s="54">
        <v>4619</v>
      </c>
      <c r="D794" s="58">
        <v>32</v>
      </c>
      <c r="E794" s="11"/>
      <c r="F794" s="40">
        <f t="shared" si="57"/>
        <v>0</v>
      </c>
      <c r="G794" s="10" t="str">
        <f t="shared" si="58"/>
        <v xml:space="preserve"> от 15 т.р.</v>
      </c>
      <c r="H794" s="10" t="str">
        <f t="shared" si="59"/>
        <v>от 50 т.р.</v>
      </c>
      <c r="I794" s="10" t="str">
        <f t="shared" si="60"/>
        <v>от 100 т.р.</v>
      </c>
    </row>
    <row r="795" spans="2:9" x14ac:dyDescent="0.2">
      <c r="B795" s="23" t="s">
        <v>200</v>
      </c>
      <c r="C795" s="28"/>
      <c r="D795" s="57"/>
      <c r="E795" s="11"/>
      <c r="F795" s="40">
        <f t="shared" si="57"/>
        <v>0</v>
      </c>
      <c r="G795" s="10" t="str">
        <f t="shared" si="58"/>
        <v xml:space="preserve"> от 15 т.р.</v>
      </c>
      <c r="H795" s="10" t="str">
        <f t="shared" si="59"/>
        <v>от 50 т.р.</v>
      </c>
      <c r="I795" s="10" t="str">
        <f t="shared" si="60"/>
        <v>от 100 т.р.</v>
      </c>
    </row>
    <row r="796" spans="2:9" x14ac:dyDescent="0.2">
      <c r="B796" s="24" t="s">
        <v>201</v>
      </c>
      <c r="C796" s="54">
        <v>2940</v>
      </c>
      <c r="D796" s="58">
        <v>23</v>
      </c>
      <c r="E796" s="11"/>
      <c r="F796" s="40">
        <f t="shared" si="57"/>
        <v>0</v>
      </c>
      <c r="G796" s="10" t="str">
        <f t="shared" si="58"/>
        <v xml:space="preserve"> от 15 т.р.</v>
      </c>
      <c r="H796" s="10" t="str">
        <f t="shared" si="59"/>
        <v>от 50 т.р.</v>
      </c>
      <c r="I796" s="10" t="str">
        <f t="shared" si="60"/>
        <v>от 100 т.р.</v>
      </c>
    </row>
    <row r="797" spans="2:9" x14ac:dyDescent="0.2">
      <c r="B797" s="24" t="s">
        <v>243</v>
      </c>
      <c r="C797" s="54">
        <v>84</v>
      </c>
      <c r="D797" s="58">
        <v>9</v>
      </c>
      <c r="E797" s="11"/>
      <c r="F797" s="40">
        <f t="shared" si="57"/>
        <v>0</v>
      </c>
      <c r="G797" s="10" t="str">
        <f t="shared" si="58"/>
        <v xml:space="preserve"> от 15 т.р.</v>
      </c>
      <c r="H797" s="10" t="str">
        <f t="shared" si="59"/>
        <v>от 50 т.р.</v>
      </c>
      <c r="I797" s="10" t="str">
        <f t="shared" si="60"/>
        <v>от 100 т.р.</v>
      </c>
    </row>
    <row r="798" spans="2:9" x14ac:dyDescent="0.2">
      <c r="B798" s="24" t="s">
        <v>202</v>
      </c>
      <c r="C798" s="54">
        <v>560</v>
      </c>
      <c r="D798" s="58">
        <v>14</v>
      </c>
      <c r="E798" s="11"/>
      <c r="F798" s="40">
        <f t="shared" si="57"/>
        <v>0</v>
      </c>
      <c r="G798" s="10" t="str">
        <f t="shared" si="58"/>
        <v xml:space="preserve"> от 15 т.р.</v>
      </c>
      <c r="H798" s="10" t="str">
        <f t="shared" si="59"/>
        <v>от 50 т.р.</v>
      </c>
      <c r="I798" s="10" t="str">
        <f t="shared" si="60"/>
        <v>от 100 т.р.</v>
      </c>
    </row>
    <row r="799" spans="2:9" x14ac:dyDescent="0.2">
      <c r="B799" s="24" t="s">
        <v>203</v>
      </c>
      <c r="C799" s="54">
        <v>704</v>
      </c>
      <c r="D799" s="58">
        <v>19</v>
      </c>
      <c r="E799" s="11"/>
      <c r="F799" s="40">
        <f t="shared" si="57"/>
        <v>0</v>
      </c>
      <c r="G799" s="10" t="str">
        <f t="shared" si="58"/>
        <v xml:space="preserve"> от 15 т.р.</v>
      </c>
      <c r="H799" s="10" t="str">
        <f t="shared" si="59"/>
        <v>от 50 т.р.</v>
      </c>
      <c r="I799" s="10" t="str">
        <f t="shared" si="60"/>
        <v>от 100 т.р.</v>
      </c>
    </row>
    <row r="800" spans="2:9" x14ac:dyDescent="0.2">
      <c r="B800" s="24" t="s">
        <v>244</v>
      </c>
      <c r="C800" s="54">
        <v>410</v>
      </c>
      <c r="D800" s="58">
        <v>16</v>
      </c>
      <c r="E800" s="11"/>
      <c r="F800" s="40">
        <f t="shared" si="57"/>
        <v>0</v>
      </c>
      <c r="G800" s="10" t="str">
        <f t="shared" si="58"/>
        <v xml:space="preserve"> от 15 т.р.</v>
      </c>
      <c r="H800" s="10" t="str">
        <f t="shared" si="59"/>
        <v>от 50 т.р.</v>
      </c>
      <c r="I800" s="10" t="str">
        <f t="shared" si="60"/>
        <v>от 100 т.р.</v>
      </c>
    </row>
    <row r="801" spans="2:9" x14ac:dyDescent="0.2">
      <c r="B801" s="24" t="s">
        <v>204</v>
      </c>
      <c r="C801" s="54">
        <v>461</v>
      </c>
      <c r="D801" s="58">
        <v>14</v>
      </c>
      <c r="E801" s="11"/>
      <c r="F801" s="40">
        <f t="shared" si="57"/>
        <v>0</v>
      </c>
      <c r="G801" s="10" t="str">
        <f t="shared" si="58"/>
        <v xml:space="preserve"> от 15 т.р.</v>
      </c>
      <c r="H801" s="10" t="str">
        <f t="shared" si="59"/>
        <v>от 50 т.р.</v>
      </c>
      <c r="I801" s="10" t="str">
        <f t="shared" si="60"/>
        <v>от 100 т.р.</v>
      </c>
    </row>
    <row r="802" spans="2:9" x14ac:dyDescent="0.2">
      <c r="B802" s="24" t="s">
        <v>205</v>
      </c>
      <c r="C802" s="54">
        <v>838</v>
      </c>
      <c r="D802" s="58">
        <v>27</v>
      </c>
      <c r="E802" s="11"/>
      <c r="F802" s="40">
        <f t="shared" si="57"/>
        <v>0</v>
      </c>
      <c r="G802" s="10" t="str">
        <f t="shared" si="58"/>
        <v xml:space="preserve"> от 15 т.р.</v>
      </c>
      <c r="H802" s="10" t="str">
        <f t="shared" si="59"/>
        <v>от 50 т.р.</v>
      </c>
      <c r="I802" s="10" t="str">
        <f t="shared" si="60"/>
        <v>от 100 т.р.</v>
      </c>
    </row>
    <row r="803" spans="2:9" x14ac:dyDescent="0.2">
      <c r="B803" s="24" t="s">
        <v>245</v>
      </c>
      <c r="C803" s="54">
        <v>896</v>
      </c>
      <c r="D803" s="58">
        <v>14</v>
      </c>
      <c r="E803" s="11"/>
      <c r="F803" s="40">
        <f t="shared" si="57"/>
        <v>0</v>
      </c>
      <c r="G803" s="10" t="str">
        <f t="shared" si="58"/>
        <v xml:space="preserve"> от 15 т.р.</v>
      </c>
      <c r="H803" s="10" t="str">
        <f t="shared" si="59"/>
        <v>от 50 т.р.</v>
      </c>
      <c r="I803" s="10" t="str">
        <f t="shared" si="60"/>
        <v>от 100 т.р.</v>
      </c>
    </row>
    <row r="804" spans="2:9" x14ac:dyDescent="0.2">
      <c r="B804" s="24" t="s">
        <v>206</v>
      </c>
      <c r="C804" s="54">
        <v>684</v>
      </c>
      <c r="D804" s="58">
        <v>29</v>
      </c>
      <c r="E804" s="11"/>
      <c r="F804" s="40">
        <f t="shared" si="57"/>
        <v>0</v>
      </c>
      <c r="G804" s="10" t="str">
        <f t="shared" si="58"/>
        <v xml:space="preserve"> от 15 т.р.</v>
      </c>
      <c r="H804" s="10" t="str">
        <f t="shared" si="59"/>
        <v>от 50 т.р.</v>
      </c>
      <c r="I804" s="10" t="str">
        <f t="shared" si="60"/>
        <v>от 100 т.р.</v>
      </c>
    </row>
    <row r="805" spans="2:9" x14ac:dyDescent="0.2">
      <c r="B805" s="24" t="s">
        <v>320</v>
      </c>
      <c r="C805" s="54">
        <v>457</v>
      </c>
      <c r="D805" s="58">
        <v>14</v>
      </c>
      <c r="E805" s="11"/>
      <c r="F805" s="40">
        <f t="shared" si="57"/>
        <v>0</v>
      </c>
      <c r="G805" s="10" t="str">
        <f t="shared" si="58"/>
        <v xml:space="preserve"> от 15 т.р.</v>
      </c>
      <c r="H805" s="10" t="str">
        <f t="shared" si="59"/>
        <v>от 50 т.р.</v>
      </c>
      <c r="I805" s="10" t="str">
        <f t="shared" si="60"/>
        <v>от 100 т.р.</v>
      </c>
    </row>
    <row r="806" spans="2:9" x14ac:dyDescent="0.2">
      <c r="B806" s="24" t="s">
        <v>207</v>
      </c>
      <c r="C806" s="54">
        <v>659</v>
      </c>
      <c r="D806" s="58">
        <v>14</v>
      </c>
      <c r="E806" s="11"/>
      <c r="F806" s="40">
        <f t="shared" si="57"/>
        <v>0</v>
      </c>
      <c r="G806" s="10" t="str">
        <f t="shared" si="58"/>
        <v xml:space="preserve"> от 15 т.р.</v>
      </c>
      <c r="H806" s="10" t="str">
        <f t="shared" si="59"/>
        <v>от 50 т.р.</v>
      </c>
      <c r="I806" s="10" t="str">
        <f t="shared" si="60"/>
        <v>от 100 т.р.</v>
      </c>
    </row>
    <row r="807" spans="2:9" x14ac:dyDescent="0.2">
      <c r="B807" s="24" t="s">
        <v>208</v>
      </c>
      <c r="C807" s="54">
        <v>409</v>
      </c>
      <c r="D807" s="58">
        <v>16</v>
      </c>
      <c r="E807" s="11"/>
      <c r="F807" s="40">
        <f t="shared" si="57"/>
        <v>0</v>
      </c>
      <c r="G807" s="10" t="str">
        <f t="shared" si="58"/>
        <v xml:space="preserve"> от 15 т.р.</v>
      </c>
      <c r="H807" s="10" t="str">
        <f t="shared" si="59"/>
        <v>от 50 т.р.</v>
      </c>
      <c r="I807" s="10" t="str">
        <f t="shared" si="60"/>
        <v>от 100 т.р.</v>
      </c>
    </row>
    <row r="808" spans="2:9" x14ac:dyDescent="0.2">
      <c r="B808" s="24" t="s">
        <v>209</v>
      </c>
      <c r="C808" s="54">
        <v>756</v>
      </c>
      <c r="D808" s="58">
        <v>23</v>
      </c>
      <c r="E808" s="11"/>
      <c r="F808" s="40">
        <f t="shared" si="57"/>
        <v>0</v>
      </c>
      <c r="G808" s="10" t="str">
        <f t="shared" si="58"/>
        <v xml:space="preserve"> от 15 т.р.</v>
      </c>
      <c r="H808" s="10" t="str">
        <f t="shared" si="59"/>
        <v>от 50 т.р.</v>
      </c>
      <c r="I808" s="10" t="str">
        <f t="shared" si="60"/>
        <v>от 100 т.р.</v>
      </c>
    </row>
    <row r="809" spans="2:9" x14ac:dyDescent="0.2">
      <c r="B809" s="24" t="s">
        <v>210</v>
      </c>
      <c r="C809" s="54">
        <v>692</v>
      </c>
      <c r="D809" s="58">
        <v>23</v>
      </c>
      <c r="E809" s="11"/>
      <c r="F809" s="40">
        <f t="shared" si="57"/>
        <v>0</v>
      </c>
      <c r="G809" s="10" t="str">
        <f t="shared" si="58"/>
        <v xml:space="preserve"> от 15 т.р.</v>
      </c>
      <c r="H809" s="10" t="str">
        <f t="shared" si="59"/>
        <v>от 50 т.р.</v>
      </c>
      <c r="I809" s="10" t="str">
        <f t="shared" si="60"/>
        <v>от 100 т.р.</v>
      </c>
    </row>
    <row r="810" spans="2:9" x14ac:dyDescent="0.2">
      <c r="B810" s="24" t="s">
        <v>211</v>
      </c>
      <c r="C810" s="54">
        <v>441</v>
      </c>
      <c r="D810" s="58">
        <v>18</v>
      </c>
      <c r="E810" s="11"/>
      <c r="F810" s="40">
        <f t="shared" si="57"/>
        <v>0</v>
      </c>
      <c r="G810" s="10" t="str">
        <f t="shared" si="58"/>
        <v xml:space="preserve"> от 15 т.р.</v>
      </c>
      <c r="H810" s="10" t="str">
        <f t="shared" si="59"/>
        <v>от 50 т.р.</v>
      </c>
      <c r="I810" s="10" t="str">
        <f t="shared" si="60"/>
        <v>от 100 т.р.</v>
      </c>
    </row>
    <row r="811" spans="2:9" x14ac:dyDescent="0.2">
      <c r="B811" s="24" t="s">
        <v>212</v>
      </c>
      <c r="C811" s="54">
        <v>2750</v>
      </c>
      <c r="D811" s="58">
        <v>13</v>
      </c>
      <c r="E811" s="11"/>
      <c r="F811" s="40">
        <f t="shared" si="57"/>
        <v>0</v>
      </c>
      <c r="G811" s="10" t="str">
        <f t="shared" si="58"/>
        <v xml:space="preserve"> от 15 т.р.</v>
      </c>
      <c r="H811" s="10" t="str">
        <f t="shared" si="59"/>
        <v>от 50 т.р.</v>
      </c>
      <c r="I811" s="10" t="str">
        <f t="shared" si="60"/>
        <v>от 100 т.р.</v>
      </c>
    </row>
    <row r="812" spans="2:9" x14ac:dyDescent="0.2">
      <c r="B812" s="24" t="s">
        <v>213</v>
      </c>
      <c r="C812" s="54">
        <v>670</v>
      </c>
      <c r="D812" s="58">
        <v>11</v>
      </c>
      <c r="E812" s="11"/>
      <c r="F812" s="40">
        <f t="shared" si="57"/>
        <v>0</v>
      </c>
      <c r="G812" s="10" t="str">
        <f t="shared" si="58"/>
        <v xml:space="preserve"> от 15 т.р.</v>
      </c>
      <c r="H812" s="10" t="str">
        <f t="shared" si="59"/>
        <v>от 50 т.р.</v>
      </c>
      <c r="I812" s="10" t="str">
        <f t="shared" si="60"/>
        <v>от 100 т.р.</v>
      </c>
    </row>
    <row r="813" spans="2:9" x14ac:dyDescent="0.2">
      <c r="B813" s="24" t="s">
        <v>214</v>
      </c>
      <c r="C813" s="54">
        <v>796</v>
      </c>
      <c r="D813" s="58">
        <v>23</v>
      </c>
      <c r="E813" s="11"/>
      <c r="F813" s="40">
        <f t="shared" si="57"/>
        <v>0</v>
      </c>
      <c r="G813" s="10" t="str">
        <f t="shared" si="58"/>
        <v xml:space="preserve"> от 15 т.р.</v>
      </c>
      <c r="H813" s="10" t="str">
        <f t="shared" si="59"/>
        <v>от 50 т.р.</v>
      </c>
      <c r="I813" s="10" t="str">
        <f t="shared" si="60"/>
        <v>от 100 т.р.</v>
      </c>
    </row>
    <row r="814" spans="2:9" x14ac:dyDescent="0.2">
      <c r="B814" s="24" t="s">
        <v>215</v>
      </c>
      <c r="C814" s="54">
        <v>777</v>
      </c>
      <c r="D814" s="58">
        <v>12</v>
      </c>
      <c r="E814" s="11"/>
      <c r="F814" s="40">
        <f t="shared" si="57"/>
        <v>0</v>
      </c>
      <c r="G814" s="10" t="str">
        <f t="shared" si="58"/>
        <v xml:space="preserve"> от 15 т.р.</v>
      </c>
      <c r="H814" s="10" t="str">
        <f t="shared" si="59"/>
        <v>от 50 т.р.</v>
      </c>
      <c r="I814" s="10" t="str">
        <f t="shared" si="60"/>
        <v>от 100 т.р.</v>
      </c>
    </row>
    <row r="815" spans="2:9" x14ac:dyDescent="0.2">
      <c r="B815" s="24" t="s">
        <v>216</v>
      </c>
      <c r="C815" s="54">
        <v>841</v>
      </c>
      <c r="D815" s="58">
        <v>9</v>
      </c>
      <c r="E815" s="11"/>
      <c r="F815" s="40">
        <f t="shared" si="57"/>
        <v>0</v>
      </c>
      <c r="G815" s="10" t="str">
        <f t="shared" si="58"/>
        <v xml:space="preserve"> от 15 т.р.</v>
      </c>
      <c r="H815" s="10" t="str">
        <f t="shared" si="59"/>
        <v>от 50 т.р.</v>
      </c>
      <c r="I815" s="10" t="str">
        <f t="shared" si="60"/>
        <v>от 100 т.р.</v>
      </c>
    </row>
    <row r="816" spans="2:9" x14ac:dyDescent="0.2">
      <c r="B816" s="24" t="s">
        <v>217</v>
      </c>
      <c r="C816" s="54">
        <v>784</v>
      </c>
      <c r="D816" s="58">
        <v>14</v>
      </c>
      <c r="E816" s="11"/>
      <c r="F816" s="40">
        <f t="shared" si="57"/>
        <v>0</v>
      </c>
      <c r="G816" s="10" t="str">
        <f t="shared" si="58"/>
        <v xml:space="preserve"> от 15 т.р.</v>
      </c>
      <c r="H816" s="10" t="str">
        <f t="shared" si="59"/>
        <v>от 50 т.р.</v>
      </c>
      <c r="I816" s="10" t="str">
        <f t="shared" si="60"/>
        <v>от 100 т.р.</v>
      </c>
    </row>
    <row r="817" spans="2:9" x14ac:dyDescent="0.2">
      <c r="B817" s="24" t="s">
        <v>218</v>
      </c>
      <c r="C817" s="54">
        <v>599</v>
      </c>
      <c r="D817" s="58">
        <v>18</v>
      </c>
      <c r="E817" s="11"/>
      <c r="F817" s="40">
        <f t="shared" si="57"/>
        <v>0</v>
      </c>
      <c r="G817" s="10" t="str">
        <f t="shared" si="58"/>
        <v xml:space="preserve"> от 15 т.р.</v>
      </c>
      <c r="H817" s="10" t="str">
        <f t="shared" si="59"/>
        <v>от 50 т.р.</v>
      </c>
      <c r="I817" s="10" t="str">
        <f t="shared" si="60"/>
        <v>от 100 т.р.</v>
      </c>
    </row>
    <row r="818" spans="2:9" x14ac:dyDescent="0.2">
      <c r="B818" s="24" t="s">
        <v>219</v>
      </c>
      <c r="C818" s="54">
        <v>807</v>
      </c>
      <c r="D818" s="58">
        <v>23</v>
      </c>
      <c r="E818" s="11"/>
      <c r="F818" s="40">
        <f t="shared" si="57"/>
        <v>0</v>
      </c>
      <c r="G818" s="10" t="str">
        <f t="shared" si="58"/>
        <v xml:space="preserve"> от 15 т.р.</v>
      </c>
      <c r="H818" s="10" t="str">
        <f t="shared" si="59"/>
        <v>от 50 т.р.</v>
      </c>
      <c r="I818" s="10" t="str">
        <f t="shared" si="60"/>
        <v>от 100 т.р.</v>
      </c>
    </row>
    <row r="819" spans="2:9" x14ac:dyDescent="0.2">
      <c r="B819" s="24" t="s">
        <v>220</v>
      </c>
      <c r="C819" s="54">
        <v>990</v>
      </c>
      <c r="D819" s="58">
        <v>11</v>
      </c>
      <c r="E819" s="11"/>
      <c r="F819" s="40">
        <f t="shared" si="57"/>
        <v>0</v>
      </c>
      <c r="G819" s="10" t="str">
        <f t="shared" si="58"/>
        <v xml:space="preserve"> от 15 т.р.</v>
      </c>
      <c r="H819" s="10" t="str">
        <f t="shared" si="59"/>
        <v>от 50 т.р.</v>
      </c>
      <c r="I819" s="10" t="str">
        <f t="shared" si="60"/>
        <v>от 100 т.р.</v>
      </c>
    </row>
    <row r="820" spans="2:9" x14ac:dyDescent="0.2">
      <c r="B820" s="24" t="s">
        <v>221</v>
      </c>
      <c r="C820" s="54">
        <v>933</v>
      </c>
      <c r="D820" s="58">
        <v>19</v>
      </c>
      <c r="E820" s="11"/>
      <c r="F820" s="40">
        <f t="shared" si="57"/>
        <v>0</v>
      </c>
      <c r="G820" s="10" t="str">
        <f t="shared" si="58"/>
        <v xml:space="preserve"> от 15 т.р.</v>
      </c>
      <c r="H820" s="10" t="str">
        <f t="shared" si="59"/>
        <v>от 50 т.р.</v>
      </c>
      <c r="I820" s="10" t="str">
        <f t="shared" si="60"/>
        <v>от 100 т.р.</v>
      </c>
    </row>
    <row r="821" spans="2:9" x14ac:dyDescent="0.2">
      <c r="B821" s="24" t="s">
        <v>321</v>
      </c>
      <c r="C821" s="54">
        <v>76</v>
      </c>
      <c r="D821" s="58">
        <v>27</v>
      </c>
      <c r="E821" s="11"/>
      <c r="F821" s="40">
        <f t="shared" si="57"/>
        <v>0</v>
      </c>
      <c r="G821" s="10" t="str">
        <f t="shared" si="58"/>
        <v xml:space="preserve"> от 15 т.р.</v>
      </c>
      <c r="H821" s="10" t="str">
        <f t="shared" si="59"/>
        <v>от 50 т.р.</v>
      </c>
      <c r="I821" s="10" t="str">
        <f t="shared" si="60"/>
        <v>от 100 т.р.</v>
      </c>
    </row>
    <row r="822" spans="2:9" x14ac:dyDescent="0.2">
      <c r="B822" s="24" t="s">
        <v>246</v>
      </c>
      <c r="C822" s="54">
        <v>2600</v>
      </c>
      <c r="D822" s="58">
        <v>17</v>
      </c>
      <c r="E822" s="11"/>
      <c r="F822" s="40">
        <f t="shared" si="57"/>
        <v>0</v>
      </c>
      <c r="G822" s="10" t="str">
        <f t="shared" si="58"/>
        <v xml:space="preserve"> от 15 т.р.</v>
      </c>
      <c r="H822" s="10" t="str">
        <f t="shared" si="59"/>
        <v>от 50 т.р.</v>
      </c>
      <c r="I822" s="10" t="str">
        <f t="shared" si="60"/>
        <v>от 100 т.р.</v>
      </c>
    </row>
    <row r="823" spans="2:9" x14ac:dyDescent="0.2">
      <c r="B823" s="24" t="s">
        <v>222</v>
      </c>
      <c r="C823" s="54">
        <v>162.5</v>
      </c>
      <c r="D823" s="58">
        <v>35</v>
      </c>
      <c r="E823" s="11"/>
      <c r="F823" s="40">
        <f t="shared" si="57"/>
        <v>0</v>
      </c>
      <c r="G823" s="10" t="str">
        <f t="shared" si="58"/>
        <v xml:space="preserve"> от 15 т.р.</v>
      </c>
      <c r="H823" s="10" t="str">
        <f t="shared" si="59"/>
        <v>от 50 т.р.</v>
      </c>
      <c r="I823" s="10" t="str">
        <f t="shared" si="60"/>
        <v>от 100 т.р.</v>
      </c>
    </row>
    <row r="824" spans="2:9" x14ac:dyDescent="0.2">
      <c r="B824" s="24" t="s">
        <v>223</v>
      </c>
      <c r="C824" s="54">
        <v>859</v>
      </c>
      <c r="D824" s="58">
        <v>11</v>
      </c>
      <c r="E824" s="11"/>
      <c r="F824" s="40">
        <f t="shared" si="57"/>
        <v>0</v>
      </c>
      <c r="G824" s="10" t="str">
        <f t="shared" si="58"/>
        <v xml:space="preserve"> от 15 т.р.</v>
      </c>
      <c r="H824" s="10" t="str">
        <f t="shared" si="59"/>
        <v>от 50 т.р.</v>
      </c>
      <c r="I824" s="10" t="str">
        <f t="shared" si="60"/>
        <v>от 100 т.р.</v>
      </c>
    </row>
    <row r="825" spans="2:9" x14ac:dyDescent="0.2">
      <c r="B825" s="24" t="s">
        <v>247</v>
      </c>
      <c r="C825" s="54">
        <v>1189</v>
      </c>
      <c r="D825" s="58">
        <v>62</v>
      </c>
      <c r="E825" s="11"/>
      <c r="F825" s="40">
        <f t="shared" si="57"/>
        <v>0</v>
      </c>
      <c r="G825" s="10" t="str">
        <f t="shared" si="58"/>
        <v xml:space="preserve"> от 15 т.р.</v>
      </c>
      <c r="H825" s="10" t="str">
        <f t="shared" si="59"/>
        <v>от 50 т.р.</v>
      </c>
      <c r="I825" s="10" t="str">
        <f t="shared" si="60"/>
        <v>от 100 т.р.</v>
      </c>
    </row>
    <row r="826" spans="2:9" x14ac:dyDescent="0.2">
      <c r="B826" s="24" t="s">
        <v>224</v>
      </c>
      <c r="C826" s="54">
        <v>4892</v>
      </c>
      <c r="D826" s="58">
        <v>20</v>
      </c>
      <c r="E826" s="11"/>
      <c r="F826" s="40">
        <f t="shared" si="57"/>
        <v>0</v>
      </c>
      <c r="G826" s="10" t="str">
        <f t="shared" si="58"/>
        <v xml:space="preserve"> от 15 т.р.</v>
      </c>
      <c r="H826" s="10" t="str">
        <f t="shared" si="59"/>
        <v>от 50 т.р.</v>
      </c>
      <c r="I826" s="10" t="str">
        <f t="shared" si="60"/>
        <v>от 100 т.р.</v>
      </c>
    </row>
    <row r="827" spans="2:9" x14ac:dyDescent="0.2">
      <c r="B827" s="23" t="s">
        <v>280</v>
      </c>
      <c r="C827" s="28"/>
      <c r="D827" s="57"/>
      <c r="E827" s="11"/>
      <c r="F827" s="40">
        <f t="shared" si="57"/>
        <v>0</v>
      </c>
      <c r="G827" s="10" t="str">
        <f t="shared" si="58"/>
        <v xml:space="preserve"> от 15 т.р.</v>
      </c>
      <c r="H827" s="10" t="str">
        <f t="shared" si="59"/>
        <v>от 50 т.р.</v>
      </c>
      <c r="I827" s="10" t="str">
        <f t="shared" si="60"/>
        <v>от 100 т.р.</v>
      </c>
    </row>
    <row r="828" spans="2:9" x14ac:dyDescent="0.2">
      <c r="B828" s="24" t="s">
        <v>677</v>
      </c>
      <c r="C828" s="54">
        <v>58</v>
      </c>
      <c r="D828" s="58">
        <v>220</v>
      </c>
      <c r="E828" s="11"/>
      <c r="F828" s="40">
        <f t="shared" si="57"/>
        <v>0</v>
      </c>
      <c r="G828" s="10" t="str">
        <f t="shared" si="58"/>
        <v xml:space="preserve"> от 15 т.р.</v>
      </c>
      <c r="H828" s="10" t="str">
        <f t="shared" si="59"/>
        <v>от 50 т.р.</v>
      </c>
      <c r="I828" s="10" t="str">
        <f t="shared" si="60"/>
        <v>от 100 т.р.</v>
      </c>
    </row>
    <row r="829" spans="2:9" x14ac:dyDescent="0.2">
      <c r="B829" s="24" t="s">
        <v>192</v>
      </c>
      <c r="C829" s="54">
        <v>76</v>
      </c>
      <c r="D829" s="58">
        <v>260</v>
      </c>
      <c r="E829" s="11"/>
      <c r="F829" s="40">
        <f t="shared" si="57"/>
        <v>0</v>
      </c>
      <c r="G829" s="10" t="str">
        <f t="shared" si="58"/>
        <v xml:space="preserve"> от 15 т.р.</v>
      </c>
      <c r="H829" s="10" t="str">
        <f t="shared" si="59"/>
        <v>от 50 т.р.</v>
      </c>
      <c r="I829" s="10" t="str">
        <f t="shared" si="60"/>
        <v>от 100 т.р.</v>
      </c>
    </row>
    <row r="830" spans="2:9" x14ac:dyDescent="0.2">
      <c r="B830" s="24" t="s">
        <v>193</v>
      </c>
      <c r="C830" s="54">
        <v>2025</v>
      </c>
      <c r="D830" s="58">
        <v>7</v>
      </c>
      <c r="E830" s="11"/>
      <c r="F830" s="40">
        <f t="shared" si="57"/>
        <v>0</v>
      </c>
      <c r="G830" s="10" t="str">
        <f t="shared" si="58"/>
        <v xml:space="preserve"> от 15 т.р.</v>
      </c>
      <c r="H830" s="10" t="str">
        <f t="shared" si="59"/>
        <v>от 50 т.р.</v>
      </c>
      <c r="I830" s="10" t="str">
        <f t="shared" si="60"/>
        <v>от 100 т.р.</v>
      </c>
    </row>
    <row r="831" spans="2:9" x14ac:dyDescent="0.2">
      <c r="B831" s="24" t="s">
        <v>322</v>
      </c>
      <c r="C831" s="54">
        <v>593</v>
      </c>
      <c r="D831" s="58">
        <v>20</v>
      </c>
      <c r="E831" s="11"/>
      <c r="F831" s="40">
        <f t="shared" si="57"/>
        <v>0</v>
      </c>
      <c r="G831" s="10" t="str">
        <f t="shared" si="58"/>
        <v xml:space="preserve"> от 15 т.р.</v>
      </c>
      <c r="H831" s="10" t="str">
        <f t="shared" si="59"/>
        <v>от 50 т.р.</v>
      </c>
      <c r="I831" s="10" t="str">
        <f t="shared" si="60"/>
        <v>от 100 т.р.</v>
      </c>
    </row>
    <row r="832" spans="2:9" x14ac:dyDescent="0.2">
      <c r="B832" s="24" t="s">
        <v>281</v>
      </c>
      <c r="C832" s="54">
        <v>121</v>
      </c>
      <c r="D832" s="58">
        <v>15</v>
      </c>
      <c r="E832" s="11"/>
      <c r="F832" s="40">
        <f t="shared" si="57"/>
        <v>0</v>
      </c>
      <c r="G832" s="10" t="str">
        <f t="shared" si="58"/>
        <v xml:space="preserve"> от 15 т.р.</v>
      </c>
      <c r="H832" s="10" t="str">
        <f t="shared" si="59"/>
        <v>от 50 т.р.</v>
      </c>
      <c r="I832" s="10" t="str">
        <f t="shared" si="60"/>
        <v>от 100 т.р.</v>
      </c>
    </row>
    <row r="833" spans="2:9" x14ac:dyDescent="0.2">
      <c r="B833" s="24" t="s">
        <v>364</v>
      </c>
      <c r="C833" s="54">
        <v>1069</v>
      </c>
      <c r="D833" s="58">
        <v>230</v>
      </c>
      <c r="E833" s="11"/>
      <c r="F833" s="40">
        <f t="shared" si="57"/>
        <v>0</v>
      </c>
      <c r="G833" s="10" t="str">
        <f t="shared" si="58"/>
        <v xml:space="preserve"> от 15 т.р.</v>
      </c>
      <c r="H833" s="10" t="str">
        <f t="shared" si="59"/>
        <v>от 50 т.р.</v>
      </c>
      <c r="I833" s="10" t="str">
        <f t="shared" si="60"/>
        <v>от 100 т.р.</v>
      </c>
    </row>
    <row r="834" spans="2:9" x14ac:dyDescent="0.2">
      <c r="B834" s="24" t="s">
        <v>174</v>
      </c>
      <c r="C834" s="54">
        <v>2280</v>
      </c>
      <c r="D834" s="58">
        <v>20</v>
      </c>
      <c r="E834" s="11"/>
      <c r="F834" s="40">
        <f t="shared" si="57"/>
        <v>0</v>
      </c>
      <c r="G834" s="10" t="str">
        <f t="shared" si="58"/>
        <v xml:space="preserve"> от 15 т.р.</v>
      </c>
      <c r="H834" s="10" t="str">
        <f t="shared" si="59"/>
        <v>от 50 т.р.</v>
      </c>
      <c r="I834" s="10" t="str">
        <f t="shared" si="60"/>
        <v>от 100 т.р.</v>
      </c>
    </row>
    <row r="835" spans="2:9" x14ac:dyDescent="0.2">
      <c r="B835" s="24" t="s">
        <v>323</v>
      </c>
      <c r="C835" s="54">
        <v>53</v>
      </c>
      <c r="D835" s="58">
        <v>90</v>
      </c>
      <c r="E835" s="11"/>
      <c r="F835" s="40">
        <f t="shared" si="57"/>
        <v>0</v>
      </c>
      <c r="G835" s="10" t="str">
        <f t="shared" si="58"/>
        <v xml:space="preserve"> от 15 т.р.</v>
      </c>
      <c r="H835" s="10" t="str">
        <f t="shared" si="59"/>
        <v>от 50 т.р.</v>
      </c>
      <c r="I835" s="10" t="str">
        <f t="shared" si="60"/>
        <v>от 100 т.р.</v>
      </c>
    </row>
    <row r="836" spans="2:9" x14ac:dyDescent="0.2">
      <c r="B836" s="24" t="s">
        <v>365</v>
      </c>
      <c r="C836" s="54">
        <v>332</v>
      </c>
      <c r="D836" s="58">
        <v>250</v>
      </c>
      <c r="E836" s="11"/>
      <c r="F836" s="40">
        <f t="shared" si="57"/>
        <v>0</v>
      </c>
      <c r="G836" s="10" t="str">
        <f t="shared" si="58"/>
        <v xml:space="preserve"> от 15 т.р.</v>
      </c>
      <c r="H836" s="10" t="str">
        <f t="shared" si="59"/>
        <v>от 50 т.р.</v>
      </c>
      <c r="I836" s="10" t="str">
        <f t="shared" si="60"/>
        <v>от 100 т.р.</v>
      </c>
    </row>
    <row r="837" spans="2:9" x14ac:dyDescent="0.2">
      <c r="B837" s="24" t="s">
        <v>282</v>
      </c>
      <c r="C837" s="54">
        <v>270</v>
      </c>
      <c r="D837" s="58">
        <v>24</v>
      </c>
      <c r="E837" s="11"/>
      <c r="F837" s="40">
        <f t="shared" si="57"/>
        <v>0</v>
      </c>
      <c r="G837" s="10" t="str">
        <f t="shared" si="58"/>
        <v xml:space="preserve"> от 15 т.р.</v>
      </c>
      <c r="H837" s="10" t="str">
        <f t="shared" si="59"/>
        <v>от 50 т.р.</v>
      </c>
      <c r="I837" s="10" t="str">
        <f t="shared" si="60"/>
        <v>от 100 т.р.</v>
      </c>
    </row>
    <row r="838" spans="2:9" x14ac:dyDescent="0.2">
      <c r="B838" s="23" t="s">
        <v>146</v>
      </c>
      <c r="C838" s="28"/>
      <c r="D838" s="57"/>
      <c r="E838" s="11"/>
      <c r="F838" s="40">
        <f t="shared" si="57"/>
        <v>0</v>
      </c>
      <c r="G838" s="10" t="str">
        <f t="shared" si="58"/>
        <v xml:space="preserve"> от 15 т.р.</v>
      </c>
      <c r="H838" s="10" t="str">
        <f t="shared" si="59"/>
        <v>от 50 т.р.</v>
      </c>
      <c r="I838" s="10" t="str">
        <f t="shared" si="60"/>
        <v>от 100 т.р.</v>
      </c>
    </row>
    <row r="839" spans="2:9" x14ac:dyDescent="0.2">
      <c r="B839" s="24" t="s">
        <v>366</v>
      </c>
      <c r="C839" s="54">
        <v>100</v>
      </c>
      <c r="D839" s="58">
        <v>35</v>
      </c>
      <c r="E839" s="11"/>
      <c r="F839" s="40">
        <f t="shared" si="57"/>
        <v>0</v>
      </c>
      <c r="G839" s="10" t="str">
        <f t="shared" si="58"/>
        <v xml:space="preserve"> от 15 т.р.</v>
      </c>
      <c r="H839" s="10" t="str">
        <f t="shared" si="59"/>
        <v>от 50 т.р.</v>
      </c>
      <c r="I839" s="10" t="str">
        <f t="shared" si="60"/>
        <v>от 100 т.р.</v>
      </c>
    </row>
    <row r="840" spans="2:9" x14ac:dyDescent="0.2">
      <c r="B840" s="24" t="s">
        <v>367</v>
      </c>
      <c r="C840" s="54">
        <v>100</v>
      </c>
      <c r="D840" s="58">
        <v>35</v>
      </c>
      <c r="E840" s="11"/>
      <c r="F840" s="40">
        <f t="shared" si="57"/>
        <v>0</v>
      </c>
      <c r="G840" s="10" t="str">
        <f t="shared" si="58"/>
        <v xml:space="preserve"> от 15 т.р.</v>
      </c>
      <c r="H840" s="10" t="str">
        <f t="shared" si="59"/>
        <v>от 50 т.р.</v>
      </c>
      <c r="I840" s="10" t="str">
        <f t="shared" si="60"/>
        <v>от 100 т.р.</v>
      </c>
    </row>
    <row r="841" spans="2:9" x14ac:dyDescent="0.2">
      <c r="B841" s="24" t="s">
        <v>445</v>
      </c>
      <c r="C841" s="54">
        <v>843</v>
      </c>
      <c r="D841" s="58">
        <v>35</v>
      </c>
      <c r="E841" s="11"/>
      <c r="F841" s="40">
        <f t="shared" si="57"/>
        <v>0</v>
      </c>
      <c r="G841" s="10" t="str">
        <f t="shared" si="58"/>
        <v xml:space="preserve"> от 15 т.р.</v>
      </c>
      <c r="H841" s="10" t="str">
        <f t="shared" si="59"/>
        <v>от 50 т.р.</v>
      </c>
      <c r="I841" s="10" t="str">
        <f t="shared" si="60"/>
        <v>от 100 т.р.</v>
      </c>
    </row>
    <row r="842" spans="2:9" x14ac:dyDescent="0.2">
      <c r="B842" s="20" t="s">
        <v>160</v>
      </c>
      <c r="C842" s="28"/>
      <c r="D842" s="57"/>
      <c r="E842" s="11"/>
      <c r="F842" s="40">
        <f t="shared" si="57"/>
        <v>0</v>
      </c>
      <c r="G842" s="10" t="str">
        <f t="shared" si="58"/>
        <v xml:space="preserve"> от 15 т.р.</v>
      </c>
      <c r="H842" s="10" t="str">
        <f t="shared" si="59"/>
        <v>от 50 т.р.</v>
      </c>
      <c r="I842" s="10" t="str">
        <f t="shared" si="60"/>
        <v>от 100 т.р.</v>
      </c>
    </row>
    <row r="843" spans="2:9" x14ac:dyDescent="0.2">
      <c r="B843" s="21" t="s">
        <v>161</v>
      </c>
      <c r="C843" s="28"/>
      <c r="D843" s="57"/>
      <c r="E843" s="11"/>
      <c r="F843" s="40">
        <f t="shared" si="57"/>
        <v>0</v>
      </c>
      <c r="G843" s="10" t="str">
        <f t="shared" si="58"/>
        <v xml:space="preserve"> от 15 т.р.</v>
      </c>
      <c r="H843" s="10" t="str">
        <f t="shared" si="59"/>
        <v>от 50 т.р.</v>
      </c>
      <c r="I843" s="10" t="str">
        <f t="shared" si="60"/>
        <v>от 100 т.р.</v>
      </c>
    </row>
    <row r="844" spans="2:9" x14ac:dyDescent="0.2">
      <c r="B844" s="22" t="s">
        <v>446</v>
      </c>
      <c r="C844" s="54">
        <v>3</v>
      </c>
      <c r="D844" s="58">
        <v>196</v>
      </c>
      <c r="E844" s="11"/>
      <c r="F844" s="40">
        <f t="shared" si="57"/>
        <v>0</v>
      </c>
      <c r="G844" s="10" t="str">
        <f t="shared" si="58"/>
        <v xml:space="preserve"> от 15 т.р.</v>
      </c>
      <c r="H844" s="10" t="str">
        <f t="shared" si="59"/>
        <v>от 50 т.р.</v>
      </c>
      <c r="I844" s="10" t="str">
        <f t="shared" si="60"/>
        <v>от 100 т.р.</v>
      </c>
    </row>
    <row r="845" spans="2:9" x14ac:dyDescent="0.2">
      <c r="B845" s="22" t="s">
        <v>368</v>
      </c>
      <c r="C845" s="54">
        <v>22</v>
      </c>
      <c r="D845" s="58">
        <v>196</v>
      </c>
      <c r="E845" s="11"/>
      <c r="F845" s="40">
        <f t="shared" si="57"/>
        <v>0</v>
      </c>
      <c r="G845" s="10" t="str">
        <f t="shared" si="58"/>
        <v xml:space="preserve"> от 15 т.р.</v>
      </c>
      <c r="H845" s="10" t="str">
        <f t="shared" si="59"/>
        <v>от 50 т.р.</v>
      </c>
      <c r="I845" s="10" t="str">
        <f t="shared" si="60"/>
        <v>от 100 т.р.</v>
      </c>
    </row>
    <row r="846" spans="2:9" x14ac:dyDescent="0.2">
      <c r="B846" s="22" t="s">
        <v>162</v>
      </c>
      <c r="C846" s="54">
        <v>30</v>
      </c>
      <c r="D846" s="58">
        <v>180</v>
      </c>
      <c r="E846" s="11"/>
      <c r="F846" s="40">
        <f t="shared" si="57"/>
        <v>0</v>
      </c>
      <c r="G846" s="10" t="str">
        <f t="shared" si="58"/>
        <v xml:space="preserve"> от 15 т.р.</v>
      </c>
      <c r="H846" s="10" t="str">
        <f t="shared" si="59"/>
        <v>от 50 т.р.</v>
      </c>
      <c r="I846" s="10" t="str">
        <f t="shared" si="60"/>
        <v>от 100 т.р.</v>
      </c>
    </row>
    <row r="847" spans="2:9" x14ac:dyDescent="0.2">
      <c r="B847" s="22" t="s">
        <v>283</v>
      </c>
      <c r="C847" s="54">
        <v>1</v>
      </c>
      <c r="D847" s="58">
        <v>180</v>
      </c>
      <c r="E847" s="11"/>
      <c r="F847" s="40">
        <f t="shared" si="57"/>
        <v>0</v>
      </c>
      <c r="G847" s="10" t="str">
        <f t="shared" si="58"/>
        <v xml:space="preserve"> от 15 т.р.</v>
      </c>
      <c r="H847" s="10" t="str">
        <f t="shared" si="59"/>
        <v>от 50 т.р.</v>
      </c>
      <c r="I847" s="10" t="str">
        <f t="shared" si="60"/>
        <v>от 100 т.р.</v>
      </c>
    </row>
    <row r="848" spans="2:9" x14ac:dyDescent="0.2">
      <c r="B848" s="22" t="s">
        <v>163</v>
      </c>
      <c r="C848" s="54">
        <v>46</v>
      </c>
      <c r="D848" s="58">
        <v>180</v>
      </c>
      <c r="E848" s="11"/>
      <c r="F848" s="40">
        <f t="shared" si="57"/>
        <v>0</v>
      </c>
      <c r="G848" s="10" t="str">
        <f t="shared" si="58"/>
        <v xml:space="preserve"> от 15 т.р.</v>
      </c>
      <c r="H848" s="10" t="str">
        <f t="shared" si="59"/>
        <v>от 50 т.р.</v>
      </c>
      <c r="I848" s="10" t="str">
        <f t="shared" si="60"/>
        <v>от 100 т.р.</v>
      </c>
    </row>
    <row r="849" spans="2:9" x14ac:dyDescent="0.2">
      <c r="B849" s="22" t="s">
        <v>816</v>
      </c>
      <c r="C849" s="54">
        <v>1</v>
      </c>
      <c r="D849" s="58">
        <v>180</v>
      </c>
      <c r="E849" s="11"/>
      <c r="F849" s="40">
        <f t="shared" si="57"/>
        <v>0</v>
      </c>
      <c r="G849" s="10" t="str">
        <f t="shared" si="58"/>
        <v xml:space="preserve"> от 15 т.р.</v>
      </c>
      <c r="H849" s="10" t="str">
        <f t="shared" si="59"/>
        <v>от 50 т.р.</v>
      </c>
      <c r="I849" s="10" t="str">
        <f t="shared" si="60"/>
        <v>от 100 т.р.</v>
      </c>
    </row>
    <row r="850" spans="2:9" x14ac:dyDescent="0.2">
      <c r="B850" s="22" t="s">
        <v>164</v>
      </c>
      <c r="C850" s="54">
        <v>9</v>
      </c>
      <c r="D850" s="58">
        <v>180</v>
      </c>
      <c r="E850" s="11"/>
      <c r="F850" s="40">
        <f t="shared" si="57"/>
        <v>0</v>
      </c>
      <c r="G850" s="10" t="str">
        <f t="shared" si="58"/>
        <v xml:space="preserve"> от 15 т.р.</v>
      </c>
      <c r="H850" s="10" t="str">
        <f t="shared" si="59"/>
        <v>от 50 т.р.</v>
      </c>
      <c r="I850" s="10" t="str">
        <f t="shared" si="60"/>
        <v>от 100 т.р.</v>
      </c>
    </row>
    <row r="851" spans="2:9" x14ac:dyDescent="0.2">
      <c r="B851" s="22" t="s">
        <v>165</v>
      </c>
      <c r="C851" s="54">
        <v>11</v>
      </c>
      <c r="D851" s="58">
        <v>180</v>
      </c>
      <c r="E851" s="11"/>
      <c r="F851" s="40">
        <f t="shared" si="57"/>
        <v>0</v>
      </c>
      <c r="G851" s="10" t="str">
        <f t="shared" si="58"/>
        <v xml:space="preserve"> от 15 т.р.</v>
      </c>
      <c r="H851" s="10" t="str">
        <f t="shared" si="59"/>
        <v>от 50 т.р.</v>
      </c>
      <c r="I851" s="10" t="str">
        <f t="shared" si="60"/>
        <v>от 100 т.р.</v>
      </c>
    </row>
    <row r="852" spans="2:9" x14ac:dyDescent="0.2">
      <c r="B852" s="22" t="s">
        <v>166</v>
      </c>
      <c r="C852" s="54">
        <v>6</v>
      </c>
      <c r="D852" s="58">
        <v>180</v>
      </c>
      <c r="E852" s="11"/>
      <c r="F852" s="40">
        <f t="shared" si="57"/>
        <v>0</v>
      </c>
      <c r="G852" s="10" t="str">
        <f t="shared" si="58"/>
        <v xml:space="preserve"> от 15 т.р.</v>
      </c>
      <c r="H852" s="10" t="str">
        <f t="shared" si="59"/>
        <v>от 50 т.р.</v>
      </c>
      <c r="I852" s="10" t="str">
        <f t="shared" si="60"/>
        <v>от 100 т.р.</v>
      </c>
    </row>
    <row r="853" spans="2:9" x14ac:dyDescent="0.2">
      <c r="B853" s="22" t="s">
        <v>167</v>
      </c>
      <c r="C853" s="54">
        <v>11</v>
      </c>
      <c r="D853" s="58">
        <v>180</v>
      </c>
      <c r="E853" s="11"/>
      <c r="F853" s="40">
        <f t="shared" si="57"/>
        <v>0</v>
      </c>
      <c r="G853" s="10" t="str">
        <f t="shared" si="58"/>
        <v xml:space="preserve"> от 15 т.р.</v>
      </c>
      <c r="H853" s="10" t="str">
        <f t="shared" si="59"/>
        <v>от 50 т.р.</v>
      </c>
      <c r="I853" s="10" t="str">
        <f t="shared" si="60"/>
        <v>от 100 т.р.</v>
      </c>
    </row>
    <row r="854" spans="2:9" x14ac:dyDescent="0.2">
      <c r="B854" s="22" t="s">
        <v>169</v>
      </c>
      <c r="C854" s="54">
        <v>79</v>
      </c>
      <c r="D854" s="58">
        <v>180</v>
      </c>
      <c r="E854" s="11"/>
      <c r="F854" s="40">
        <f t="shared" si="57"/>
        <v>0</v>
      </c>
      <c r="G854" s="10" t="str">
        <f t="shared" si="58"/>
        <v xml:space="preserve"> от 15 т.р.</v>
      </c>
      <c r="H854" s="10" t="str">
        <f t="shared" si="59"/>
        <v>от 50 т.р.</v>
      </c>
      <c r="I854" s="10" t="str">
        <f t="shared" si="60"/>
        <v>от 100 т.р.</v>
      </c>
    </row>
    <row r="855" spans="2:9" x14ac:dyDescent="0.2">
      <c r="B855" s="22" t="s">
        <v>447</v>
      </c>
      <c r="C855" s="54">
        <v>7</v>
      </c>
      <c r="D855" s="58">
        <v>180</v>
      </c>
      <c r="E855" s="11"/>
      <c r="F855" s="40">
        <f t="shared" si="57"/>
        <v>0</v>
      </c>
      <c r="G855" s="10" t="str">
        <f t="shared" si="58"/>
        <v xml:space="preserve"> от 15 т.р.</v>
      </c>
      <c r="H855" s="10" t="str">
        <f t="shared" si="59"/>
        <v>от 50 т.р.</v>
      </c>
      <c r="I855" s="10" t="str">
        <f t="shared" si="60"/>
        <v>от 100 т.р.</v>
      </c>
    </row>
    <row r="856" spans="2:9" x14ac:dyDescent="0.2">
      <c r="B856" s="22" t="s">
        <v>464</v>
      </c>
      <c r="C856" s="54">
        <v>14</v>
      </c>
      <c r="D856" s="58">
        <v>180</v>
      </c>
      <c r="E856" s="11"/>
      <c r="F856" s="40">
        <f t="shared" ref="F856:F901" si="61">D856*E856</f>
        <v>0</v>
      </c>
      <c r="G856" s="10" t="str">
        <f t="shared" ref="G856:G901" si="62">IF($F$12&gt;27500,D856*E856*0.9,$G$10)</f>
        <v xml:space="preserve"> от 15 т.р.</v>
      </c>
      <c r="H856" s="10" t="str">
        <f t="shared" ref="H856:H901" si="63">IF($F$12&gt;58500,D856*E856*0.85,$H$10)</f>
        <v>от 50 т.р.</v>
      </c>
      <c r="I856" s="10" t="str">
        <f t="shared" ref="I856:I901" si="64">IF($F$12&gt;125000,D856*E856*0.8,$I$10)</f>
        <v>от 100 т.р.</v>
      </c>
    </row>
    <row r="857" spans="2:9" x14ac:dyDescent="0.2">
      <c r="B857" s="22" t="s">
        <v>448</v>
      </c>
      <c r="C857" s="54">
        <v>10</v>
      </c>
      <c r="D857" s="58">
        <v>180</v>
      </c>
      <c r="E857" s="11"/>
      <c r="F857" s="40">
        <f t="shared" si="61"/>
        <v>0</v>
      </c>
      <c r="G857" s="10" t="str">
        <f t="shared" si="62"/>
        <v xml:space="preserve"> от 15 т.р.</v>
      </c>
      <c r="H857" s="10" t="str">
        <f t="shared" si="63"/>
        <v>от 50 т.р.</v>
      </c>
      <c r="I857" s="10" t="str">
        <f t="shared" si="64"/>
        <v>от 100 т.р.</v>
      </c>
    </row>
    <row r="858" spans="2:9" x14ac:dyDescent="0.2">
      <c r="B858" s="22" t="s">
        <v>494</v>
      </c>
      <c r="C858" s="54">
        <v>1</v>
      </c>
      <c r="D858" s="58">
        <v>180</v>
      </c>
      <c r="E858" s="11"/>
      <c r="F858" s="40">
        <f t="shared" si="61"/>
        <v>0</v>
      </c>
      <c r="G858" s="10" t="str">
        <f t="shared" si="62"/>
        <v xml:space="preserve"> от 15 т.р.</v>
      </c>
      <c r="H858" s="10" t="str">
        <f t="shared" si="63"/>
        <v>от 50 т.р.</v>
      </c>
      <c r="I858" s="10" t="str">
        <f t="shared" si="64"/>
        <v>от 100 т.р.</v>
      </c>
    </row>
    <row r="859" spans="2:9" x14ac:dyDescent="0.2">
      <c r="B859" s="22" t="s">
        <v>495</v>
      </c>
      <c r="C859" s="54">
        <v>17</v>
      </c>
      <c r="D859" s="58">
        <v>180</v>
      </c>
      <c r="E859" s="11"/>
      <c r="F859" s="40">
        <f t="shared" si="61"/>
        <v>0</v>
      </c>
      <c r="G859" s="10" t="str">
        <f t="shared" si="62"/>
        <v xml:space="preserve"> от 15 т.р.</v>
      </c>
      <c r="H859" s="10" t="str">
        <f t="shared" si="63"/>
        <v>от 50 т.р.</v>
      </c>
      <c r="I859" s="10" t="str">
        <f t="shared" si="64"/>
        <v>от 100 т.р.</v>
      </c>
    </row>
    <row r="860" spans="2:9" x14ac:dyDescent="0.2">
      <c r="B860" s="22" t="s">
        <v>496</v>
      </c>
      <c r="C860" s="54">
        <v>10</v>
      </c>
      <c r="D860" s="58">
        <v>180</v>
      </c>
      <c r="E860" s="11"/>
      <c r="F860" s="40">
        <f t="shared" si="61"/>
        <v>0</v>
      </c>
      <c r="G860" s="10" t="str">
        <f t="shared" si="62"/>
        <v xml:space="preserve"> от 15 т.р.</v>
      </c>
      <c r="H860" s="10" t="str">
        <f t="shared" si="63"/>
        <v>от 50 т.р.</v>
      </c>
      <c r="I860" s="10" t="str">
        <f t="shared" si="64"/>
        <v>от 100 т.р.</v>
      </c>
    </row>
    <row r="861" spans="2:9" x14ac:dyDescent="0.2">
      <c r="B861" s="22" t="s">
        <v>497</v>
      </c>
      <c r="C861" s="54">
        <v>0</v>
      </c>
      <c r="D861" s="58">
        <v>180</v>
      </c>
      <c r="E861" s="11"/>
      <c r="F861" s="40">
        <f t="shared" si="61"/>
        <v>0</v>
      </c>
      <c r="G861" s="10" t="str">
        <f t="shared" si="62"/>
        <v xml:space="preserve"> от 15 т.р.</v>
      </c>
      <c r="H861" s="10" t="str">
        <f t="shared" si="63"/>
        <v>от 50 т.р.</v>
      </c>
      <c r="I861" s="10" t="str">
        <f t="shared" si="64"/>
        <v>от 100 т.р.</v>
      </c>
    </row>
    <row r="862" spans="2:9" x14ac:dyDescent="0.2">
      <c r="B862" s="22" t="s">
        <v>498</v>
      </c>
      <c r="C862" s="54">
        <v>13</v>
      </c>
      <c r="D862" s="58">
        <v>180</v>
      </c>
      <c r="E862" s="11"/>
      <c r="F862" s="40">
        <f t="shared" si="61"/>
        <v>0</v>
      </c>
      <c r="G862" s="10" t="str">
        <f t="shared" si="62"/>
        <v xml:space="preserve"> от 15 т.р.</v>
      </c>
      <c r="H862" s="10" t="str">
        <f t="shared" si="63"/>
        <v>от 50 т.р.</v>
      </c>
      <c r="I862" s="10" t="str">
        <f t="shared" si="64"/>
        <v>от 100 т.р.</v>
      </c>
    </row>
    <row r="863" spans="2:9" x14ac:dyDescent="0.2">
      <c r="B863" s="22" t="s">
        <v>499</v>
      </c>
      <c r="C863" s="54">
        <v>16</v>
      </c>
      <c r="D863" s="58">
        <v>180</v>
      </c>
      <c r="E863" s="11"/>
      <c r="F863" s="40">
        <f t="shared" si="61"/>
        <v>0</v>
      </c>
      <c r="G863" s="10" t="str">
        <f t="shared" si="62"/>
        <v xml:space="preserve"> от 15 т.р.</v>
      </c>
      <c r="H863" s="10" t="str">
        <f t="shared" si="63"/>
        <v>от 50 т.р.</v>
      </c>
      <c r="I863" s="10" t="str">
        <f t="shared" si="64"/>
        <v>от 100 т.р.</v>
      </c>
    </row>
    <row r="864" spans="2:9" x14ac:dyDescent="0.2">
      <c r="B864" s="22" t="s">
        <v>500</v>
      </c>
      <c r="C864" s="54">
        <v>8</v>
      </c>
      <c r="D864" s="58">
        <v>180</v>
      </c>
      <c r="E864" s="11"/>
      <c r="F864" s="40">
        <f t="shared" si="61"/>
        <v>0</v>
      </c>
      <c r="G864" s="10" t="str">
        <f t="shared" si="62"/>
        <v xml:space="preserve"> от 15 т.р.</v>
      </c>
      <c r="H864" s="10" t="str">
        <f t="shared" si="63"/>
        <v>от 50 т.р.</v>
      </c>
      <c r="I864" s="10" t="str">
        <f t="shared" si="64"/>
        <v>от 100 т.р.</v>
      </c>
    </row>
    <row r="865" spans="2:9" x14ac:dyDescent="0.2">
      <c r="B865" s="22" t="s">
        <v>686</v>
      </c>
      <c r="C865" s="54">
        <v>3</v>
      </c>
      <c r="D865" s="58">
        <v>180</v>
      </c>
      <c r="E865" s="11"/>
      <c r="F865" s="40">
        <f t="shared" si="61"/>
        <v>0</v>
      </c>
      <c r="G865" s="10" t="str">
        <f t="shared" si="62"/>
        <v xml:space="preserve"> от 15 т.р.</v>
      </c>
      <c r="H865" s="10" t="str">
        <f t="shared" si="63"/>
        <v>от 50 т.р.</v>
      </c>
      <c r="I865" s="10" t="str">
        <f t="shared" si="64"/>
        <v>от 100 т.р.</v>
      </c>
    </row>
    <row r="866" spans="2:9" x14ac:dyDescent="0.2">
      <c r="B866" s="22" t="s">
        <v>501</v>
      </c>
      <c r="C866" s="54">
        <v>1</v>
      </c>
      <c r="D866" s="58">
        <v>180</v>
      </c>
      <c r="E866" s="11"/>
      <c r="F866" s="40">
        <f t="shared" si="61"/>
        <v>0</v>
      </c>
      <c r="G866" s="10" t="str">
        <f t="shared" si="62"/>
        <v xml:space="preserve"> от 15 т.р.</v>
      </c>
      <c r="H866" s="10" t="str">
        <f t="shared" si="63"/>
        <v>от 50 т.р.</v>
      </c>
      <c r="I866" s="10" t="str">
        <f t="shared" si="64"/>
        <v>от 100 т.р.</v>
      </c>
    </row>
    <row r="867" spans="2:9" x14ac:dyDescent="0.2">
      <c r="B867" s="22" t="s">
        <v>502</v>
      </c>
      <c r="C867" s="54">
        <v>11</v>
      </c>
      <c r="D867" s="58">
        <v>180</v>
      </c>
      <c r="E867" s="11"/>
      <c r="F867" s="40">
        <f t="shared" si="61"/>
        <v>0</v>
      </c>
      <c r="G867" s="10" t="str">
        <f t="shared" si="62"/>
        <v xml:space="preserve"> от 15 т.р.</v>
      </c>
      <c r="H867" s="10" t="str">
        <f t="shared" si="63"/>
        <v>от 50 т.р.</v>
      </c>
      <c r="I867" s="10" t="str">
        <f t="shared" si="64"/>
        <v>от 100 т.р.</v>
      </c>
    </row>
    <row r="868" spans="2:9" x14ac:dyDescent="0.2">
      <c r="B868" s="22" t="s">
        <v>503</v>
      </c>
      <c r="C868" s="54">
        <v>10</v>
      </c>
      <c r="D868" s="58">
        <v>156</v>
      </c>
      <c r="E868" s="11"/>
      <c r="F868" s="40">
        <f t="shared" si="61"/>
        <v>0</v>
      </c>
      <c r="G868" s="10" t="str">
        <f t="shared" si="62"/>
        <v xml:space="preserve"> от 15 т.р.</v>
      </c>
      <c r="H868" s="10" t="str">
        <f t="shared" si="63"/>
        <v>от 50 т.р.</v>
      </c>
      <c r="I868" s="10" t="str">
        <f t="shared" si="64"/>
        <v>от 100 т.р.</v>
      </c>
    </row>
    <row r="869" spans="2:9" ht="20.399999999999999" x14ac:dyDescent="0.2">
      <c r="B869" s="22" t="s">
        <v>504</v>
      </c>
      <c r="C869" s="54">
        <v>17</v>
      </c>
      <c r="D869" s="58">
        <v>180</v>
      </c>
      <c r="E869" s="11"/>
      <c r="F869" s="40">
        <f t="shared" si="61"/>
        <v>0</v>
      </c>
      <c r="G869" s="10" t="str">
        <f t="shared" si="62"/>
        <v xml:space="preserve"> от 15 т.р.</v>
      </c>
      <c r="H869" s="10" t="str">
        <f t="shared" si="63"/>
        <v>от 50 т.р.</v>
      </c>
      <c r="I869" s="10" t="str">
        <f t="shared" si="64"/>
        <v>от 100 т.р.</v>
      </c>
    </row>
    <row r="870" spans="2:9" x14ac:dyDescent="0.2">
      <c r="B870" s="22" t="s">
        <v>505</v>
      </c>
      <c r="C870" s="54">
        <v>16</v>
      </c>
      <c r="D870" s="58">
        <v>180</v>
      </c>
      <c r="E870" s="11"/>
      <c r="F870" s="40">
        <f t="shared" si="61"/>
        <v>0</v>
      </c>
      <c r="G870" s="10" t="str">
        <f t="shared" si="62"/>
        <v xml:space="preserve"> от 15 т.р.</v>
      </c>
      <c r="H870" s="10" t="str">
        <f t="shared" si="63"/>
        <v>от 50 т.р.</v>
      </c>
      <c r="I870" s="10" t="str">
        <f t="shared" si="64"/>
        <v>от 100 т.р.</v>
      </c>
    </row>
    <row r="871" spans="2:9" x14ac:dyDescent="0.2">
      <c r="B871" s="22" t="s">
        <v>506</v>
      </c>
      <c r="C871" s="54">
        <v>15</v>
      </c>
      <c r="D871" s="58">
        <v>180</v>
      </c>
      <c r="E871" s="11"/>
      <c r="F871" s="40">
        <f t="shared" si="61"/>
        <v>0</v>
      </c>
      <c r="G871" s="10" t="str">
        <f t="shared" si="62"/>
        <v xml:space="preserve"> от 15 т.р.</v>
      </c>
      <c r="H871" s="10" t="str">
        <f t="shared" si="63"/>
        <v>от 50 т.р.</v>
      </c>
      <c r="I871" s="10" t="str">
        <f t="shared" si="64"/>
        <v>от 100 т.р.</v>
      </c>
    </row>
    <row r="872" spans="2:9" x14ac:dyDescent="0.2">
      <c r="B872" s="21" t="s">
        <v>858</v>
      </c>
      <c r="C872" s="28"/>
      <c r="D872" s="57"/>
      <c r="E872" s="11"/>
      <c r="F872" s="40">
        <f t="shared" si="61"/>
        <v>0</v>
      </c>
      <c r="G872" s="10" t="str">
        <f t="shared" si="62"/>
        <v xml:space="preserve"> от 15 т.р.</v>
      </c>
      <c r="H872" s="10" t="str">
        <f t="shared" si="63"/>
        <v>от 50 т.р.</v>
      </c>
      <c r="I872" s="10" t="str">
        <f t="shared" si="64"/>
        <v>от 100 т.р.</v>
      </c>
    </row>
    <row r="873" spans="2:9" x14ac:dyDescent="0.2">
      <c r="B873" s="22" t="s">
        <v>859</v>
      </c>
      <c r="C873" s="54">
        <v>109</v>
      </c>
      <c r="D873" s="58">
        <v>148</v>
      </c>
      <c r="E873" s="11"/>
      <c r="F873" s="40">
        <f t="shared" si="61"/>
        <v>0</v>
      </c>
      <c r="G873" s="10" t="str">
        <f t="shared" si="62"/>
        <v xml:space="preserve"> от 15 т.р.</v>
      </c>
      <c r="H873" s="10" t="str">
        <f t="shared" si="63"/>
        <v>от 50 т.р.</v>
      </c>
      <c r="I873" s="10" t="str">
        <f t="shared" si="64"/>
        <v>от 100 т.р.</v>
      </c>
    </row>
    <row r="874" spans="2:9" x14ac:dyDescent="0.2">
      <c r="B874" s="22" t="s">
        <v>868</v>
      </c>
      <c r="C874" s="54">
        <v>70</v>
      </c>
      <c r="D874" s="58">
        <v>87</v>
      </c>
      <c r="E874" s="11"/>
      <c r="F874" s="40">
        <f t="shared" si="61"/>
        <v>0</v>
      </c>
      <c r="G874" s="10" t="str">
        <f t="shared" si="62"/>
        <v xml:space="preserve"> от 15 т.р.</v>
      </c>
      <c r="H874" s="10" t="str">
        <f t="shared" si="63"/>
        <v>от 50 т.р.</v>
      </c>
      <c r="I874" s="10" t="str">
        <f t="shared" si="64"/>
        <v>от 100 т.р.</v>
      </c>
    </row>
    <row r="875" spans="2:9" x14ac:dyDescent="0.2">
      <c r="B875" s="22" t="s">
        <v>860</v>
      </c>
      <c r="C875" s="54">
        <v>5</v>
      </c>
      <c r="D875" s="58">
        <v>450</v>
      </c>
      <c r="E875" s="11"/>
      <c r="F875" s="40">
        <f t="shared" si="61"/>
        <v>0</v>
      </c>
      <c r="G875" s="10" t="str">
        <f t="shared" si="62"/>
        <v xml:space="preserve"> от 15 т.р.</v>
      </c>
      <c r="H875" s="10" t="str">
        <f t="shared" si="63"/>
        <v>от 50 т.р.</v>
      </c>
      <c r="I875" s="10" t="str">
        <f t="shared" si="64"/>
        <v>от 100 т.р.</v>
      </c>
    </row>
    <row r="876" spans="2:9" x14ac:dyDescent="0.2">
      <c r="B876" s="22" t="s">
        <v>861</v>
      </c>
      <c r="C876" s="54">
        <v>5</v>
      </c>
      <c r="D876" s="58">
        <v>350</v>
      </c>
      <c r="E876" s="11"/>
      <c r="F876" s="40">
        <f t="shared" si="61"/>
        <v>0</v>
      </c>
      <c r="G876" s="10" t="str">
        <f t="shared" si="62"/>
        <v xml:space="preserve"> от 15 т.р.</v>
      </c>
      <c r="H876" s="10" t="str">
        <f t="shared" si="63"/>
        <v>от 50 т.р.</v>
      </c>
      <c r="I876" s="10" t="str">
        <f t="shared" si="64"/>
        <v>от 100 т.р.</v>
      </c>
    </row>
    <row r="877" spans="2:9" x14ac:dyDescent="0.2">
      <c r="B877" s="21" t="s">
        <v>779</v>
      </c>
      <c r="C877" s="28"/>
      <c r="D877" s="57"/>
      <c r="E877" s="11"/>
      <c r="F877" s="40">
        <f t="shared" si="61"/>
        <v>0</v>
      </c>
      <c r="G877" s="10" t="str">
        <f t="shared" si="62"/>
        <v xml:space="preserve"> от 15 т.р.</v>
      </c>
      <c r="H877" s="10" t="str">
        <f t="shared" si="63"/>
        <v>от 50 т.р.</v>
      </c>
      <c r="I877" s="10" t="str">
        <f t="shared" si="64"/>
        <v>от 100 т.р.</v>
      </c>
    </row>
    <row r="878" spans="2:9" x14ac:dyDescent="0.2">
      <c r="B878" s="22" t="s">
        <v>780</v>
      </c>
      <c r="C878" s="54">
        <v>2</v>
      </c>
      <c r="D878" s="58">
        <v>390</v>
      </c>
      <c r="E878" s="11"/>
      <c r="F878" s="40">
        <f t="shared" si="61"/>
        <v>0</v>
      </c>
      <c r="G878" s="10" t="str">
        <f t="shared" si="62"/>
        <v xml:space="preserve"> от 15 т.р.</v>
      </c>
      <c r="H878" s="10" t="str">
        <f t="shared" si="63"/>
        <v>от 50 т.р.</v>
      </c>
      <c r="I878" s="10" t="str">
        <f t="shared" si="64"/>
        <v>от 100 т.р.</v>
      </c>
    </row>
    <row r="879" spans="2:9" x14ac:dyDescent="0.2">
      <c r="B879" s="22" t="s">
        <v>781</v>
      </c>
      <c r="C879" s="54">
        <v>1</v>
      </c>
      <c r="D879" s="58">
        <v>390</v>
      </c>
      <c r="E879" s="11"/>
      <c r="F879" s="40">
        <f t="shared" si="61"/>
        <v>0</v>
      </c>
      <c r="G879" s="10" t="str">
        <f t="shared" si="62"/>
        <v xml:space="preserve"> от 15 т.р.</v>
      </c>
      <c r="H879" s="10" t="str">
        <f t="shared" si="63"/>
        <v>от 50 т.р.</v>
      </c>
      <c r="I879" s="10" t="str">
        <f t="shared" si="64"/>
        <v>от 100 т.р.</v>
      </c>
    </row>
    <row r="880" spans="2:9" x14ac:dyDescent="0.2">
      <c r="B880" s="22" t="s">
        <v>782</v>
      </c>
      <c r="C880" s="54">
        <v>2</v>
      </c>
      <c r="D880" s="58">
        <v>390</v>
      </c>
      <c r="E880" s="11"/>
      <c r="F880" s="40">
        <f t="shared" si="61"/>
        <v>0</v>
      </c>
      <c r="G880" s="10" t="str">
        <f t="shared" si="62"/>
        <v xml:space="preserve"> от 15 т.р.</v>
      </c>
      <c r="H880" s="10" t="str">
        <f t="shared" si="63"/>
        <v>от 50 т.р.</v>
      </c>
      <c r="I880" s="10" t="str">
        <f t="shared" si="64"/>
        <v>от 100 т.р.</v>
      </c>
    </row>
    <row r="881" spans="2:9" x14ac:dyDescent="0.2">
      <c r="B881" s="21" t="s">
        <v>992</v>
      </c>
      <c r="C881" s="28"/>
      <c r="D881" s="57"/>
      <c r="E881" s="11"/>
      <c r="F881" s="40">
        <f t="shared" si="61"/>
        <v>0</v>
      </c>
      <c r="G881" s="10" t="str">
        <f t="shared" si="62"/>
        <v xml:space="preserve"> от 15 т.р.</v>
      </c>
      <c r="H881" s="10" t="str">
        <f t="shared" si="63"/>
        <v>от 50 т.р.</v>
      </c>
      <c r="I881" s="10" t="str">
        <f t="shared" si="64"/>
        <v>от 100 т.р.</v>
      </c>
    </row>
    <row r="882" spans="2:9" x14ac:dyDescent="0.2">
      <c r="B882" s="22" t="s">
        <v>756</v>
      </c>
      <c r="C882" s="54">
        <v>1</v>
      </c>
      <c r="D882" s="58">
        <v>2388</v>
      </c>
      <c r="E882" s="11"/>
      <c r="F882" s="40">
        <f t="shared" si="61"/>
        <v>0</v>
      </c>
      <c r="G882" s="10" t="str">
        <f t="shared" si="62"/>
        <v xml:space="preserve"> от 15 т.р.</v>
      </c>
      <c r="H882" s="10" t="str">
        <f t="shared" si="63"/>
        <v>от 50 т.р.</v>
      </c>
      <c r="I882" s="10" t="str">
        <f t="shared" si="64"/>
        <v>от 100 т.р.</v>
      </c>
    </row>
    <row r="883" spans="2:9" x14ac:dyDescent="0.2">
      <c r="B883" s="22" t="s">
        <v>757</v>
      </c>
      <c r="C883" s="54">
        <v>1</v>
      </c>
      <c r="D883" s="58">
        <v>2325</v>
      </c>
      <c r="E883" s="11"/>
      <c r="F883" s="40">
        <f t="shared" si="61"/>
        <v>0</v>
      </c>
      <c r="G883" s="10" t="str">
        <f t="shared" si="62"/>
        <v xml:space="preserve"> от 15 т.р.</v>
      </c>
      <c r="H883" s="10" t="str">
        <f t="shared" si="63"/>
        <v>от 50 т.р.</v>
      </c>
      <c r="I883" s="10" t="str">
        <f t="shared" si="64"/>
        <v>от 100 т.р.</v>
      </c>
    </row>
    <row r="884" spans="2:9" ht="20.399999999999999" x14ac:dyDescent="0.2">
      <c r="B884" s="22" t="s">
        <v>817</v>
      </c>
      <c r="C884" s="54">
        <v>3</v>
      </c>
      <c r="D884" s="58">
        <v>3000</v>
      </c>
      <c r="E884" s="11"/>
      <c r="F884" s="40">
        <f t="shared" si="61"/>
        <v>0</v>
      </c>
      <c r="G884" s="10" t="str">
        <f t="shared" si="62"/>
        <v xml:space="preserve"> от 15 т.р.</v>
      </c>
      <c r="H884" s="10" t="str">
        <f t="shared" si="63"/>
        <v>от 50 т.р.</v>
      </c>
      <c r="I884" s="10" t="str">
        <f t="shared" si="64"/>
        <v>от 100 т.р.</v>
      </c>
    </row>
    <row r="885" spans="2:9" x14ac:dyDescent="0.2">
      <c r="B885" s="22" t="s">
        <v>758</v>
      </c>
      <c r="C885" s="54">
        <v>1</v>
      </c>
      <c r="D885" s="58">
        <v>3369</v>
      </c>
      <c r="E885" s="11"/>
      <c r="F885" s="40">
        <f t="shared" si="61"/>
        <v>0</v>
      </c>
      <c r="G885" s="10" t="str">
        <f t="shared" si="62"/>
        <v xml:space="preserve"> от 15 т.р.</v>
      </c>
      <c r="H885" s="10" t="str">
        <f t="shared" si="63"/>
        <v>от 50 т.р.</v>
      </c>
      <c r="I885" s="10" t="str">
        <f t="shared" si="64"/>
        <v>от 100 т.р.</v>
      </c>
    </row>
    <row r="886" spans="2:9" x14ac:dyDescent="0.2">
      <c r="B886" s="22" t="s">
        <v>759</v>
      </c>
      <c r="C886" s="54">
        <v>2</v>
      </c>
      <c r="D886" s="58">
        <v>1278</v>
      </c>
      <c r="E886" s="11"/>
      <c r="F886" s="40">
        <f t="shared" si="61"/>
        <v>0</v>
      </c>
      <c r="G886" s="10" t="str">
        <f t="shared" si="62"/>
        <v xml:space="preserve"> от 15 т.р.</v>
      </c>
      <c r="H886" s="10" t="str">
        <f t="shared" si="63"/>
        <v>от 50 т.р.</v>
      </c>
      <c r="I886" s="10" t="str">
        <f t="shared" si="64"/>
        <v>от 100 т.р.</v>
      </c>
    </row>
    <row r="887" spans="2:9" x14ac:dyDescent="0.2">
      <c r="B887" s="22" t="s">
        <v>760</v>
      </c>
      <c r="C887" s="54">
        <v>2</v>
      </c>
      <c r="D887" s="58">
        <v>4156</v>
      </c>
      <c r="E887" s="11"/>
      <c r="F887" s="40">
        <f t="shared" si="61"/>
        <v>0</v>
      </c>
      <c r="G887" s="10" t="str">
        <f t="shared" si="62"/>
        <v xml:space="preserve"> от 15 т.р.</v>
      </c>
      <c r="H887" s="10" t="str">
        <f t="shared" si="63"/>
        <v>от 50 т.р.</v>
      </c>
      <c r="I887" s="10" t="str">
        <f t="shared" si="64"/>
        <v>от 100 т.р.</v>
      </c>
    </row>
    <row r="888" spans="2:9" x14ac:dyDescent="0.2">
      <c r="B888" s="22" t="s">
        <v>761</v>
      </c>
      <c r="C888" s="54">
        <v>2</v>
      </c>
      <c r="D888" s="58">
        <v>1397</v>
      </c>
      <c r="E888" s="11"/>
      <c r="F888" s="40">
        <f t="shared" si="61"/>
        <v>0</v>
      </c>
      <c r="G888" s="10" t="str">
        <f t="shared" si="62"/>
        <v xml:space="preserve"> от 15 т.р.</v>
      </c>
      <c r="H888" s="10" t="str">
        <f t="shared" si="63"/>
        <v>от 50 т.р.</v>
      </c>
      <c r="I888" s="10" t="str">
        <f t="shared" si="64"/>
        <v>от 100 т.р.</v>
      </c>
    </row>
    <row r="889" spans="2:9" x14ac:dyDescent="0.2">
      <c r="B889" s="22" t="s">
        <v>762</v>
      </c>
      <c r="C889" s="54">
        <v>1</v>
      </c>
      <c r="D889" s="58">
        <v>1666</v>
      </c>
      <c r="E889" s="11"/>
      <c r="F889" s="40">
        <f t="shared" si="61"/>
        <v>0</v>
      </c>
      <c r="G889" s="10" t="str">
        <f t="shared" si="62"/>
        <v xml:space="preserve"> от 15 т.р.</v>
      </c>
      <c r="H889" s="10" t="str">
        <f t="shared" si="63"/>
        <v>от 50 т.р.</v>
      </c>
      <c r="I889" s="10" t="str">
        <f t="shared" si="64"/>
        <v>от 100 т.р.</v>
      </c>
    </row>
    <row r="890" spans="2:9" x14ac:dyDescent="0.2">
      <c r="B890" s="22" t="s">
        <v>763</v>
      </c>
      <c r="C890" s="54">
        <v>1</v>
      </c>
      <c r="D890" s="58">
        <v>1666</v>
      </c>
      <c r="E890" s="11"/>
      <c r="F890" s="40">
        <f t="shared" si="61"/>
        <v>0</v>
      </c>
      <c r="G890" s="10" t="str">
        <f t="shared" si="62"/>
        <v xml:space="preserve"> от 15 т.р.</v>
      </c>
      <c r="H890" s="10" t="str">
        <f t="shared" si="63"/>
        <v>от 50 т.р.</v>
      </c>
      <c r="I890" s="10" t="str">
        <f t="shared" si="64"/>
        <v>от 100 т.р.</v>
      </c>
    </row>
    <row r="891" spans="2:9" x14ac:dyDescent="0.2">
      <c r="B891" s="22" t="s">
        <v>764</v>
      </c>
      <c r="C891" s="54">
        <v>1</v>
      </c>
      <c r="D891" s="58">
        <v>1409</v>
      </c>
      <c r="E891" s="11"/>
      <c r="F891" s="40">
        <f t="shared" si="61"/>
        <v>0</v>
      </c>
      <c r="G891" s="10" t="str">
        <f t="shared" si="62"/>
        <v xml:space="preserve"> от 15 т.р.</v>
      </c>
      <c r="H891" s="10" t="str">
        <f t="shared" si="63"/>
        <v>от 50 т.р.</v>
      </c>
      <c r="I891" s="10" t="str">
        <f t="shared" si="64"/>
        <v>от 100 т.р.</v>
      </c>
    </row>
    <row r="892" spans="2:9" x14ac:dyDescent="0.2">
      <c r="B892" s="22" t="s">
        <v>765</v>
      </c>
      <c r="C892" s="54">
        <v>2</v>
      </c>
      <c r="D892" s="58">
        <v>838</v>
      </c>
      <c r="E892" s="11"/>
      <c r="F892" s="40">
        <f t="shared" si="61"/>
        <v>0</v>
      </c>
      <c r="G892" s="10" t="str">
        <f t="shared" si="62"/>
        <v xml:space="preserve"> от 15 т.р.</v>
      </c>
      <c r="H892" s="10" t="str">
        <f t="shared" si="63"/>
        <v>от 50 т.р.</v>
      </c>
      <c r="I892" s="10" t="str">
        <f t="shared" si="64"/>
        <v>от 100 т.р.</v>
      </c>
    </row>
    <row r="893" spans="2:9" x14ac:dyDescent="0.2">
      <c r="B893" s="22" t="s">
        <v>766</v>
      </c>
      <c r="C893" s="54">
        <v>1</v>
      </c>
      <c r="D893" s="58">
        <v>812</v>
      </c>
      <c r="E893" s="11"/>
      <c r="F893" s="40">
        <f t="shared" si="61"/>
        <v>0</v>
      </c>
      <c r="G893" s="10" t="str">
        <f t="shared" si="62"/>
        <v xml:space="preserve"> от 15 т.р.</v>
      </c>
      <c r="H893" s="10" t="str">
        <f t="shared" si="63"/>
        <v>от 50 т.р.</v>
      </c>
      <c r="I893" s="10" t="str">
        <f t="shared" si="64"/>
        <v>от 100 т.р.</v>
      </c>
    </row>
    <row r="894" spans="2:9" x14ac:dyDescent="0.2">
      <c r="B894" s="22" t="s">
        <v>767</v>
      </c>
      <c r="C894" s="54">
        <v>1</v>
      </c>
      <c r="D894" s="58">
        <v>2250</v>
      </c>
      <c r="E894" s="11"/>
      <c r="F894" s="40">
        <f t="shared" si="61"/>
        <v>0</v>
      </c>
      <c r="G894" s="10" t="str">
        <f t="shared" si="62"/>
        <v xml:space="preserve"> от 15 т.р.</v>
      </c>
      <c r="H894" s="10" t="str">
        <f t="shared" si="63"/>
        <v>от 50 т.р.</v>
      </c>
      <c r="I894" s="10" t="str">
        <f t="shared" si="64"/>
        <v>от 100 т.р.</v>
      </c>
    </row>
    <row r="895" spans="2:9" x14ac:dyDescent="0.2">
      <c r="B895" s="22" t="s">
        <v>769</v>
      </c>
      <c r="C895" s="54">
        <v>1</v>
      </c>
      <c r="D895" s="58">
        <v>1011</v>
      </c>
      <c r="E895" s="11"/>
      <c r="F895" s="40">
        <f t="shared" si="61"/>
        <v>0</v>
      </c>
      <c r="G895" s="10" t="str">
        <f t="shared" si="62"/>
        <v xml:space="preserve"> от 15 т.р.</v>
      </c>
      <c r="H895" s="10" t="str">
        <f t="shared" si="63"/>
        <v>от 50 т.р.</v>
      </c>
      <c r="I895" s="10" t="str">
        <f t="shared" si="64"/>
        <v>от 100 т.р.</v>
      </c>
    </row>
    <row r="896" spans="2:9" x14ac:dyDescent="0.2">
      <c r="B896" s="22" t="s">
        <v>772</v>
      </c>
      <c r="C896" s="54">
        <v>1</v>
      </c>
      <c r="D896" s="58">
        <v>614</v>
      </c>
      <c r="E896" s="11"/>
      <c r="F896" s="40">
        <f t="shared" si="61"/>
        <v>0</v>
      </c>
      <c r="G896" s="10" t="str">
        <f t="shared" si="62"/>
        <v xml:space="preserve"> от 15 т.р.</v>
      </c>
      <c r="H896" s="10" t="str">
        <f t="shared" si="63"/>
        <v>от 50 т.р.</v>
      </c>
      <c r="I896" s="10" t="str">
        <f t="shared" si="64"/>
        <v>от 100 т.р.</v>
      </c>
    </row>
    <row r="897" spans="2:9" x14ac:dyDescent="0.2">
      <c r="B897" s="22" t="s">
        <v>773</v>
      </c>
      <c r="C897" s="54">
        <v>33</v>
      </c>
      <c r="D897" s="58">
        <v>831</v>
      </c>
      <c r="E897" s="11"/>
      <c r="F897" s="40">
        <f t="shared" si="61"/>
        <v>0</v>
      </c>
      <c r="G897" s="10" t="str">
        <f t="shared" si="62"/>
        <v xml:space="preserve"> от 15 т.р.</v>
      </c>
      <c r="H897" s="10" t="str">
        <f t="shared" si="63"/>
        <v>от 50 т.р.</v>
      </c>
      <c r="I897" s="10" t="str">
        <f t="shared" si="64"/>
        <v>от 100 т.р.</v>
      </c>
    </row>
    <row r="898" spans="2:9" x14ac:dyDescent="0.2">
      <c r="B898" s="22" t="s">
        <v>775</v>
      </c>
      <c r="C898" s="54">
        <v>52</v>
      </c>
      <c r="D898" s="58">
        <v>506</v>
      </c>
      <c r="E898" s="11"/>
      <c r="F898" s="40">
        <f t="shared" si="61"/>
        <v>0</v>
      </c>
      <c r="G898" s="10" t="str">
        <f t="shared" si="62"/>
        <v xml:space="preserve"> от 15 т.р.</v>
      </c>
      <c r="H898" s="10" t="str">
        <f t="shared" si="63"/>
        <v>от 50 т.р.</v>
      </c>
      <c r="I898" s="10" t="str">
        <f t="shared" si="64"/>
        <v>от 100 т.р.</v>
      </c>
    </row>
    <row r="899" spans="2:9" x14ac:dyDescent="0.2">
      <c r="B899" s="22" t="s">
        <v>776</v>
      </c>
      <c r="C899" s="54">
        <v>1</v>
      </c>
      <c r="D899" s="58">
        <v>741</v>
      </c>
      <c r="E899" s="11"/>
      <c r="F899" s="40">
        <f t="shared" si="61"/>
        <v>0</v>
      </c>
      <c r="G899" s="10" t="str">
        <f t="shared" si="62"/>
        <v xml:space="preserve"> от 15 т.р.</v>
      </c>
      <c r="H899" s="10" t="str">
        <f t="shared" si="63"/>
        <v>от 50 т.р.</v>
      </c>
      <c r="I899" s="10" t="str">
        <f t="shared" si="64"/>
        <v>от 100 т.р.</v>
      </c>
    </row>
    <row r="900" spans="2:9" ht="20.399999999999999" x14ac:dyDescent="0.2">
      <c r="B900" s="22" t="s">
        <v>777</v>
      </c>
      <c r="C900" s="54">
        <v>4</v>
      </c>
      <c r="D900" s="58">
        <v>450</v>
      </c>
      <c r="E900" s="11"/>
      <c r="F900" s="40">
        <f t="shared" si="61"/>
        <v>0</v>
      </c>
      <c r="G900" s="10" t="str">
        <f t="shared" si="62"/>
        <v xml:space="preserve"> от 15 т.р.</v>
      </c>
      <c r="H900" s="10" t="str">
        <f t="shared" si="63"/>
        <v>от 50 т.р.</v>
      </c>
      <c r="I900" s="10" t="str">
        <f t="shared" si="64"/>
        <v>от 100 т.р.</v>
      </c>
    </row>
    <row r="901" spans="2:9" x14ac:dyDescent="0.2">
      <c r="B901" s="22" t="s">
        <v>778</v>
      </c>
      <c r="C901" s="54">
        <v>1</v>
      </c>
      <c r="D901" s="58">
        <v>450</v>
      </c>
      <c r="E901" s="11"/>
      <c r="F901" s="40">
        <f t="shared" si="61"/>
        <v>0</v>
      </c>
      <c r="G901" s="10" t="str">
        <f t="shared" si="62"/>
        <v xml:space="preserve"> от 15 т.р.</v>
      </c>
      <c r="H901" s="10" t="str">
        <f t="shared" si="63"/>
        <v>от 50 т.р.</v>
      </c>
      <c r="I901" s="10" t="str">
        <f t="shared" si="64"/>
        <v>от 100 т.р.</v>
      </c>
    </row>
  </sheetData>
  <protectedRanges>
    <protectedRange algorithmName="SHA-512" hashValue="Rpb1PU+C/qVJffY9NHVBf2+ZfeDCTiOX2DuqfMcgF17NPfXmDJEaWRjIVwIyxUVTak+nvaQ867h3Broa+p8I7g==" saltValue="DaZojFAw4VwDIwSIYfYvng==" spinCount="100000" sqref="J553:J640 F14:I901" name="Диапазон1"/>
  </protectedRanges>
  <mergeCells count="12">
    <mergeCell ref="B9:D9"/>
    <mergeCell ref="B7:F7"/>
    <mergeCell ref="B8:F8"/>
    <mergeCell ref="C4:F4"/>
    <mergeCell ref="B2:I2"/>
    <mergeCell ref="G6:I6"/>
    <mergeCell ref="G7:I7"/>
    <mergeCell ref="G8:I8"/>
    <mergeCell ref="G4:I4"/>
    <mergeCell ref="B3:I3"/>
    <mergeCell ref="B6:F6"/>
    <mergeCell ref="B5:I5"/>
  </mergeCells>
  <pageMargins left="0.75" right="0.75" top="1" bottom="1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7"/>
  <sheetViews>
    <sheetView topLeftCell="A796" workbookViewId="0">
      <selection sqref="A1:C805"/>
    </sheetView>
  </sheetViews>
  <sheetFormatPr defaultRowHeight="10.199999999999999" x14ac:dyDescent="0.2"/>
  <cols>
    <col min="1" max="1" width="42.5703125" customWidth="1"/>
    <col min="2" max="2" width="11.140625" bestFit="1" customWidth="1"/>
  </cols>
  <sheetData>
    <row r="1" spans="1:3" x14ac:dyDescent="0.2">
      <c r="A1" s="20" t="s">
        <v>175</v>
      </c>
      <c r="B1" s="29">
        <v>12547</v>
      </c>
      <c r="C1" s="30">
        <v>924</v>
      </c>
    </row>
    <row r="2" spans="1:3" x14ac:dyDescent="0.2">
      <c r="A2" s="21" t="s">
        <v>331</v>
      </c>
      <c r="B2" s="31">
        <v>259</v>
      </c>
      <c r="C2" s="30">
        <v>278</v>
      </c>
    </row>
    <row r="3" spans="1:3" x14ac:dyDescent="0.2">
      <c r="A3" s="22" t="s">
        <v>332</v>
      </c>
      <c r="B3" s="32">
        <v>27</v>
      </c>
      <c r="C3" s="33">
        <v>152</v>
      </c>
    </row>
    <row r="4" spans="1:3" x14ac:dyDescent="0.2">
      <c r="A4" s="22" t="s">
        <v>333</v>
      </c>
      <c r="B4" s="32">
        <v>1</v>
      </c>
      <c r="C4" s="33">
        <v>145</v>
      </c>
    </row>
    <row r="5" spans="1:3" x14ac:dyDescent="0.2">
      <c r="A5" s="22" t="s">
        <v>334</v>
      </c>
      <c r="B5" s="32">
        <v>18</v>
      </c>
      <c r="C5" s="33">
        <v>145</v>
      </c>
    </row>
    <row r="6" spans="1:3" x14ac:dyDescent="0.2">
      <c r="A6" s="22" t="s">
        <v>335</v>
      </c>
      <c r="B6" s="32">
        <v>174</v>
      </c>
      <c r="C6" s="33">
        <v>176</v>
      </c>
    </row>
    <row r="7" spans="1:3" x14ac:dyDescent="0.2">
      <c r="A7" s="22" t="s">
        <v>336</v>
      </c>
      <c r="B7" s="32">
        <v>6</v>
      </c>
      <c r="C7" s="33">
        <v>278</v>
      </c>
    </row>
    <row r="8" spans="1:3" x14ac:dyDescent="0.2">
      <c r="A8" s="22" t="s">
        <v>337</v>
      </c>
      <c r="B8" s="32">
        <v>33</v>
      </c>
      <c r="C8" s="33">
        <v>145</v>
      </c>
    </row>
    <row r="9" spans="1:3" ht="20.399999999999999" x14ac:dyDescent="0.2">
      <c r="A9" s="21" t="s">
        <v>138</v>
      </c>
      <c r="B9" s="29">
        <v>1805</v>
      </c>
      <c r="C9" s="30">
        <v>534</v>
      </c>
    </row>
    <row r="10" spans="1:3" ht="20.399999999999999" x14ac:dyDescent="0.2">
      <c r="A10" s="22" t="s">
        <v>180</v>
      </c>
      <c r="B10" s="32">
        <v>2</v>
      </c>
      <c r="C10" s="33">
        <v>137</v>
      </c>
    </row>
    <row r="11" spans="1:3" ht="20.399999999999999" x14ac:dyDescent="0.2">
      <c r="A11" s="22" t="s">
        <v>514</v>
      </c>
      <c r="B11" s="32">
        <v>656</v>
      </c>
      <c r="C11" s="33">
        <v>121</v>
      </c>
    </row>
    <row r="12" spans="1:3" ht="20.399999999999999" x14ac:dyDescent="0.2">
      <c r="A12" s="22" t="s">
        <v>285</v>
      </c>
      <c r="B12" s="32">
        <v>215</v>
      </c>
      <c r="C12" s="33">
        <v>135</v>
      </c>
    </row>
    <row r="13" spans="1:3" ht="20.399999999999999" x14ac:dyDescent="0.2">
      <c r="A13" s="22" t="s">
        <v>515</v>
      </c>
      <c r="B13" s="32">
        <v>143</v>
      </c>
      <c r="C13" s="33">
        <v>121</v>
      </c>
    </row>
    <row r="14" spans="1:3" ht="20.399999999999999" x14ac:dyDescent="0.2">
      <c r="A14" s="22" t="s">
        <v>11</v>
      </c>
      <c r="B14" s="32">
        <v>54</v>
      </c>
      <c r="C14" s="33">
        <v>140</v>
      </c>
    </row>
    <row r="15" spans="1:3" ht="20.399999999999999" x14ac:dyDescent="0.2">
      <c r="A15" s="22" t="s">
        <v>181</v>
      </c>
      <c r="B15" s="32">
        <v>48</v>
      </c>
      <c r="C15" s="33">
        <v>158</v>
      </c>
    </row>
    <row r="16" spans="1:3" ht="20.399999999999999" x14ac:dyDescent="0.2">
      <c r="A16" s="22" t="s">
        <v>118</v>
      </c>
      <c r="B16" s="32">
        <v>7</v>
      </c>
      <c r="C16" s="33">
        <v>140</v>
      </c>
    </row>
    <row r="17" spans="1:3" x14ac:dyDescent="0.2">
      <c r="A17" s="23" t="s">
        <v>182</v>
      </c>
      <c r="B17" s="31">
        <v>680</v>
      </c>
      <c r="C17" s="30">
        <v>534</v>
      </c>
    </row>
    <row r="18" spans="1:3" x14ac:dyDescent="0.2">
      <c r="A18" s="24" t="s">
        <v>516</v>
      </c>
      <c r="B18" s="32">
        <v>38</v>
      </c>
      <c r="C18" s="33">
        <v>264</v>
      </c>
    </row>
    <row r="19" spans="1:3" x14ac:dyDescent="0.2">
      <c r="A19" s="24" t="s">
        <v>517</v>
      </c>
      <c r="B19" s="32">
        <v>37</v>
      </c>
      <c r="C19" s="33">
        <v>264</v>
      </c>
    </row>
    <row r="20" spans="1:3" ht="20.399999999999999" x14ac:dyDescent="0.2">
      <c r="A20" s="24" t="s">
        <v>812</v>
      </c>
      <c r="B20" s="32">
        <v>1</v>
      </c>
      <c r="C20" s="33">
        <v>264</v>
      </c>
    </row>
    <row r="21" spans="1:3" ht="20.399999999999999" x14ac:dyDescent="0.2">
      <c r="A21" s="24" t="s">
        <v>147</v>
      </c>
      <c r="B21" s="32">
        <v>22</v>
      </c>
      <c r="C21" s="33">
        <v>222</v>
      </c>
    </row>
    <row r="22" spans="1:3" ht="20.399999999999999" x14ac:dyDescent="0.2">
      <c r="A22" s="24" t="s">
        <v>519</v>
      </c>
      <c r="B22" s="32">
        <v>23</v>
      </c>
      <c r="C22" s="33">
        <v>147</v>
      </c>
    </row>
    <row r="23" spans="1:3" ht="20.399999999999999" x14ac:dyDescent="0.2">
      <c r="A23" s="24" t="s">
        <v>3</v>
      </c>
      <c r="B23" s="32">
        <v>60</v>
      </c>
      <c r="C23" s="33">
        <v>534</v>
      </c>
    </row>
    <row r="24" spans="1:3" ht="20.399999999999999" x14ac:dyDescent="0.2">
      <c r="A24" s="24" t="s">
        <v>4</v>
      </c>
      <c r="B24" s="32">
        <v>50</v>
      </c>
      <c r="C24" s="33">
        <v>245</v>
      </c>
    </row>
    <row r="25" spans="1:3" ht="30.6" x14ac:dyDescent="0.2">
      <c r="A25" s="24" t="s">
        <v>813</v>
      </c>
      <c r="B25" s="32">
        <v>1</v>
      </c>
      <c r="C25" s="33">
        <v>406</v>
      </c>
    </row>
    <row r="26" spans="1:3" ht="20.399999999999999" x14ac:dyDescent="0.2">
      <c r="A26" s="24" t="s">
        <v>249</v>
      </c>
      <c r="B26" s="32">
        <v>112</v>
      </c>
      <c r="C26" s="33">
        <v>217</v>
      </c>
    </row>
    <row r="27" spans="1:3" x14ac:dyDescent="0.2">
      <c r="A27" s="24" t="s">
        <v>520</v>
      </c>
      <c r="B27" s="32">
        <v>24</v>
      </c>
      <c r="C27" s="33">
        <v>389</v>
      </c>
    </row>
    <row r="28" spans="1:3" ht="30.6" x14ac:dyDescent="0.2">
      <c r="A28" s="24" t="s">
        <v>521</v>
      </c>
      <c r="B28" s="32">
        <v>135</v>
      </c>
      <c r="C28" s="33">
        <v>156</v>
      </c>
    </row>
    <row r="29" spans="1:3" ht="20.399999999999999" x14ac:dyDescent="0.2">
      <c r="A29" s="24" t="s">
        <v>5</v>
      </c>
      <c r="B29" s="32">
        <v>50</v>
      </c>
      <c r="C29" s="33">
        <v>245</v>
      </c>
    </row>
    <row r="30" spans="1:3" ht="20.399999999999999" x14ac:dyDescent="0.2">
      <c r="A30" s="24" t="s">
        <v>6</v>
      </c>
      <c r="B30" s="32">
        <v>1</v>
      </c>
      <c r="C30" s="33">
        <v>180</v>
      </c>
    </row>
    <row r="31" spans="1:3" ht="20.399999999999999" x14ac:dyDescent="0.2">
      <c r="A31" s="24" t="s">
        <v>7</v>
      </c>
      <c r="B31" s="32">
        <v>15</v>
      </c>
      <c r="C31" s="33">
        <v>182</v>
      </c>
    </row>
    <row r="32" spans="1:3" ht="20.399999999999999" x14ac:dyDescent="0.2">
      <c r="A32" s="24" t="s">
        <v>8</v>
      </c>
      <c r="B32" s="32">
        <v>36</v>
      </c>
      <c r="C32" s="33">
        <v>245</v>
      </c>
    </row>
    <row r="33" spans="1:3" ht="20.399999999999999" x14ac:dyDescent="0.2">
      <c r="A33" s="24" t="s">
        <v>183</v>
      </c>
      <c r="B33" s="32">
        <v>52</v>
      </c>
      <c r="C33" s="33">
        <v>228</v>
      </c>
    </row>
    <row r="34" spans="1:3" ht="30.6" x14ac:dyDescent="0.2">
      <c r="A34" s="24" t="s">
        <v>184</v>
      </c>
      <c r="B34" s="32">
        <v>16</v>
      </c>
      <c r="C34" s="33">
        <v>228</v>
      </c>
    </row>
    <row r="35" spans="1:3" ht="20.399999999999999" x14ac:dyDescent="0.2">
      <c r="A35" s="24" t="s">
        <v>119</v>
      </c>
      <c r="B35" s="32">
        <v>7</v>
      </c>
      <c r="C35" s="33">
        <v>399</v>
      </c>
    </row>
    <row r="36" spans="1:3" x14ac:dyDescent="0.2">
      <c r="A36" s="21" t="s">
        <v>117</v>
      </c>
      <c r="B36" s="29">
        <v>3546</v>
      </c>
      <c r="C36" s="30">
        <v>230</v>
      </c>
    </row>
    <row r="37" spans="1:3" x14ac:dyDescent="0.2">
      <c r="A37" s="22" t="s">
        <v>286</v>
      </c>
      <c r="B37" s="32">
        <v>90</v>
      </c>
      <c r="C37" s="33">
        <v>63</v>
      </c>
    </row>
    <row r="38" spans="1:3" ht="20.399999999999999" x14ac:dyDescent="0.2">
      <c r="A38" s="22" t="s">
        <v>522</v>
      </c>
      <c r="B38" s="32">
        <v>41</v>
      </c>
      <c r="C38" s="33">
        <v>63</v>
      </c>
    </row>
    <row r="39" spans="1:3" ht="20.399999999999999" x14ac:dyDescent="0.2">
      <c r="A39" s="22" t="s">
        <v>523</v>
      </c>
      <c r="B39" s="32">
        <v>37</v>
      </c>
      <c r="C39" s="33">
        <v>63</v>
      </c>
    </row>
    <row r="40" spans="1:3" x14ac:dyDescent="0.2">
      <c r="A40" s="23" t="s">
        <v>369</v>
      </c>
      <c r="B40" s="31">
        <v>6</v>
      </c>
      <c r="C40" s="30">
        <v>93</v>
      </c>
    </row>
    <row r="41" spans="1:3" ht="20.399999999999999" x14ac:dyDescent="0.2">
      <c r="A41" s="24" t="s">
        <v>287</v>
      </c>
      <c r="B41" s="32">
        <v>6</v>
      </c>
      <c r="C41" s="33">
        <v>93</v>
      </c>
    </row>
    <row r="42" spans="1:3" ht="20.399999999999999" x14ac:dyDescent="0.2">
      <c r="A42" s="22" t="s">
        <v>524</v>
      </c>
      <c r="B42" s="32">
        <v>14</v>
      </c>
      <c r="C42" s="33">
        <v>135</v>
      </c>
    </row>
    <row r="43" spans="1:3" x14ac:dyDescent="0.2">
      <c r="A43" s="23" t="s">
        <v>370</v>
      </c>
      <c r="B43" s="31">
        <v>708</v>
      </c>
      <c r="C43" s="30">
        <v>230</v>
      </c>
    </row>
    <row r="44" spans="1:3" ht="20.399999999999999" x14ac:dyDescent="0.2">
      <c r="A44" s="24" t="s">
        <v>591</v>
      </c>
      <c r="B44" s="32">
        <v>302</v>
      </c>
      <c r="C44" s="33">
        <v>193</v>
      </c>
    </row>
    <row r="45" spans="1:3" ht="20.399999999999999" x14ac:dyDescent="0.2">
      <c r="A45" s="24" t="s">
        <v>525</v>
      </c>
      <c r="B45" s="32">
        <v>370</v>
      </c>
      <c r="C45" s="33">
        <v>193</v>
      </c>
    </row>
    <row r="46" spans="1:3" x14ac:dyDescent="0.2">
      <c r="A46" s="24" t="s">
        <v>450</v>
      </c>
      <c r="B46" s="32">
        <v>33</v>
      </c>
      <c r="C46" s="33">
        <v>230</v>
      </c>
    </row>
    <row r="47" spans="1:3" ht="20.399999999999999" x14ac:dyDescent="0.2">
      <c r="A47" s="24" t="s">
        <v>451</v>
      </c>
      <c r="B47" s="32">
        <v>3</v>
      </c>
      <c r="C47" s="33">
        <v>230</v>
      </c>
    </row>
    <row r="48" spans="1:3" x14ac:dyDescent="0.2">
      <c r="A48" s="23" t="s">
        <v>371</v>
      </c>
      <c r="B48" s="29">
        <v>2195</v>
      </c>
      <c r="C48" s="30">
        <v>186</v>
      </c>
    </row>
    <row r="49" spans="1:3" ht="20.399999999999999" x14ac:dyDescent="0.2">
      <c r="A49" s="24" t="s">
        <v>250</v>
      </c>
      <c r="B49" s="32">
        <v>258</v>
      </c>
      <c r="C49" s="33">
        <v>186</v>
      </c>
    </row>
    <row r="50" spans="1:3" ht="20.399999999999999" x14ac:dyDescent="0.2">
      <c r="A50" s="24" t="s">
        <v>592</v>
      </c>
      <c r="B50" s="32">
        <v>19</v>
      </c>
      <c r="C50" s="33">
        <v>155</v>
      </c>
    </row>
    <row r="51" spans="1:3" ht="20.399999999999999" x14ac:dyDescent="0.2">
      <c r="A51" s="24" t="s">
        <v>526</v>
      </c>
      <c r="B51" s="32">
        <v>264</v>
      </c>
      <c r="C51" s="33">
        <v>138</v>
      </c>
    </row>
    <row r="52" spans="1:3" ht="20.399999999999999" x14ac:dyDescent="0.2">
      <c r="A52" s="24" t="s">
        <v>687</v>
      </c>
      <c r="B52" s="34">
        <v>1202</v>
      </c>
      <c r="C52" s="33">
        <v>150</v>
      </c>
    </row>
    <row r="53" spans="1:3" ht="20.399999999999999" x14ac:dyDescent="0.2">
      <c r="A53" s="24" t="s">
        <v>593</v>
      </c>
      <c r="B53" s="32">
        <v>365</v>
      </c>
      <c r="C53" s="33">
        <v>123</v>
      </c>
    </row>
    <row r="54" spans="1:3" ht="20.399999999999999" x14ac:dyDescent="0.2">
      <c r="A54" s="24" t="s">
        <v>511</v>
      </c>
      <c r="B54" s="32">
        <v>87</v>
      </c>
      <c r="C54" s="33">
        <v>134</v>
      </c>
    </row>
    <row r="55" spans="1:3" x14ac:dyDescent="0.2">
      <c r="A55" s="22" t="s">
        <v>518</v>
      </c>
      <c r="B55" s="32">
        <v>37</v>
      </c>
      <c r="C55" s="33">
        <v>208</v>
      </c>
    </row>
    <row r="56" spans="1:3" x14ac:dyDescent="0.2">
      <c r="A56" s="23" t="s">
        <v>372</v>
      </c>
      <c r="B56" s="31">
        <v>418</v>
      </c>
      <c r="C56" s="30">
        <v>154</v>
      </c>
    </row>
    <row r="57" spans="1:3" ht="20.399999999999999" x14ac:dyDescent="0.2">
      <c r="A57" s="24" t="s">
        <v>9</v>
      </c>
      <c r="B57" s="32">
        <v>153</v>
      </c>
      <c r="C57" s="33">
        <v>106</v>
      </c>
    </row>
    <row r="58" spans="1:3" ht="20.399999999999999" x14ac:dyDescent="0.2">
      <c r="A58" s="24" t="s">
        <v>288</v>
      </c>
      <c r="B58" s="32">
        <v>41</v>
      </c>
      <c r="C58" s="33">
        <v>154</v>
      </c>
    </row>
    <row r="59" spans="1:3" ht="20.399999999999999" x14ac:dyDescent="0.2">
      <c r="A59" s="24" t="s">
        <v>10</v>
      </c>
      <c r="B59" s="32">
        <v>224</v>
      </c>
      <c r="C59" s="33">
        <v>154</v>
      </c>
    </row>
    <row r="60" spans="1:3" x14ac:dyDescent="0.2">
      <c r="A60" s="21" t="s">
        <v>139</v>
      </c>
      <c r="B60" s="29">
        <v>2881</v>
      </c>
      <c r="C60" s="30">
        <v>924</v>
      </c>
    </row>
    <row r="61" spans="1:3" x14ac:dyDescent="0.2">
      <c r="A61" s="22" t="s">
        <v>12</v>
      </c>
      <c r="B61" s="32">
        <v>55</v>
      </c>
      <c r="C61" s="33">
        <v>126</v>
      </c>
    </row>
    <row r="62" spans="1:3" x14ac:dyDescent="0.2">
      <c r="A62" s="22" t="s">
        <v>527</v>
      </c>
      <c r="B62" s="32">
        <v>30</v>
      </c>
      <c r="C62" s="33">
        <v>91</v>
      </c>
    </row>
    <row r="63" spans="1:3" x14ac:dyDescent="0.2">
      <c r="A63" s="22" t="s">
        <v>140</v>
      </c>
      <c r="B63" s="32">
        <v>3</v>
      </c>
      <c r="C63" s="33">
        <v>557</v>
      </c>
    </row>
    <row r="64" spans="1:3" x14ac:dyDescent="0.2">
      <c r="A64" s="22" t="s">
        <v>289</v>
      </c>
      <c r="B64" s="32">
        <v>77</v>
      </c>
      <c r="C64" s="33">
        <v>163</v>
      </c>
    </row>
    <row r="65" spans="1:3" x14ac:dyDescent="0.2">
      <c r="A65" s="22" t="s">
        <v>528</v>
      </c>
      <c r="B65" s="32">
        <v>58</v>
      </c>
      <c r="C65" s="33">
        <v>91</v>
      </c>
    </row>
    <row r="66" spans="1:3" x14ac:dyDescent="0.2">
      <c r="A66" s="22" t="s">
        <v>290</v>
      </c>
      <c r="B66" s="32">
        <v>48</v>
      </c>
      <c r="C66" s="33">
        <v>256</v>
      </c>
    </row>
    <row r="67" spans="1:3" ht="20.399999999999999" x14ac:dyDescent="0.2">
      <c r="A67" s="22" t="s">
        <v>529</v>
      </c>
      <c r="B67" s="32">
        <v>17</v>
      </c>
      <c r="C67" s="33">
        <v>329</v>
      </c>
    </row>
    <row r="68" spans="1:3" ht="20.399999999999999" x14ac:dyDescent="0.2">
      <c r="A68" s="22" t="s">
        <v>512</v>
      </c>
      <c r="B68" s="32">
        <v>95</v>
      </c>
      <c r="C68" s="33">
        <v>91</v>
      </c>
    </row>
    <row r="69" spans="1:3" ht="20.399999999999999" x14ac:dyDescent="0.2">
      <c r="A69" s="22" t="s">
        <v>13</v>
      </c>
      <c r="B69" s="32">
        <v>47</v>
      </c>
      <c r="C69" s="33">
        <v>380</v>
      </c>
    </row>
    <row r="70" spans="1:3" x14ac:dyDescent="0.2">
      <c r="A70" s="22" t="s">
        <v>14</v>
      </c>
      <c r="B70" s="32">
        <v>96</v>
      </c>
      <c r="C70" s="33">
        <v>91</v>
      </c>
    </row>
    <row r="71" spans="1:3" x14ac:dyDescent="0.2">
      <c r="A71" s="22" t="s">
        <v>15</v>
      </c>
      <c r="B71" s="32">
        <v>79</v>
      </c>
      <c r="C71" s="33">
        <v>91</v>
      </c>
    </row>
    <row r="72" spans="1:3" x14ac:dyDescent="0.2">
      <c r="A72" s="22" t="s">
        <v>16</v>
      </c>
      <c r="B72" s="32">
        <v>39</v>
      </c>
      <c r="C72" s="33">
        <v>128</v>
      </c>
    </row>
    <row r="73" spans="1:3" x14ac:dyDescent="0.2">
      <c r="A73" s="22" t="s">
        <v>291</v>
      </c>
      <c r="B73" s="32">
        <v>46</v>
      </c>
      <c r="C73" s="33">
        <v>93</v>
      </c>
    </row>
    <row r="74" spans="1:3" x14ac:dyDescent="0.2">
      <c r="A74" s="22" t="s">
        <v>292</v>
      </c>
      <c r="B74" s="32">
        <v>16</v>
      </c>
      <c r="C74" s="33">
        <v>154</v>
      </c>
    </row>
    <row r="75" spans="1:3" x14ac:dyDescent="0.2">
      <c r="A75" s="22" t="s">
        <v>530</v>
      </c>
      <c r="B75" s="32">
        <v>50</v>
      </c>
      <c r="C75" s="33">
        <v>91</v>
      </c>
    </row>
    <row r="76" spans="1:3" ht="20.399999999999999" x14ac:dyDescent="0.2">
      <c r="A76" s="22" t="s">
        <v>17</v>
      </c>
      <c r="B76" s="32">
        <v>40</v>
      </c>
      <c r="C76" s="33">
        <v>324</v>
      </c>
    </row>
    <row r="77" spans="1:3" ht="20.399999999999999" x14ac:dyDescent="0.2">
      <c r="A77" s="22" t="s">
        <v>185</v>
      </c>
      <c r="B77" s="32">
        <v>3</v>
      </c>
      <c r="C77" s="33">
        <v>320</v>
      </c>
    </row>
    <row r="78" spans="1:3" x14ac:dyDescent="0.2">
      <c r="A78" s="22" t="s">
        <v>293</v>
      </c>
      <c r="B78" s="32">
        <v>24</v>
      </c>
      <c r="C78" s="33">
        <v>179</v>
      </c>
    </row>
    <row r="79" spans="1:3" x14ac:dyDescent="0.2">
      <c r="A79" s="22" t="s">
        <v>294</v>
      </c>
      <c r="B79" s="32">
        <v>45</v>
      </c>
      <c r="C79" s="33">
        <v>93</v>
      </c>
    </row>
    <row r="80" spans="1:3" x14ac:dyDescent="0.2">
      <c r="A80" s="22" t="s">
        <v>18</v>
      </c>
      <c r="B80" s="32">
        <v>57</v>
      </c>
      <c r="C80" s="33">
        <v>93</v>
      </c>
    </row>
    <row r="81" spans="1:3" x14ac:dyDescent="0.2">
      <c r="A81" s="22" t="s">
        <v>186</v>
      </c>
      <c r="B81" s="32">
        <v>23</v>
      </c>
      <c r="C81" s="33">
        <v>536</v>
      </c>
    </row>
    <row r="82" spans="1:3" ht="20.399999999999999" x14ac:dyDescent="0.2">
      <c r="A82" s="22" t="s">
        <v>19</v>
      </c>
      <c r="B82" s="32">
        <v>2</v>
      </c>
      <c r="C82" s="33">
        <v>324</v>
      </c>
    </row>
    <row r="83" spans="1:3" x14ac:dyDescent="0.2">
      <c r="A83" s="22" t="s">
        <v>594</v>
      </c>
      <c r="B83" s="32">
        <v>35</v>
      </c>
      <c r="C83" s="33">
        <v>91</v>
      </c>
    </row>
    <row r="84" spans="1:3" x14ac:dyDescent="0.2">
      <c r="A84" s="22" t="s">
        <v>20</v>
      </c>
      <c r="B84" s="32">
        <v>4</v>
      </c>
      <c r="C84" s="33">
        <v>178</v>
      </c>
    </row>
    <row r="85" spans="1:3" x14ac:dyDescent="0.2">
      <c r="A85" s="22" t="s">
        <v>531</v>
      </c>
      <c r="B85" s="32">
        <v>15</v>
      </c>
      <c r="C85" s="33">
        <v>803</v>
      </c>
    </row>
    <row r="86" spans="1:3" ht="20.399999999999999" x14ac:dyDescent="0.2">
      <c r="A86" s="22" t="s">
        <v>21</v>
      </c>
      <c r="B86" s="32">
        <v>39</v>
      </c>
      <c r="C86" s="33">
        <v>222</v>
      </c>
    </row>
    <row r="87" spans="1:3" ht="20.399999999999999" x14ac:dyDescent="0.2">
      <c r="A87" s="22" t="s">
        <v>295</v>
      </c>
      <c r="B87" s="32">
        <v>44</v>
      </c>
      <c r="C87" s="33">
        <v>163</v>
      </c>
    </row>
    <row r="88" spans="1:3" ht="20.399999999999999" x14ac:dyDescent="0.2">
      <c r="A88" s="22" t="s">
        <v>296</v>
      </c>
      <c r="B88" s="32">
        <v>33</v>
      </c>
      <c r="C88" s="33">
        <v>163</v>
      </c>
    </row>
    <row r="89" spans="1:3" ht="20.399999999999999" x14ac:dyDescent="0.2">
      <c r="A89" s="22" t="s">
        <v>532</v>
      </c>
      <c r="B89" s="32">
        <v>2</v>
      </c>
      <c r="C89" s="33">
        <v>924</v>
      </c>
    </row>
    <row r="90" spans="1:3" ht="20.399999999999999" x14ac:dyDescent="0.2">
      <c r="A90" s="22" t="s">
        <v>22</v>
      </c>
      <c r="B90" s="32">
        <v>30</v>
      </c>
      <c r="C90" s="33">
        <v>312</v>
      </c>
    </row>
    <row r="91" spans="1:3" x14ac:dyDescent="0.2">
      <c r="A91" s="22" t="s">
        <v>297</v>
      </c>
      <c r="B91" s="32">
        <v>55</v>
      </c>
      <c r="C91" s="33">
        <v>93</v>
      </c>
    </row>
    <row r="92" spans="1:3" x14ac:dyDescent="0.2">
      <c r="A92" s="22" t="s">
        <v>533</v>
      </c>
      <c r="B92" s="32">
        <v>52</v>
      </c>
      <c r="C92" s="33">
        <v>91</v>
      </c>
    </row>
    <row r="93" spans="1:3" x14ac:dyDescent="0.2">
      <c r="A93" s="22" t="s">
        <v>534</v>
      </c>
      <c r="B93" s="32">
        <v>63</v>
      </c>
      <c r="C93" s="33">
        <v>91</v>
      </c>
    </row>
    <row r="94" spans="1:3" x14ac:dyDescent="0.2">
      <c r="A94" s="22" t="s">
        <v>298</v>
      </c>
      <c r="B94" s="32">
        <v>115</v>
      </c>
      <c r="C94" s="33">
        <v>93</v>
      </c>
    </row>
    <row r="95" spans="1:3" x14ac:dyDescent="0.2">
      <c r="A95" s="22" t="s">
        <v>688</v>
      </c>
      <c r="B95" s="32">
        <v>241</v>
      </c>
      <c r="C95" s="33">
        <v>140</v>
      </c>
    </row>
    <row r="96" spans="1:3" x14ac:dyDescent="0.2">
      <c r="A96" s="22" t="s">
        <v>187</v>
      </c>
      <c r="B96" s="32">
        <v>69</v>
      </c>
      <c r="C96" s="33">
        <v>116</v>
      </c>
    </row>
    <row r="97" spans="1:3" x14ac:dyDescent="0.2">
      <c r="A97" s="22" t="s">
        <v>299</v>
      </c>
      <c r="B97" s="32">
        <v>17</v>
      </c>
      <c r="C97" s="33">
        <v>163</v>
      </c>
    </row>
    <row r="98" spans="1:3" ht="20.399999999999999" x14ac:dyDescent="0.2">
      <c r="A98" s="22" t="s">
        <v>300</v>
      </c>
      <c r="B98" s="32">
        <v>15</v>
      </c>
      <c r="C98" s="33">
        <v>431</v>
      </c>
    </row>
    <row r="99" spans="1:3" x14ac:dyDescent="0.2">
      <c r="A99" s="22" t="s">
        <v>301</v>
      </c>
      <c r="B99" s="32">
        <v>13</v>
      </c>
      <c r="C99" s="33">
        <v>786</v>
      </c>
    </row>
    <row r="100" spans="1:3" x14ac:dyDescent="0.2">
      <c r="A100" s="22" t="s">
        <v>302</v>
      </c>
      <c r="B100" s="32">
        <v>21</v>
      </c>
      <c r="C100" s="33">
        <v>222</v>
      </c>
    </row>
    <row r="101" spans="1:3" x14ac:dyDescent="0.2">
      <c r="A101" s="22" t="s">
        <v>251</v>
      </c>
      <c r="B101" s="32">
        <v>510</v>
      </c>
      <c r="C101" s="33">
        <v>245</v>
      </c>
    </row>
    <row r="102" spans="1:3" x14ac:dyDescent="0.2">
      <c r="A102" s="22" t="s">
        <v>303</v>
      </c>
      <c r="B102" s="32">
        <v>99</v>
      </c>
      <c r="C102" s="33">
        <v>280</v>
      </c>
    </row>
    <row r="103" spans="1:3" ht="20.399999999999999" x14ac:dyDescent="0.2">
      <c r="A103" s="22" t="s">
        <v>689</v>
      </c>
      <c r="B103" s="32">
        <v>396</v>
      </c>
      <c r="C103" s="33">
        <v>245</v>
      </c>
    </row>
    <row r="104" spans="1:3" x14ac:dyDescent="0.2">
      <c r="A104" s="22" t="s">
        <v>535</v>
      </c>
      <c r="B104" s="32">
        <v>46</v>
      </c>
      <c r="C104" s="33">
        <v>224</v>
      </c>
    </row>
    <row r="105" spans="1:3" x14ac:dyDescent="0.2">
      <c r="A105" s="22" t="s">
        <v>373</v>
      </c>
      <c r="B105" s="32">
        <v>3</v>
      </c>
      <c r="C105" s="33">
        <v>258</v>
      </c>
    </row>
    <row r="106" spans="1:3" x14ac:dyDescent="0.2">
      <c r="A106" s="22" t="s">
        <v>374</v>
      </c>
      <c r="B106" s="32">
        <v>14</v>
      </c>
      <c r="C106" s="33">
        <v>310</v>
      </c>
    </row>
    <row r="107" spans="1:3" x14ac:dyDescent="0.2">
      <c r="A107" s="21" t="s">
        <v>304</v>
      </c>
      <c r="B107" s="31">
        <v>262</v>
      </c>
      <c r="C107" s="30">
        <v>200</v>
      </c>
    </row>
    <row r="108" spans="1:3" x14ac:dyDescent="0.2">
      <c r="A108" s="22" t="s">
        <v>305</v>
      </c>
      <c r="B108" s="32">
        <v>23</v>
      </c>
      <c r="C108" s="33">
        <v>130</v>
      </c>
    </row>
    <row r="109" spans="1:3" ht="20.399999999999999" x14ac:dyDescent="0.2">
      <c r="A109" s="22" t="s">
        <v>536</v>
      </c>
      <c r="B109" s="32">
        <v>119</v>
      </c>
      <c r="C109" s="33">
        <v>130</v>
      </c>
    </row>
    <row r="110" spans="1:3" x14ac:dyDescent="0.2">
      <c r="A110" s="22" t="s">
        <v>537</v>
      </c>
      <c r="B110" s="32">
        <v>120</v>
      </c>
      <c r="C110" s="33">
        <v>200</v>
      </c>
    </row>
    <row r="111" spans="1:3" x14ac:dyDescent="0.2">
      <c r="A111" s="21" t="s">
        <v>23</v>
      </c>
      <c r="B111" s="31">
        <v>995</v>
      </c>
      <c r="C111" s="30">
        <v>147</v>
      </c>
    </row>
    <row r="112" spans="1:3" x14ac:dyDescent="0.2">
      <c r="A112" s="22" t="s">
        <v>188</v>
      </c>
      <c r="B112" s="32">
        <v>33</v>
      </c>
      <c r="C112" s="33">
        <v>85</v>
      </c>
    </row>
    <row r="113" spans="1:3" x14ac:dyDescent="0.2">
      <c r="A113" s="22" t="s">
        <v>306</v>
      </c>
      <c r="B113" s="32">
        <v>103</v>
      </c>
      <c r="C113" s="33">
        <v>100</v>
      </c>
    </row>
    <row r="114" spans="1:3" x14ac:dyDescent="0.2">
      <c r="A114" s="22" t="s">
        <v>307</v>
      </c>
      <c r="B114" s="32">
        <v>25</v>
      </c>
      <c r="C114" s="33">
        <v>116</v>
      </c>
    </row>
    <row r="115" spans="1:3" ht="20.399999999999999" x14ac:dyDescent="0.2">
      <c r="A115" s="22" t="s">
        <v>189</v>
      </c>
      <c r="B115" s="32">
        <v>78</v>
      </c>
      <c r="C115" s="33">
        <v>100</v>
      </c>
    </row>
    <row r="116" spans="1:3" x14ac:dyDescent="0.2">
      <c r="A116" s="22" t="s">
        <v>538</v>
      </c>
      <c r="B116" s="32">
        <v>53</v>
      </c>
      <c r="C116" s="33">
        <v>147</v>
      </c>
    </row>
    <row r="117" spans="1:3" x14ac:dyDescent="0.2">
      <c r="A117" s="22" t="s">
        <v>308</v>
      </c>
      <c r="B117" s="32">
        <v>62</v>
      </c>
      <c r="C117" s="33">
        <v>147</v>
      </c>
    </row>
    <row r="118" spans="1:3" x14ac:dyDescent="0.2">
      <c r="A118" s="22" t="s">
        <v>225</v>
      </c>
      <c r="B118" s="32">
        <v>82</v>
      </c>
      <c r="C118" s="33">
        <v>133</v>
      </c>
    </row>
    <row r="119" spans="1:3" ht="20.399999999999999" x14ac:dyDescent="0.2">
      <c r="A119" s="22" t="s">
        <v>539</v>
      </c>
      <c r="B119" s="32">
        <v>26</v>
      </c>
      <c r="C119" s="33">
        <v>72</v>
      </c>
    </row>
    <row r="120" spans="1:3" ht="20.399999999999999" x14ac:dyDescent="0.2">
      <c r="A120" s="22" t="s">
        <v>309</v>
      </c>
      <c r="B120" s="32">
        <v>533</v>
      </c>
      <c r="C120" s="33">
        <v>53</v>
      </c>
    </row>
    <row r="121" spans="1:3" x14ac:dyDescent="0.2">
      <c r="A121" s="21" t="s">
        <v>170</v>
      </c>
      <c r="B121" s="31">
        <v>620</v>
      </c>
      <c r="C121" s="30">
        <v>900</v>
      </c>
    </row>
    <row r="122" spans="1:3" ht="20.399999999999999" x14ac:dyDescent="0.2">
      <c r="A122" s="22" t="s">
        <v>690</v>
      </c>
      <c r="B122" s="32">
        <v>452</v>
      </c>
      <c r="C122" s="33">
        <v>228</v>
      </c>
    </row>
    <row r="123" spans="1:3" x14ac:dyDescent="0.2">
      <c r="A123" s="22" t="s">
        <v>2</v>
      </c>
      <c r="B123" s="32">
        <v>8</v>
      </c>
      <c r="C123" s="33">
        <v>900</v>
      </c>
    </row>
    <row r="124" spans="1:3" x14ac:dyDescent="0.2">
      <c r="A124" s="22" t="s">
        <v>190</v>
      </c>
      <c r="B124" s="32">
        <v>49</v>
      </c>
      <c r="C124" s="33">
        <v>150</v>
      </c>
    </row>
    <row r="125" spans="1:3" ht="20.399999999999999" x14ac:dyDescent="0.2">
      <c r="A125" s="22" t="s">
        <v>191</v>
      </c>
      <c r="B125" s="32">
        <v>37</v>
      </c>
      <c r="C125" s="33">
        <v>196</v>
      </c>
    </row>
    <row r="126" spans="1:3" ht="20.399999999999999" x14ac:dyDescent="0.2">
      <c r="A126" s="22" t="s">
        <v>710</v>
      </c>
      <c r="B126" s="32">
        <v>14</v>
      </c>
      <c r="C126" s="33">
        <v>235</v>
      </c>
    </row>
    <row r="127" spans="1:3" x14ac:dyDescent="0.2">
      <c r="A127" s="22" t="s">
        <v>375</v>
      </c>
      <c r="B127" s="32">
        <v>60</v>
      </c>
      <c r="C127" s="33">
        <v>150</v>
      </c>
    </row>
    <row r="128" spans="1:3" x14ac:dyDescent="0.2">
      <c r="A128" s="21" t="s">
        <v>141</v>
      </c>
      <c r="B128" s="31">
        <v>234</v>
      </c>
      <c r="C128" s="30">
        <v>450</v>
      </c>
    </row>
    <row r="129" spans="1:3" x14ac:dyDescent="0.2">
      <c r="A129" s="22" t="s">
        <v>310</v>
      </c>
      <c r="B129" s="32">
        <v>21</v>
      </c>
      <c r="C129" s="33">
        <v>165</v>
      </c>
    </row>
    <row r="130" spans="1:3" ht="20.399999999999999" x14ac:dyDescent="0.2">
      <c r="A130" s="22" t="s">
        <v>226</v>
      </c>
      <c r="B130" s="32">
        <v>5</v>
      </c>
      <c r="C130" s="33">
        <v>450</v>
      </c>
    </row>
    <row r="131" spans="1:3" ht="20.399999999999999" x14ac:dyDescent="0.2">
      <c r="A131" s="22" t="s">
        <v>231</v>
      </c>
      <c r="B131" s="32">
        <v>13</v>
      </c>
      <c r="C131" s="33">
        <v>450</v>
      </c>
    </row>
    <row r="132" spans="1:3" x14ac:dyDescent="0.2">
      <c r="A132" s="22" t="s">
        <v>540</v>
      </c>
      <c r="B132" s="32">
        <v>73</v>
      </c>
      <c r="C132" s="33">
        <v>86</v>
      </c>
    </row>
    <row r="133" spans="1:3" ht="20.399999999999999" x14ac:dyDescent="0.2">
      <c r="A133" s="22" t="s">
        <v>541</v>
      </c>
      <c r="B133" s="32">
        <v>122</v>
      </c>
      <c r="C133" s="33">
        <v>86</v>
      </c>
    </row>
    <row r="134" spans="1:3" x14ac:dyDescent="0.2">
      <c r="A134" s="21" t="s">
        <v>120</v>
      </c>
      <c r="B134" s="31">
        <v>9</v>
      </c>
      <c r="C134" s="30">
        <v>263</v>
      </c>
    </row>
    <row r="135" spans="1:3" x14ac:dyDescent="0.2">
      <c r="A135" s="22" t="s">
        <v>311</v>
      </c>
      <c r="B135" s="32">
        <v>3</v>
      </c>
      <c r="C135" s="33">
        <v>235</v>
      </c>
    </row>
    <row r="136" spans="1:3" x14ac:dyDescent="0.2">
      <c r="A136" s="22" t="s">
        <v>227</v>
      </c>
      <c r="B136" s="32">
        <v>6</v>
      </c>
      <c r="C136" s="33">
        <v>263</v>
      </c>
    </row>
    <row r="137" spans="1:3" x14ac:dyDescent="0.2">
      <c r="A137" s="21" t="s">
        <v>171</v>
      </c>
      <c r="B137" s="29">
        <v>1548</v>
      </c>
      <c r="C137" s="30">
        <v>480</v>
      </c>
    </row>
    <row r="138" spans="1:3" ht="20.399999999999999" x14ac:dyDescent="0.2">
      <c r="A138" s="22" t="s">
        <v>678</v>
      </c>
      <c r="B138" s="32">
        <v>801</v>
      </c>
      <c r="C138" s="33">
        <v>480</v>
      </c>
    </row>
    <row r="139" spans="1:3" x14ac:dyDescent="0.2">
      <c r="A139" s="22" t="s">
        <v>312</v>
      </c>
      <c r="B139" s="32">
        <v>69</v>
      </c>
      <c r="C139" s="33">
        <v>182</v>
      </c>
    </row>
    <row r="140" spans="1:3" x14ac:dyDescent="0.2">
      <c r="A140" s="22" t="s">
        <v>313</v>
      </c>
      <c r="B140" s="32">
        <v>108</v>
      </c>
      <c r="C140" s="33">
        <v>182</v>
      </c>
    </row>
    <row r="141" spans="1:3" x14ac:dyDescent="0.2">
      <c r="A141" s="22" t="s">
        <v>679</v>
      </c>
      <c r="B141" s="32">
        <v>96</v>
      </c>
      <c r="C141" s="35"/>
    </row>
    <row r="142" spans="1:3" x14ac:dyDescent="0.2">
      <c r="A142" s="22" t="s">
        <v>680</v>
      </c>
      <c r="B142" s="32">
        <v>7</v>
      </c>
      <c r="C142" s="33">
        <v>210</v>
      </c>
    </row>
    <row r="143" spans="1:3" x14ac:dyDescent="0.2">
      <c r="A143" s="22" t="s">
        <v>338</v>
      </c>
      <c r="B143" s="32">
        <v>4</v>
      </c>
      <c r="C143" s="33">
        <v>193</v>
      </c>
    </row>
    <row r="144" spans="1:3" ht="20.399999999999999" x14ac:dyDescent="0.2">
      <c r="A144" s="22" t="s">
        <v>172</v>
      </c>
      <c r="B144" s="32">
        <v>95</v>
      </c>
      <c r="C144" s="33">
        <v>78</v>
      </c>
    </row>
    <row r="145" spans="1:3" ht="20.399999999999999" x14ac:dyDescent="0.2">
      <c r="A145" s="22" t="s">
        <v>542</v>
      </c>
      <c r="B145" s="32">
        <v>62</v>
      </c>
      <c r="C145" s="33">
        <v>116</v>
      </c>
    </row>
    <row r="146" spans="1:3" x14ac:dyDescent="0.2">
      <c r="A146" s="22" t="s">
        <v>173</v>
      </c>
      <c r="B146" s="32">
        <v>29</v>
      </c>
      <c r="C146" s="33">
        <v>116</v>
      </c>
    </row>
    <row r="147" spans="1:3" x14ac:dyDescent="0.2">
      <c r="A147" s="22" t="s">
        <v>543</v>
      </c>
      <c r="B147" s="32">
        <v>24</v>
      </c>
      <c r="C147" s="33">
        <v>143</v>
      </c>
    </row>
    <row r="148" spans="1:3" x14ac:dyDescent="0.2">
      <c r="A148" s="22" t="s">
        <v>252</v>
      </c>
      <c r="B148" s="32">
        <v>7</v>
      </c>
      <c r="C148" s="33">
        <v>143</v>
      </c>
    </row>
    <row r="149" spans="1:3" x14ac:dyDescent="0.2">
      <c r="A149" s="22" t="s">
        <v>253</v>
      </c>
      <c r="B149" s="32">
        <v>246</v>
      </c>
      <c r="C149" s="33">
        <v>45</v>
      </c>
    </row>
    <row r="150" spans="1:3" x14ac:dyDescent="0.2">
      <c r="A150" s="21" t="s">
        <v>24</v>
      </c>
      <c r="B150" s="31">
        <v>388</v>
      </c>
      <c r="C150" s="30">
        <v>142</v>
      </c>
    </row>
    <row r="151" spans="1:3" x14ac:dyDescent="0.2">
      <c r="A151" s="22" t="s">
        <v>452</v>
      </c>
      <c r="B151" s="32">
        <v>29</v>
      </c>
      <c r="C151" s="33">
        <v>116</v>
      </c>
    </row>
    <row r="152" spans="1:3" ht="20.399999999999999" x14ac:dyDescent="0.2">
      <c r="A152" s="22" t="s">
        <v>25</v>
      </c>
      <c r="B152" s="32">
        <v>31</v>
      </c>
      <c r="C152" s="33">
        <v>116</v>
      </c>
    </row>
    <row r="153" spans="1:3" x14ac:dyDescent="0.2">
      <c r="A153" s="22" t="s">
        <v>544</v>
      </c>
      <c r="B153" s="32">
        <v>166</v>
      </c>
      <c r="C153" s="33">
        <v>116</v>
      </c>
    </row>
    <row r="154" spans="1:3" x14ac:dyDescent="0.2">
      <c r="A154" s="22" t="s">
        <v>453</v>
      </c>
      <c r="B154" s="32">
        <v>18</v>
      </c>
      <c r="C154" s="33">
        <v>135</v>
      </c>
    </row>
    <row r="155" spans="1:3" ht="20.399999999999999" x14ac:dyDescent="0.2">
      <c r="A155" s="22" t="s">
        <v>545</v>
      </c>
      <c r="B155" s="32">
        <v>40</v>
      </c>
      <c r="C155" s="33">
        <v>135</v>
      </c>
    </row>
    <row r="156" spans="1:3" x14ac:dyDescent="0.2">
      <c r="A156" s="22" t="s">
        <v>546</v>
      </c>
      <c r="B156" s="32">
        <v>11</v>
      </c>
      <c r="C156" s="33">
        <v>135</v>
      </c>
    </row>
    <row r="157" spans="1:3" x14ac:dyDescent="0.2">
      <c r="A157" s="22" t="s">
        <v>339</v>
      </c>
      <c r="B157" s="32">
        <v>17</v>
      </c>
      <c r="C157" s="33">
        <v>135</v>
      </c>
    </row>
    <row r="158" spans="1:3" x14ac:dyDescent="0.2">
      <c r="A158" s="23" t="s">
        <v>547</v>
      </c>
      <c r="B158" s="31">
        <v>5</v>
      </c>
      <c r="C158" s="30">
        <v>120</v>
      </c>
    </row>
    <row r="159" spans="1:3" ht="30.6" x14ac:dyDescent="0.2">
      <c r="A159" s="24" t="s">
        <v>314</v>
      </c>
      <c r="B159" s="32">
        <v>1</v>
      </c>
      <c r="C159" s="33">
        <v>100</v>
      </c>
    </row>
    <row r="160" spans="1:3" ht="20.399999999999999" x14ac:dyDescent="0.2">
      <c r="A160" s="24" t="s">
        <v>315</v>
      </c>
      <c r="B160" s="32">
        <v>4</v>
      </c>
      <c r="C160" s="33">
        <v>120</v>
      </c>
    </row>
    <row r="161" spans="1:3" x14ac:dyDescent="0.2">
      <c r="A161" s="22" t="s">
        <v>548</v>
      </c>
      <c r="B161" s="32">
        <v>26</v>
      </c>
      <c r="C161" s="33">
        <v>142</v>
      </c>
    </row>
    <row r="162" spans="1:3" ht="20.399999999999999" x14ac:dyDescent="0.2">
      <c r="A162" s="22" t="s">
        <v>549</v>
      </c>
      <c r="B162" s="32">
        <v>26</v>
      </c>
      <c r="C162" s="33">
        <v>142</v>
      </c>
    </row>
    <row r="163" spans="1:3" ht="20.399999999999999" x14ac:dyDescent="0.2">
      <c r="A163" s="22" t="s">
        <v>550</v>
      </c>
      <c r="B163" s="32">
        <v>16</v>
      </c>
      <c r="C163" s="33">
        <v>142</v>
      </c>
    </row>
    <row r="164" spans="1:3" ht="30.6" x14ac:dyDescent="0.2">
      <c r="A164" s="22" t="s">
        <v>316</v>
      </c>
      <c r="B164" s="32">
        <v>3</v>
      </c>
      <c r="C164" s="33">
        <v>131</v>
      </c>
    </row>
    <row r="165" spans="1:3" x14ac:dyDescent="0.2">
      <c r="A165" s="20" t="s">
        <v>159</v>
      </c>
      <c r="B165" s="29">
        <v>132088.5</v>
      </c>
      <c r="C165" s="36">
        <v>17200</v>
      </c>
    </row>
    <row r="166" spans="1:3" x14ac:dyDescent="0.2">
      <c r="A166" s="21" t="s">
        <v>121</v>
      </c>
      <c r="B166" s="29">
        <v>1500</v>
      </c>
      <c r="C166" s="36">
        <v>17200</v>
      </c>
    </row>
    <row r="167" spans="1:3" ht="20.399999999999999" x14ac:dyDescent="0.2">
      <c r="A167" s="22" t="s">
        <v>176</v>
      </c>
      <c r="B167" s="32">
        <v>27</v>
      </c>
      <c r="C167" s="33">
        <v>180</v>
      </c>
    </row>
    <row r="168" spans="1:3" x14ac:dyDescent="0.2">
      <c r="A168" s="22" t="s">
        <v>465</v>
      </c>
      <c r="B168" s="32">
        <v>11</v>
      </c>
      <c r="C168" s="33">
        <v>800</v>
      </c>
    </row>
    <row r="169" spans="1:3" x14ac:dyDescent="0.2">
      <c r="A169" s="23" t="s">
        <v>26</v>
      </c>
      <c r="B169" s="31">
        <v>142</v>
      </c>
      <c r="C169" s="30">
        <v>432</v>
      </c>
    </row>
    <row r="170" spans="1:3" x14ac:dyDescent="0.2">
      <c r="A170" s="25" t="s">
        <v>27</v>
      </c>
      <c r="B170" s="31">
        <v>27</v>
      </c>
      <c r="C170" s="30">
        <v>285</v>
      </c>
    </row>
    <row r="171" spans="1:3" ht="30.6" x14ac:dyDescent="0.2">
      <c r="A171" s="26" t="s">
        <v>466</v>
      </c>
      <c r="B171" s="32">
        <v>6</v>
      </c>
      <c r="C171" s="33">
        <v>285</v>
      </c>
    </row>
    <row r="172" spans="1:3" ht="30.6" x14ac:dyDescent="0.2">
      <c r="A172" s="26" t="s">
        <v>467</v>
      </c>
      <c r="B172" s="32">
        <v>20</v>
      </c>
      <c r="C172" s="33">
        <v>285</v>
      </c>
    </row>
    <row r="173" spans="1:3" ht="30.6" x14ac:dyDescent="0.2">
      <c r="A173" s="26" t="s">
        <v>468</v>
      </c>
      <c r="B173" s="32">
        <v>1</v>
      </c>
      <c r="C173" s="33">
        <v>285</v>
      </c>
    </row>
    <row r="174" spans="1:3" x14ac:dyDescent="0.2">
      <c r="A174" s="24" t="s">
        <v>122</v>
      </c>
      <c r="B174" s="32">
        <v>17</v>
      </c>
      <c r="C174" s="33">
        <v>432</v>
      </c>
    </row>
    <row r="175" spans="1:3" x14ac:dyDescent="0.2">
      <c r="A175" s="24" t="s">
        <v>507</v>
      </c>
      <c r="B175" s="32">
        <v>2</v>
      </c>
      <c r="C175" s="33">
        <v>385</v>
      </c>
    </row>
    <row r="176" spans="1:3" ht="20.399999999999999" x14ac:dyDescent="0.2">
      <c r="A176" s="24" t="s">
        <v>711</v>
      </c>
      <c r="B176" s="32">
        <v>2</v>
      </c>
      <c r="C176" s="33">
        <v>385</v>
      </c>
    </row>
    <row r="177" spans="1:3" ht="20.399999999999999" x14ac:dyDescent="0.2">
      <c r="A177" s="24" t="s">
        <v>28</v>
      </c>
      <c r="B177" s="32">
        <v>9</v>
      </c>
      <c r="C177" s="33">
        <v>385</v>
      </c>
    </row>
    <row r="178" spans="1:3" ht="20.399999999999999" x14ac:dyDescent="0.2">
      <c r="A178" s="24" t="s">
        <v>469</v>
      </c>
      <c r="B178" s="32">
        <v>8</v>
      </c>
      <c r="C178" s="33">
        <v>385</v>
      </c>
    </row>
    <row r="179" spans="1:3" ht="20.399999999999999" x14ac:dyDescent="0.2">
      <c r="A179" s="24" t="s">
        <v>228</v>
      </c>
      <c r="B179" s="32">
        <v>13</v>
      </c>
      <c r="C179" s="33">
        <v>385</v>
      </c>
    </row>
    <row r="180" spans="1:3" x14ac:dyDescent="0.2">
      <c r="A180" s="24" t="s">
        <v>508</v>
      </c>
      <c r="B180" s="32">
        <v>8</v>
      </c>
      <c r="C180" s="33">
        <v>385</v>
      </c>
    </row>
    <row r="181" spans="1:3" x14ac:dyDescent="0.2">
      <c r="A181" s="24" t="s">
        <v>229</v>
      </c>
      <c r="B181" s="32">
        <v>12</v>
      </c>
      <c r="C181" s="33">
        <v>385</v>
      </c>
    </row>
    <row r="182" spans="1:3" x14ac:dyDescent="0.2">
      <c r="A182" s="24" t="s">
        <v>470</v>
      </c>
      <c r="B182" s="32">
        <v>12</v>
      </c>
      <c r="C182" s="33">
        <v>384</v>
      </c>
    </row>
    <row r="183" spans="1:3" x14ac:dyDescent="0.2">
      <c r="A183" s="24" t="s">
        <v>509</v>
      </c>
      <c r="B183" s="32">
        <v>8</v>
      </c>
      <c r="C183" s="33">
        <v>385</v>
      </c>
    </row>
    <row r="184" spans="1:3" x14ac:dyDescent="0.2">
      <c r="A184" s="24" t="s">
        <v>29</v>
      </c>
      <c r="B184" s="32">
        <v>17</v>
      </c>
      <c r="C184" s="33">
        <v>385</v>
      </c>
    </row>
    <row r="185" spans="1:3" ht="20.399999999999999" x14ac:dyDescent="0.2">
      <c r="A185" s="24" t="s">
        <v>510</v>
      </c>
      <c r="B185" s="32">
        <v>7</v>
      </c>
      <c r="C185" s="33">
        <v>385</v>
      </c>
    </row>
    <row r="186" spans="1:3" x14ac:dyDescent="0.2">
      <c r="A186" s="23" t="s">
        <v>30</v>
      </c>
      <c r="B186" s="31">
        <v>681</v>
      </c>
      <c r="C186" s="36">
        <v>2500</v>
      </c>
    </row>
    <row r="187" spans="1:3" x14ac:dyDescent="0.2">
      <c r="A187" s="24" t="s">
        <v>712</v>
      </c>
      <c r="B187" s="32">
        <v>10</v>
      </c>
      <c r="C187" s="33">
        <v>912</v>
      </c>
    </row>
    <row r="188" spans="1:3" ht="20.399999999999999" x14ac:dyDescent="0.2">
      <c r="A188" s="24" t="s">
        <v>254</v>
      </c>
      <c r="B188" s="32">
        <v>14</v>
      </c>
      <c r="C188" s="37">
        <v>1328</v>
      </c>
    </row>
    <row r="189" spans="1:3" ht="20.399999999999999" x14ac:dyDescent="0.2">
      <c r="A189" s="24" t="s">
        <v>471</v>
      </c>
      <c r="B189" s="32">
        <v>18</v>
      </c>
      <c r="C189" s="37">
        <v>1705</v>
      </c>
    </row>
    <row r="190" spans="1:3" ht="20.399999999999999" x14ac:dyDescent="0.2">
      <c r="A190" s="24" t="s">
        <v>681</v>
      </c>
      <c r="B190" s="32">
        <v>1</v>
      </c>
      <c r="C190" s="37">
        <v>1279</v>
      </c>
    </row>
    <row r="191" spans="1:3" ht="20.399999999999999" x14ac:dyDescent="0.2">
      <c r="A191" s="24" t="s">
        <v>255</v>
      </c>
      <c r="B191" s="32">
        <v>4</v>
      </c>
      <c r="C191" s="33">
        <v>754</v>
      </c>
    </row>
    <row r="192" spans="1:3" ht="20.399999999999999" x14ac:dyDescent="0.2">
      <c r="A192" s="24" t="s">
        <v>256</v>
      </c>
      <c r="B192" s="32">
        <v>19</v>
      </c>
      <c r="C192" s="33">
        <v>833</v>
      </c>
    </row>
    <row r="193" spans="1:3" ht="20.399999999999999" x14ac:dyDescent="0.2">
      <c r="A193" s="24" t="s">
        <v>31</v>
      </c>
      <c r="B193" s="32">
        <v>6</v>
      </c>
      <c r="C193" s="33">
        <v>838</v>
      </c>
    </row>
    <row r="194" spans="1:3" ht="20.399999999999999" x14ac:dyDescent="0.2">
      <c r="A194" s="24" t="s">
        <v>472</v>
      </c>
      <c r="B194" s="32">
        <v>66</v>
      </c>
      <c r="C194" s="33">
        <v>892</v>
      </c>
    </row>
    <row r="195" spans="1:3" x14ac:dyDescent="0.2">
      <c r="A195" s="24" t="s">
        <v>232</v>
      </c>
      <c r="B195" s="32">
        <v>5</v>
      </c>
      <c r="C195" s="37">
        <v>2500</v>
      </c>
    </row>
    <row r="196" spans="1:3" ht="20.399999999999999" x14ac:dyDescent="0.2">
      <c r="A196" s="24" t="s">
        <v>473</v>
      </c>
      <c r="B196" s="32">
        <v>17</v>
      </c>
      <c r="C196" s="37">
        <v>1364</v>
      </c>
    </row>
    <row r="197" spans="1:3" x14ac:dyDescent="0.2">
      <c r="A197" s="24" t="s">
        <v>474</v>
      </c>
      <c r="B197" s="32">
        <v>38</v>
      </c>
      <c r="C197" s="37">
        <v>1348</v>
      </c>
    </row>
    <row r="198" spans="1:3" ht="30.6" x14ac:dyDescent="0.2">
      <c r="A198" s="24" t="s">
        <v>551</v>
      </c>
      <c r="B198" s="32">
        <v>9</v>
      </c>
      <c r="C198" s="33">
        <v>758</v>
      </c>
    </row>
    <row r="199" spans="1:3" ht="20.399999999999999" x14ac:dyDescent="0.2">
      <c r="A199" s="24" t="s">
        <v>552</v>
      </c>
      <c r="B199" s="32">
        <v>10</v>
      </c>
      <c r="C199" s="33">
        <v>758</v>
      </c>
    </row>
    <row r="200" spans="1:3" ht="20.399999999999999" x14ac:dyDescent="0.2">
      <c r="A200" s="24" t="s">
        <v>553</v>
      </c>
      <c r="B200" s="32">
        <v>9</v>
      </c>
      <c r="C200" s="33">
        <v>758</v>
      </c>
    </row>
    <row r="201" spans="1:3" ht="20.399999999999999" x14ac:dyDescent="0.2">
      <c r="A201" s="24" t="s">
        <v>257</v>
      </c>
      <c r="B201" s="32">
        <v>11</v>
      </c>
      <c r="C201" s="33">
        <v>598</v>
      </c>
    </row>
    <row r="202" spans="1:3" ht="20.399999999999999" x14ac:dyDescent="0.2">
      <c r="A202" s="24" t="s">
        <v>32</v>
      </c>
      <c r="B202" s="32">
        <v>2</v>
      </c>
      <c r="C202" s="37">
        <v>1005</v>
      </c>
    </row>
    <row r="203" spans="1:3" ht="20.399999999999999" x14ac:dyDescent="0.2">
      <c r="A203" s="24" t="s">
        <v>475</v>
      </c>
      <c r="B203" s="32">
        <v>47</v>
      </c>
      <c r="C203" s="33">
        <v>840</v>
      </c>
    </row>
    <row r="204" spans="1:3" ht="20.399999999999999" x14ac:dyDescent="0.2">
      <c r="A204" s="24" t="s">
        <v>476</v>
      </c>
      <c r="B204" s="32">
        <v>2</v>
      </c>
      <c r="C204" s="33">
        <v>820</v>
      </c>
    </row>
    <row r="205" spans="1:3" ht="20.399999999999999" x14ac:dyDescent="0.2">
      <c r="A205" s="24" t="s">
        <v>554</v>
      </c>
      <c r="B205" s="32">
        <v>2</v>
      </c>
      <c r="C205" s="37">
        <v>2078</v>
      </c>
    </row>
    <row r="206" spans="1:3" x14ac:dyDescent="0.2">
      <c r="A206" s="24" t="s">
        <v>33</v>
      </c>
      <c r="B206" s="32">
        <v>155</v>
      </c>
      <c r="C206" s="33">
        <v>830</v>
      </c>
    </row>
    <row r="207" spans="1:3" x14ac:dyDescent="0.2">
      <c r="A207" s="24" t="s">
        <v>34</v>
      </c>
      <c r="B207" s="32">
        <v>20</v>
      </c>
      <c r="C207" s="37">
        <v>1040</v>
      </c>
    </row>
    <row r="208" spans="1:3" ht="20.399999999999999" x14ac:dyDescent="0.2">
      <c r="A208" s="24" t="s">
        <v>258</v>
      </c>
      <c r="B208" s="32">
        <v>34</v>
      </c>
      <c r="C208" s="33">
        <v>908</v>
      </c>
    </row>
    <row r="209" spans="1:3" x14ac:dyDescent="0.2">
      <c r="A209" s="24" t="s">
        <v>595</v>
      </c>
      <c r="B209" s="32">
        <v>9</v>
      </c>
      <c r="C209" s="37">
        <v>1050</v>
      </c>
    </row>
    <row r="210" spans="1:3" x14ac:dyDescent="0.2">
      <c r="A210" s="24" t="s">
        <v>35</v>
      </c>
      <c r="B210" s="32">
        <v>154</v>
      </c>
      <c r="C210" s="33">
        <v>690</v>
      </c>
    </row>
    <row r="211" spans="1:3" ht="20.399999999999999" x14ac:dyDescent="0.2">
      <c r="A211" s="24" t="s">
        <v>36</v>
      </c>
      <c r="B211" s="32">
        <v>19</v>
      </c>
      <c r="C211" s="33">
        <v>865</v>
      </c>
    </row>
    <row r="212" spans="1:3" x14ac:dyDescent="0.2">
      <c r="A212" s="23" t="s">
        <v>158</v>
      </c>
      <c r="B212" s="31">
        <v>169</v>
      </c>
      <c r="C212" s="36">
        <v>17200</v>
      </c>
    </row>
    <row r="213" spans="1:3" x14ac:dyDescent="0.2">
      <c r="A213" s="24" t="s">
        <v>555</v>
      </c>
      <c r="B213" s="32">
        <v>6</v>
      </c>
      <c r="C213" s="37">
        <v>4372</v>
      </c>
    </row>
    <row r="214" spans="1:3" ht="20.399999999999999" x14ac:dyDescent="0.2">
      <c r="A214" s="24" t="s">
        <v>46</v>
      </c>
      <c r="B214" s="32">
        <v>6</v>
      </c>
      <c r="C214" s="37">
        <v>3481</v>
      </c>
    </row>
    <row r="215" spans="1:3" ht="20.399999999999999" x14ac:dyDescent="0.2">
      <c r="A215" s="24" t="s">
        <v>47</v>
      </c>
      <c r="B215" s="32">
        <v>20</v>
      </c>
      <c r="C215" s="37">
        <v>2786</v>
      </c>
    </row>
    <row r="216" spans="1:3" ht="20.399999999999999" x14ac:dyDescent="0.2">
      <c r="A216" s="24" t="s">
        <v>596</v>
      </c>
      <c r="B216" s="32">
        <v>4</v>
      </c>
      <c r="C216" s="37">
        <v>11200</v>
      </c>
    </row>
    <row r="217" spans="1:3" ht="30.6" x14ac:dyDescent="0.2">
      <c r="A217" s="24" t="s">
        <v>248</v>
      </c>
      <c r="B217" s="32">
        <v>6</v>
      </c>
      <c r="C217" s="37">
        <v>2713</v>
      </c>
    </row>
    <row r="218" spans="1:3" ht="20.399999999999999" x14ac:dyDescent="0.2">
      <c r="A218" s="24" t="s">
        <v>597</v>
      </c>
      <c r="B218" s="32">
        <v>3</v>
      </c>
      <c r="C218" s="37">
        <v>6125</v>
      </c>
    </row>
    <row r="219" spans="1:3" ht="30.6" x14ac:dyDescent="0.2">
      <c r="A219" s="24" t="s">
        <v>48</v>
      </c>
      <c r="B219" s="32">
        <v>3</v>
      </c>
      <c r="C219" s="37">
        <v>3500</v>
      </c>
    </row>
    <row r="220" spans="1:3" ht="20.399999999999999" x14ac:dyDescent="0.2">
      <c r="A220" s="24" t="s">
        <v>49</v>
      </c>
      <c r="B220" s="32">
        <v>6</v>
      </c>
      <c r="C220" s="37">
        <v>2756</v>
      </c>
    </row>
    <row r="221" spans="1:3" ht="20.399999999999999" x14ac:dyDescent="0.2">
      <c r="A221" s="24" t="s">
        <v>50</v>
      </c>
      <c r="B221" s="32">
        <v>1</v>
      </c>
      <c r="C221" s="37">
        <v>9800</v>
      </c>
    </row>
    <row r="222" spans="1:3" ht="20.399999999999999" x14ac:dyDescent="0.2">
      <c r="A222" s="24" t="s">
        <v>713</v>
      </c>
      <c r="B222" s="32">
        <v>6</v>
      </c>
      <c r="C222" s="37">
        <v>3931</v>
      </c>
    </row>
    <row r="223" spans="1:3" ht="20.399999999999999" x14ac:dyDescent="0.2">
      <c r="A223" s="24" t="s">
        <v>51</v>
      </c>
      <c r="B223" s="32">
        <v>19</v>
      </c>
      <c r="C223" s="37">
        <v>1780</v>
      </c>
    </row>
    <row r="224" spans="1:3" ht="20.399999999999999" x14ac:dyDescent="0.2">
      <c r="A224" s="24" t="s">
        <v>52</v>
      </c>
      <c r="B224" s="32">
        <v>6</v>
      </c>
      <c r="C224" s="37">
        <v>9854</v>
      </c>
    </row>
    <row r="225" spans="1:3" ht="20.399999999999999" x14ac:dyDescent="0.2">
      <c r="A225" s="24" t="s">
        <v>477</v>
      </c>
      <c r="B225" s="32">
        <v>5</v>
      </c>
      <c r="C225" s="37">
        <v>8000</v>
      </c>
    </row>
    <row r="226" spans="1:3" ht="20.399999999999999" x14ac:dyDescent="0.2">
      <c r="A226" s="24" t="s">
        <v>478</v>
      </c>
      <c r="B226" s="32">
        <v>5</v>
      </c>
      <c r="C226" s="37">
        <v>8000</v>
      </c>
    </row>
    <row r="227" spans="1:3" ht="20.399999999999999" x14ac:dyDescent="0.2">
      <c r="A227" s="24" t="s">
        <v>556</v>
      </c>
      <c r="B227" s="32">
        <v>10</v>
      </c>
      <c r="C227" s="37">
        <v>4506</v>
      </c>
    </row>
    <row r="228" spans="1:3" ht="20.399999999999999" x14ac:dyDescent="0.2">
      <c r="A228" s="24" t="s">
        <v>142</v>
      </c>
      <c r="B228" s="32">
        <v>4</v>
      </c>
      <c r="C228" s="37">
        <v>4967</v>
      </c>
    </row>
    <row r="229" spans="1:3" ht="20.399999999999999" x14ac:dyDescent="0.2">
      <c r="A229" s="24" t="s">
        <v>682</v>
      </c>
      <c r="B229" s="32">
        <v>1</v>
      </c>
      <c r="C229" s="37">
        <v>2838</v>
      </c>
    </row>
    <row r="230" spans="1:3" ht="20.399999999999999" x14ac:dyDescent="0.2">
      <c r="A230" s="24" t="s">
        <v>53</v>
      </c>
      <c r="B230" s="32">
        <v>3</v>
      </c>
      <c r="C230" s="37">
        <v>1839</v>
      </c>
    </row>
    <row r="231" spans="1:3" ht="20.399999999999999" x14ac:dyDescent="0.2">
      <c r="A231" s="24" t="s">
        <v>598</v>
      </c>
      <c r="B231" s="32">
        <v>6</v>
      </c>
      <c r="C231" s="37">
        <v>4615</v>
      </c>
    </row>
    <row r="232" spans="1:3" x14ac:dyDescent="0.2">
      <c r="A232" s="24" t="s">
        <v>479</v>
      </c>
      <c r="B232" s="32">
        <v>6</v>
      </c>
      <c r="C232" s="37">
        <v>4300</v>
      </c>
    </row>
    <row r="233" spans="1:3" x14ac:dyDescent="0.2">
      <c r="A233" s="24" t="s">
        <v>480</v>
      </c>
      <c r="B233" s="32">
        <v>5</v>
      </c>
      <c r="C233" s="37">
        <v>4300</v>
      </c>
    </row>
    <row r="234" spans="1:3" x14ac:dyDescent="0.2">
      <c r="A234" s="24" t="s">
        <v>599</v>
      </c>
      <c r="B234" s="32">
        <v>6</v>
      </c>
      <c r="C234" s="37">
        <v>4750</v>
      </c>
    </row>
    <row r="235" spans="1:3" x14ac:dyDescent="0.2">
      <c r="A235" s="24" t="s">
        <v>233</v>
      </c>
      <c r="B235" s="32">
        <v>21</v>
      </c>
      <c r="C235" s="37">
        <v>4156</v>
      </c>
    </row>
    <row r="236" spans="1:3" x14ac:dyDescent="0.2">
      <c r="A236" s="24" t="s">
        <v>54</v>
      </c>
      <c r="B236" s="32">
        <v>4</v>
      </c>
      <c r="C236" s="37">
        <v>1104</v>
      </c>
    </row>
    <row r="237" spans="1:3" ht="20.399999999999999" x14ac:dyDescent="0.2">
      <c r="A237" s="24" t="s">
        <v>340</v>
      </c>
      <c r="B237" s="32">
        <v>1</v>
      </c>
      <c r="C237" s="37">
        <v>12556</v>
      </c>
    </row>
    <row r="238" spans="1:3" ht="20.399999999999999" x14ac:dyDescent="0.2">
      <c r="A238" s="24" t="s">
        <v>55</v>
      </c>
      <c r="B238" s="32">
        <v>2</v>
      </c>
      <c r="C238" s="37">
        <v>3350</v>
      </c>
    </row>
    <row r="239" spans="1:3" ht="20.399999999999999" x14ac:dyDescent="0.2">
      <c r="A239" s="24" t="s">
        <v>341</v>
      </c>
      <c r="B239" s="32">
        <v>1</v>
      </c>
      <c r="C239" s="37">
        <v>17200</v>
      </c>
    </row>
    <row r="240" spans="1:3" ht="20.399999999999999" x14ac:dyDescent="0.2">
      <c r="A240" s="24" t="s">
        <v>342</v>
      </c>
      <c r="B240" s="32">
        <v>1</v>
      </c>
      <c r="C240" s="37">
        <v>13072</v>
      </c>
    </row>
    <row r="241" spans="1:3" x14ac:dyDescent="0.2">
      <c r="A241" s="24" t="s">
        <v>343</v>
      </c>
      <c r="B241" s="32">
        <v>2</v>
      </c>
      <c r="C241" s="37">
        <v>12556</v>
      </c>
    </row>
    <row r="242" spans="1:3" x14ac:dyDescent="0.2">
      <c r="A242" s="23" t="s">
        <v>56</v>
      </c>
      <c r="B242" s="31">
        <v>470</v>
      </c>
      <c r="C242" s="36">
        <v>5806</v>
      </c>
    </row>
    <row r="243" spans="1:3" ht="20.399999999999999" x14ac:dyDescent="0.2">
      <c r="A243" s="24" t="s">
        <v>481</v>
      </c>
      <c r="B243" s="32">
        <v>22</v>
      </c>
      <c r="C243" s="37">
        <v>1366</v>
      </c>
    </row>
    <row r="244" spans="1:3" ht="20.399999999999999" x14ac:dyDescent="0.2">
      <c r="A244" s="24" t="s">
        <v>259</v>
      </c>
      <c r="B244" s="32">
        <v>11</v>
      </c>
      <c r="C244" s="37">
        <v>2500</v>
      </c>
    </row>
    <row r="245" spans="1:3" ht="20.399999999999999" x14ac:dyDescent="0.2">
      <c r="A245" s="24" t="s">
        <v>230</v>
      </c>
      <c r="B245" s="32">
        <v>15</v>
      </c>
      <c r="C245" s="37">
        <v>1394</v>
      </c>
    </row>
    <row r="246" spans="1:3" ht="20.399999999999999" x14ac:dyDescent="0.2">
      <c r="A246" s="24" t="s">
        <v>557</v>
      </c>
      <c r="B246" s="32">
        <v>5</v>
      </c>
      <c r="C246" s="37">
        <v>2748</v>
      </c>
    </row>
    <row r="247" spans="1:3" ht="20.399999999999999" x14ac:dyDescent="0.2">
      <c r="A247" s="24" t="s">
        <v>482</v>
      </c>
      <c r="B247" s="32">
        <v>16</v>
      </c>
      <c r="C247" s="37">
        <v>2580</v>
      </c>
    </row>
    <row r="248" spans="1:3" ht="20.399999999999999" x14ac:dyDescent="0.2">
      <c r="A248" s="24" t="s">
        <v>558</v>
      </c>
      <c r="B248" s="32">
        <v>14</v>
      </c>
      <c r="C248" s="37">
        <v>1386</v>
      </c>
    </row>
    <row r="249" spans="1:3" ht="20.399999999999999" x14ac:dyDescent="0.2">
      <c r="A249" s="24" t="s">
        <v>600</v>
      </c>
      <c r="B249" s="32">
        <v>5</v>
      </c>
      <c r="C249" s="37">
        <v>5806</v>
      </c>
    </row>
    <row r="250" spans="1:3" x14ac:dyDescent="0.2">
      <c r="A250" s="24" t="s">
        <v>483</v>
      </c>
      <c r="B250" s="32">
        <v>4</v>
      </c>
      <c r="C250" s="37">
        <v>1085</v>
      </c>
    </row>
    <row r="251" spans="1:3" ht="20.399999999999999" x14ac:dyDescent="0.2">
      <c r="A251" s="24" t="s">
        <v>601</v>
      </c>
      <c r="B251" s="32">
        <v>10</v>
      </c>
      <c r="C251" s="37">
        <v>3200</v>
      </c>
    </row>
    <row r="252" spans="1:3" ht="20.399999999999999" x14ac:dyDescent="0.2">
      <c r="A252" s="24" t="s">
        <v>602</v>
      </c>
      <c r="B252" s="32">
        <v>10</v>
      </c>
      <c r="C252" s="37">
        <v>3200</v>
      </c>
    </row>
    <row r="253" spans="1:3" ht="20.399999999999999" x14ac:dyDescent="0.2">
      <c r="A253" s="24" t="s">
        <v>559</v>
      </c>
      <c r="B253" s="32">
        <v>22</v>
      </c>
      <c r="C253" s="37">
        <v>1824</v>
      </c>
    </row>
    <row r="254" spans="1:3" ht="20.399999999999999" x14ac:dyDescent="0.2">
      <c r="A254" s="24" t="s">
        <v>57</v>
      </c>
      <c r="B254" s="32">
        <v>12</v>
      </c>
      <c r="C254" s="37">
        <v>1397</v>
      </c>
    </row>
    <row r="255" spans="1:3" ht="20.399999999999999" x14ac:dyDescent="0.2">
      <c r="A255" s="24" t="s">
        <v>260</v>
      </c>
      <c r="B255" s="32">
        <v>11</v>
      </c>
      <c r="C255" s="37">
        <v>1666</v>
      </c>
    </row>
    <row r="256" spans="1:3" ht="30.6" x14ac:dyDescent="0.2">
      <c r="A256" s="24" t="s">
        <v>344</v>
      </c>
      <c r="B256" s="32">
        <v>19</v>
      </c>
      <c r="C256" s="33">
        <v>845</v>
      </c>
    </row>
    <row r="257" spans="1:3" ht="30.6" x14ac:dyDescent="0.2">
      <c r="A257" s="24" t="s">
        <v>484</v>
      </c>
      <c r="B257" s="32">
        <v>22</v>
      </c>
      <c r="C257" s="33">
        <v>845</v>
      </c>
    </row>
    <row r="258" spans="1:3" ht="20.399999999999999" x14ac:dyDescent="0.2">
      <c r="A258" s="24" t="s">
        <v>261</v>
      </c>
      <c r="B258" s="32">
        <v>35</v>
      </c>
      <c r="C258" s="37">
        <v>1824</v>
      </c>
    </row>
    <row r="259" spans="1:3" ht="20.399999999999999" x14ac:dyDescent="0.2">
      <c r="A259" s="24" t="s">
        <v>58</v>
      </c>
      <c r="B259" s="32">
        <v>10</v>
      </c>
      <c r="C259" s="37">
        <v>1721</v>
      </c>
    </row>
    <row r="260" spans="1:3" ht="20.399999999999999" x14ac:dyDescent="0.2">
      <c r="A260" s="24" t="s">
        <v>262</v>
      </c>
      <c r="B260" s="32">
        <v>4</v>
      </c>
      <c r="C260" s="37">
        <v>1465</v>
      </c>
    </row>
    <row r="261" spans="1:3" ht="20.399999999999999" x14ac:dyDescent="0.2">
      <c r="A261" s="24" t="s">
        <v>59</v>
      </c>
      <c r="B261" s="32">
        <v>15</v>
      </c>
      <c r="C261" s="37">
        <v>1339</v>
      </c>
    </row>
    <row r="262" spans="1:3" x14ac:dyDescent="0.2">
      <c r="A262" s="24" t="s">
        <v>560</v>
      </c>
      <c r="B262" s="32">
        <v>17</v>
      </c>
      <c r="C262" s="33">
        <v>670</v>
      </c>
    </row>
    <row r="263" spans="1:3" x14ac:dyDescent="0.2">
      <c r="A263" s="24" t="s">
        <v>561</v>
      </c>
      <c r="B263" s="32">
        <v>18</v>
      </c>
      <c r="C263" s="33">
        <v>670</v>
      </c>
    </row>
    <row r="264" spans="1:3" ht="20.399999999999999" x14ac:dyDescent="0.2">
      <c r="A264" s="24" t="s">
        <v>603</v>
      </c>
      <c r="B264" s="32">
        <v>6</v>
      </c>
      <c r="C264" s="37">
        <v>3512</v>
      </c>
    </row>
    <row r="265" spans="1:3" ht="20.399999999999999" x14ac:dyDescent="0.2">
      <c r="A265" s="24" t="s">
        <v>604</v>
      </c>
      <c r="B265" s="32">
        <v>8</v>
      </c>
      <c r="C265" s="37">
        <v>2300</v>
      </c>
    </row>
    <row r="266" spans="1:3" ht="30.6" x14ac:dyDescent="0.2">
      <c r="A266" s="24" t="s">
        <v>562</v>
      </c>
      <c r="B266" s="32">
        <v>4</v>
      </c>
      <c r="C266" s="37">
        <v>1518</v>
      </c>
    </row>
    <row r="267" spans="1:3" ht="30.6" x14ac:dyDescent="0.2">
      <c r="A267" s="24" t="s">
        <v>605</v>
      </c>
      <c r="B267" s="32">
        <v>4</v>
      </c>
      <c r="C267" s="37">
        <v>1518</v>
      </c>
    </row>
    <row r="268" spans="1:3" ht="20.399999999999999" x14ac:dyDescent="0.2">
      <c r="A268" s="24" t="s">
        <v>563</v>
      </c>
      <c r="B268" s="32">
        <v>6</v>
      </c>
      <c r="C268" s="37">
        <v>2090</v>
      </c>
    </row>
    <row r="269" spans="1:3" ht="20.399999999999999" x14ac:dyDescent="0.2">
      <c r="A269" s="24" t="s">
        <v>606</v>
      </c>
      <c r="B269" s="32">
        <v>6</v>
      </c>
      <c r="C269" s="37">
        <v>1300</v>
      </c>
    </row>
    <row r="270" spans="1:3" x14ac:dyDescent="0.2">
      <c r="A270" s="24" t="s">
        <v>564</v>
      </c>
      <c r="B270" s="32">
        <v>9</v>
      </c>
      <c r="C270" s="33">
        <v>784</v>
      </c>
    </row>
    <row r="271" spans="1:3" x14ac:dyDescent="0.2">
      <c r="A271" s="24" t="s">
        <v>565</v>
      </c>
      <c r="B271" s="32">
        <v>4</v>
      </c>
      <c r="C271" s="33">
        <v>812</v>
      </c>
    </row>
    <row r="272" spans="1:3" ht="20.399999999999999" x14ac:dyDescent="0.2">
      <c r="A272" s="24" t="s">
        <v>566</v>
      </c>
      <c r="B272" s="32">
        <v>7</v>
      </c>
      <c r="C272" s="33">
        <v>812</v>
      </c>
    </row>
    <row r="273" spans="1:3" ht="20.399999999999999" x14ac:dyDescent="0.2">
      <c r="A273" s="24" t="s">
        <v>567</v>
      </c>
      <c r="B273" s="32">
        <v>11</v>
      </c>
      <c r="C273" s="33">
        <v>670</v>
      </c>
    </row>
    <row r="274" spans="1:3" ht="20.399999999999999" x14ac:dyDescent="0.2">
      <c r="A274" s="24" t="s">
        <v>568</v>
      </c>
      <c r="B274" s="32">
        <v>8</v>
      </c>
      <c r="C274" s="33">
        <v>760</v>
      </c>
    </row>
    <row r="275" spans="1:3" ht="20.399999999999999" x14ac:dyDescent="0.2">
      <c r="A275" s="24" t="s">
        <v>60</v>
      </c>
      <c r="B275" s="32">
        <v>21</v>
      </c>
      <c r="C275" s="33">
        <v>550</v>
      </c>
    </row>
    <row r="276" spans="1:3" ht="20.399999999999999" x14ac:dyDescent="0.2">
      <c r="A276" s="24" t="s">
        <v>345</v>
      </c>
      <c r="B276" s="32">
        <v>40</v>
      </c>
      <c r="C276" s="33">
        <v>550</v>
      </c>
    </row>
    <row r="277" spans="1:3" ht="20.399999999999999" x14ac:dyDescent="0.2">
      <c r="A277" s="24" t="s">
        <v>346</v>
      </c>
      <c r="B277" s="32">
        <v>39</v>
      </c>
      <c r="C277" s="33">
        <v>550</v>
      </c>
    </row>
    <row r="278" spans="1:3" x14ac:dyDescent="0.2">
      <c r="A278" s="21" t="s">
        <v>123</v>
      </c>
      <c r="B278" s="29">
        <v>2861</v>
      </c>
      <c r="C278" s="36">
        <v>1760</v>
      </c>
    </row>
    <row r="279" spans="1:3" x14ac:dyDescent="0.2">
      <c r="A279" s="23" t="s">
        <v>62</v>
      </c>
      <c r="B279" s="31">
        <v>33</v>
      </c>
      <c r="C279" s="30">
        <v>799</v>
      </c>
    </row>
    <row r="280" spans="1:3" x14ac:dyDescent="0.2">
      <c r="A280" s="24" t="s">
        <v>63</v>
      </c>
      <c r="B280" s="32">
        <v>9</v>
      </c>
      <c r="C280" s="33">
        <v>689</v>
      </c>
    </row>
    <row r="281" spans="1:3" x14ac:dyDescent="0.2">
      <c r="A281" s="24" t="s">
        <v>64</v>
      </c>
      <c r="B281" s="32">
        <v>2</v>
      </c>
      <c r="C281" s="33">
        <v>538</v>
      </c>
    </row>
    <row r="282" spans="1:3" x14ac:dyDescent="0.2">
      <c r="A282" s="24" t="s">
        <v>65</v>
      </c>
      <c r="B282" s="32">
        <v>13</v>
      </c>
      <c r="C282" s="33">
        <v>689</v>
      </c>
    </row>
    <row r="283" spans="1:3" x14ac:dyDescent="0.2">
      <c r="A283" s="24" t="s">
        <v>66</v>
      </c>
      <c r="B283" s="32">
        <v>9</v>
      </c>
      <c r="C283" s="33">
        <v>799</v>
      </c>
    </row>
    <row r="284" spans="1:3" x14ac:dyDescent="0.2">
      <c r="A284" s="23" t="s">
        <v>67</v>
      </c>
      <c r="B284" s="31">
        <v>177</v>
      </c>
      <c r="C284" s="30">
        <v>406</v>
      </c>
    </row>
    <row r="285" spans="1:3" ht="20.399999999999999" x14ac:dyDescent="0.2">
      <c r="A285" s="24" t="s">
        <v>569</v>
      </c>
      <c r="B285" s="32">
        <v>1</v>
      </c>
      <c r="C285" s="33">
        <v>134</v>
      </c>
    </row>
    <row r="286" spans="1:3" x14ac:dyDescent="0.2">
      <c r="A286" s="24" t="s">
        <v>570</v>
      </c>
      <c r="B286" s="32">
        <v>18</v>
      </c>
      <c r="C286" s="33">
        <v>134</v>
      </c>
    </row>
    <row r="287" spans="1:3" x14ac:dyDescent="0.2">
      <c r="A287" s="24" t="s">
        <v>571</v>
      </c>
      <c r="B287" s="32">
        <v>12</v>
      </c>
      <c r="C287" s="33">
        <v>134</v>
      </c>
    </row>
    <row r="288" spans="1:3" x14ac:dyDescent="0.2">
      <c r="A288" s="24" t="s">
        <v>572</v>
      </c>
      <c r="B288" s="32">
        <v>43</v>
      </c>
      <c r="C288" s="33">
        <v>134</v>
      </c>
    </row>
    <row r="289" spans="1:3" ht="20.399999999999999" x14ac:dyDescent="0.2">
      <c r="A289" s="24" t="s">
        <v>573</v>
      </c>
      <c r="B289" s="32">
        <v>5</v>
      </c>
      <c r="C289" s="33">
        <v>134</v>
      </c>
    </row>
    <row r="290" spans="1:3" ht="20.399999999999999" x14ac:dyDescent="0.2">
      <c r="A290" s="24" t="s">
        <v>607</v>
      </c>
      <c r="B290" s="32">
        <v>5</v>
      </c>
      <c r="C290" s="33">
        <v>242</v>
      </c>
    </row>
    <row r="291" spans="1:3" x14ac:dyDescent="0.2">
      <c r="A291" s="24" t="s">
        <v>608</v>
      </c>
      <c r="B291" s="32">
        <v>6</v>
      </c>
      <c r="C291" s="33">
        <v>242</v>
      </c>
    </row>
    <row r="292" spans="1:3" x14ac:dyDescent="0.2">
      <c r="A292" s="24" t="s">
        <v>263</v>
      </c>
      <c r="B292" s="32">
        <v>20</v>
      </c>
      <c r="C292" s="33">
        <v>331</v>
      </c>
    </row>
    <row r="293" spans="1:3" x14ac:dyDescent="0.2">
      <c r="A293" s="24" t="s">
        <v>609</v>
      </c>
      <c r="B293" s="32">
        <v>10</v>
      </c>
      <c r="C293" s="33">
        <v>242</v>
      </c>
    </row>
    <row r="294" spans="1:3" ht="20.399999999999999" x14ac:dyDescent="0.2">
      <c r="A294" s="24" t="s">
        <v>574</v>
      </c>
      <c r="B294" s="32">
        <v>21</v>
      </c>
      <c r="C294" s="33">
        <v>134</v>
      </c>
    </row>
    <row r="295" spans="1:3" ht="20.399999999999999" x14ac:dyDescent="0.2">
      <c r="A295" s="24" t="s">
        <v>575</v>
      </c>
      <c r="B295" s="32">
        <v>18</v>
      </c>
      <c r="C295" s="33">
        <v>134</v>
      </c>
    </row>
    <row r="296" spans="1:3" ht="20.399999999999999" x14ac:dyDescent="0.2">
      <c r="A296" s="24" t="s">
        <v>264</v>
      </c>
      <c r="B296" s="32">
        <v>10</v>
      </c>
      <c r="C296" s="33">
        <v>242</v>
      </c>
    </row>
    <row r="297" spans="1:3" ht="20.399999999999999" x14ac:dyDescent="0.2">
      <c r="A297" s="24" t="s">
        <v>610</v>
      </c>
      <c r="B297" s="32">
        <v>5</v>
      </c>
      <c r="C297" s="33">
        <v>242</v>
      </c>
    </row>
    <row r="298" spans="1:3" ht="20.399999999999999" x14ac:dyDescent="0.2">
      <c r="A298" s="24" t="s">
        <v>683</v>
      </c>
      <c r="B298" s="32">
        <v>3</v>
      </c>
      <c r="C298" s="33">
        <v>406</v>
      </c>
    </row>
    <row r="299" spans="1:3" ht="20.399999999999999" x14ac:dyDescent="0.2">
      <c r="A299" s="23" t="s">
        <v>611</v>
      </c>
      <c r="B299" s="31">
        <v>280</v>
      </c>
      <c r="C299" s="30">
        <v>600</v>
      </c>
    </row>
    <row r="300" spans="1:3" ht="20.399999999999999" x14ac:dyDescent="0.2">
      <c r="A300" s="24" t="s">
        <v>317</v>
      </c>
      <c r="B300" s="32">
        <v>9</v>
      </c>
      <c r="C300" s="33">
        <v>216</v>
      </c>
    </row>
    <row r="301" spans="1:3" x14ac:dyDescent="0.2">
      <c r="A301" s="24" t="s">
        <v>234</v>
      </c>
      <c r="B301" s="32">
        <v>44</v>
      </c>
      <c r="C301" s="33">
        <v>216</v>
      </c>
    </row>
    <row r="302" spans="1:3" x14ac:dyDescent="0.2">
      <c r="A302" s="24" t="s">
        <v>235</v>
      </c>
      <c r="B302" s="32">
        <v>33</v>
      </c>
      <c r="C302" s="33">
        <v>216</v>
      </c>
    </row>
    <row r="303" spans="1:3" x14ac:dyDescent="0.2">
      <c r="A303" s="24" t="s">
        <v>236</v>
      </c>
      <c r="B303" s="32">
        <v>21</v>
      </c>
      <c r="C303" s="33">
        <v>289</v>
      </c>
    </row>
    <row r="304" spans="1:3" x14ac:dyDescent="0.2">
      <c r="A304" s="24" t="s">
        <v>265</v>
      </c>
      <c r="B304" s="32">
        <v>35</v>
      </c>
      <c r="C304" s="33">
        <v>216</v>
      </c>
    </row>
    <row r="305" spans="1:3" ht="20.399999999999999" x14ac:dyDescent="0.2">
      <c r="A305" s="24" t="s">
        <v>237</v>
      </c>
      <c r="B305" s="32">
        <v>22</v>
      </c>
      <c r="C305" s="33">
        <v>208</v>
      </c>
    </row>
    <row r="306" spans="1:3" ht="20.399999999999999" x14ac:dyDescent="0.2">
      <c r="A306" s="24" t="s">
        <v>238</v>
      </c>
      <c r="B306" s="32">
        <v>28</v>
      </c>
      <c r="C306" s="33">
        <v>289</v>
      </c>
    </row>
    <row r="307" spans="1:3" x14ac:dyDescent="0.2">
      <c r="A307" s="24" t="s">
        <v>612</v>
      </c>
      <c r="B307" s="32">
        <v>9</v>
      </c>
      <c r="C307" s="33">
        <v>600</v>
      </c>
    </row>
    <row r="308" spans="1:3" x14ac:dyDescent="0.2">
      <c r="A308" s="24" t="s">
        <v>613</v>
      </c>
      <c r="B308" s="32">
        <v>9</v>
      </c>
      <c r="C308" s="33">
        <v>600</v>
      </c>
    </row>
    <row r="309" spans="1:3" x14ac:dyDescent="0.2">
      <c r="A309" s="24" t="s">
        <v>614</v>
      </c>
      <c r="B309" s="32">
        <v>7</v>
      </c>
      <c r="C309" s="33">
        <v>600</v>
      </c>
    </row>
    <row r="310" spans="1:3" ht="20.399999999999999" x14ac:dyDescent="0.2">
      <c r="A310" s="24" t="s">
        <v>615</v>
      </c>
      <c r="B310" s="32">
        <v>10</v>
      </c>
      <c r="C310" s="33">
        <v>600</v>
      </c>
    </row>
    <row r="311" spans="1:3" ht="20.399999999999999" x14ac:dyDescent="0.2">
      <c r="A311" s="24" t="s">
        <v>576</v>
      </c>
      <c r="B311" s="32">
        <v>17</v>
      </c>
      <c r="C311" s="33">
        <v>230</v>
      </c>
    </row>
    <row r="312" spans="1:3" ht="20.399999999999999" x14ac:dyDescent="0.2">
      <c r="A312" s="24" t="s">
        <v>577</v>
      </c>
      <c r="B312" s="32">
        <v>3</v>
      </c>
      <c r="C312" s="33">
        <v>230</v>
      </c>
    </row>
    <row r="313" spans="1:3" ht="20.399999999999999" x14ac:dyDescent="0.2">
      <c r="A313" s="24" t="s">
        <v>578</v>
      </c>
      <c r="B313" s="32">
        <v>15</v>
      </c>
      <c r="C313" s="33">
        <v>230</v>
      </c>
    </row>
    <row r="314" spans="1:3" ht="20.399999999999999" x14ac:dyDescent="0.2">
      <c r="A314" s="24" t="s">
        <v>579</v>
      </c>
      <c r="B314" s="32">
        <v>18</v>
      </c>
      <c r="C314" s="33">
        <v>230</v>
      </c>
    </row>
    <row r="315" spans="1:3" x14ac:dyDescent="0.2">
      <c r="A315" s="23" t="s">
        <v>68</v>
      </c>
      <c r="B315" s="31">
        <v>811</v>
      </c>
      <c r="C315" s="30">
        <v>145</v>
      </c>
    </row>
    <row r="316" spans="1:3" x14ac:dyDescent="0.2">
      <c r="A316" s="24" t="s">
        <v>69</v>
      </c>
      <c r="B316" s="32">
        <v>29</v>
      </c>
      <c r="C316" s="33">
        <v>145</v>
      </c>
    </row>
    <row r="317" spans="1:3" x14ac:dyDescent="0.2">
      <c r="A317" s="24" t="s">
        <v>143</v>
      </c>
      <c r="B317" s="32">
        <v>38</v>
      </c>
      <c r="C317" s="33">
        <v>93</v>
      </c>
    </row>
    <row r="318" spans="1:3" x14ac:dyDescent="0.2">
      <c r="A318" s="24" t="s">
        <v>266</v>
      </c>
      <c r="B318" s="32">
        <v>80</v>
      </c>
      <c r="C318" s="33">
        <v>93</v>
      </c>
    </row>
    <row r="319" spans="1:3" x14ac:dyDescent="0.2">
      <c r="A319" s="24" t="s">
        <v>267</v>
      </c>
      <c r="B319" s="32">
        <v>13</v>
      </c>
      <c r="C319" s="33">
        <v>93</v>
      </c>
    </row>
    <row r="320" spans="1:3" x14ac:dyDescent="0.2">
      <c r="A320" s="24" t="s">
        <v>616</v>
      </c>
      <c r="B320" s="32">
        <v>44</v>
      </c>
      <c r="C320" s="33">
        <v>93</v>
      </c>
    </row>
    <row r="321" spans="1:3" x14ac:dyDescent="0.2">
      <c r="A321" s="24" t="s">
        <v>70</v>
      </c>
      <c r="B321" s="32">
        <v>49</v>
      </c>
      <c r="C321" s="33">
        <v>145</v>
      </c>
    </row>
    <row r="322" spans="1:3" x14ac:dyDescent="0.2">
      <c r="A322" s="24" t="s">
        <v>580</v>
      </c>
      <c r="B322" s="32">
        <v>67</v>
      </c>
      <c r="C322" s="33">
        <v>98</v>
      </c>
    </row>
    <row r="323" spans="1:3" x14ac:dyDescent="0.2">
      <c r="A323" s="24" t="s">
        <v>268</v>
      </c>
      <c r="B323" s="32">
        <v>14</v>
      </c>
      <c r="C323" s="33">
        <v>93</v>
      </c>
    </row>
    <row r="324" spans="1:3" x14ac:dyDescent="0.2">
      <c r="A324" s="24" t="s">
        <v>71</v>
      </c>
      <c r="B324" s="32">
        <v>47</v>
      </c>
      <c r="C324" s="33">
        <v>145</v>
      </c>
    </row>
    <row r="325" spans="1:3" x14ac:dyDescent="0.2">
      <c r="A325" s="24" t="s">
        <v>72</v>
      </c>
      <c r="B325" s="32">
        <v>46</v>
      </c>
      <c r="C325" s="33">
        <v>93</v>
      </c>
    </row>
    <row r="326" spans="1:3" x14ac:dyDescent="0.2">
      <c r="A326" s="24" t="s">
        <v>581</v>
      </c>
      <c r="B326" s="32">
        <v>73</v>
      </c>
      <c r="C326" s="33">
        <v>98</v>
      </c>
    </row>
    <row r="327" spans="1:3" x14ac:dyDescent="0.2">
      <c r="A327" s="24" t="s">
        <v>73</v>
      </c>
      <c r="B327" s="32">
        <v>48</v>
      </c>
      <c r="C327" s="33">
        <v>98</v>
      </c>
    </row>
    <row r="328" spans="1:3" ht="20.399999999999999" x14ac:dyDescent="0.2">
      <c r="A328" s="24" t="s">
        <v>74</v>
      </c>
      <c r="B328" s="32">
        <v>14</v>
      </c>
      <c r="C328" s="33">
        <v>145</v>
      </c>
    </row>
    <row r="329" spans="1:3" ht="20.399999999999999" x14ac:dyDescent="0.2">
      <c r="A329" s="24" t="s">
        <v>75</v>
      </c>
      <c r="B329" s="32">
        <v>117</v>
      </c>
      <c r="C329" s="33">
        <v>98</v>
      </c>
    </row>
    <row r="330" spans="1:3" ht="20.399999999999999" x14ac:dyDescent="0.2">
      <c r="A330" s="24" t="s">
        <v>76</v>
      </c>
      <c r="B330" s="32">
        <v>61</v>
      </c>
      <c r="C330" s="33">
        <v>98</v>
      </c>
    </row>
    <row r="331" spans="1:3" ht="20.399999999999999" x14ac:dyDescent="0.2">
      <c r="A331" s="24" t="s">
        <v>77</v>
      </c>
      <c r="B331" s="32">
        <v>71</v>
      </c>
      <c r="C331" s="33">
        <v>98</v>
      </c>
    </row>
    <row r="332" spans="1:3" x14ac:dyDescent="0.2">
      <c r="A332" s="23" t="s">
        <v>617</v>
      </c>
      <c r="B332" s="31">
        <v>36</v>
      </c>
      <c r="C332" s="30">
        <v>299</v>
      </c>
    </row>
    <row r="333" spans="1:3" ht="20.399999999999999" x14ac:dyDescent="0.2">
      <c r="A333" s="24" t="s">
        <v>618</v>
      </c>
      <c r="B333" s="32">
        <v>18</v>
      </c>
      <c r="C333" s="33">
        <v>299</v>
      </c>
    </row>
    <row r="334" spans="1:3" x14ac:dyDescent="0.2">
      <c r="A334" s="24" t="s">
        <v>619</v>
      </c>
      <c r="B334" s="32">
        <v>18</v>
      </c>
      <c r="C334" s="33">
        <v>299</v>
      </c>
    </row>
    <row r="335" spans="1:3" ht="30.6" x14ac:dyDescent="0.2">
      <c r="A335" s="23" t="s">
        <v>124</v>
      </c>
      <c r="B335" s="31">
        <v>9</v>
      </c>
      <c r="C335" s="36">
        <v>1760</v>
      </c>
    </row>
    <row r="336" spans="1:3" ht="20.399999999999999" x14ac:dyDescent="0.2">
      <c r="A336" s="24" t="s">
        <v>318</v>
      </c>
      <c r="B336" s="32">
        <v>1</v>
      </c>
      <c r="C336" s="37">
        <v>1500</v>
      </c>
    </row>
    <row r="337" spans="1:3" x14ac:dyDescent="0.2">
      <c r="A337" s="24" t="s">
        <v>347</v>
      </c>
      <c r="B337" s="32">
        <v>2</v>
      </c>
      <c r="C337" s="37">
        <v>1760</v>
      </c>
    </row>
    <row r="338" spans="1:3" ht="20.399999999999999" x14ac:dyDescent="0.2">
      <c r="A338" s="24" t="s">
        <v>620</v>
      </c>
      <c r="B338" s="32">
        <v>6</v>
      </c>
      <c r="C338" s="37">
        <v>1500</v>
      </c>
    </row>
    <row r="339" spans="1:3" x14ac:dyDescent="0.2">
      <c r="A339" s="23" t="s">
        <v>125</v>
      </c>
      <c r="B339" s="31">
        <v>618</v>
      </c>
      <c r="C339" s="30">
        <v>108</v>
      </c>
    </row>
    <row r="340" spans="1:3" x14ac:dyDescent="0.2">
      <c r="A340" s="25" t="s">
        <v>621</v>
      </c>
      <c r="B340" s="31">
        <v>98</v>
      </c>
      <c r="C340" s="30">
        <v>84</v>
      </c>
    </row>
    <row r="341" spans="1:3" x14ac:dyDescent="0.2">
      <c r="A341" s="26" t="s">
        <v>622</v>
      </c>
      <c r="B341" s="32">
        <v>20</v>
      </c>
      <c r="C341" s="33">
        <v>84</v>
      </c>
    </row>
    <row r="342" spans="1:3" x14ac:dyDescent="0.2">
      <c r="A342" s="26" t="s">
        <v>623</v>
      </c>
      <c r="B342" s="32">
        <v>9</v>
      </c>
      <c r="C342" s="33">
        <v>84</v>
      </c>
    </row>
    <row r="343" spans="1:3" x14ac:dyDescent="0.2">
      <c r="A343" s="26" t="s">
        <v>624</v>
      </c>
      <c r="B343" s="32">
        <v>23</v>
      </c>
      <c r="C343" s="33">
        <v>84</v>
      </c>
    </row>
    <row r="344" spans="1:3" x14ac:dyDescent="0.2">
      <c r="A344" s="26" t="s">
        <v>625</v>
      </c>
      <c r="B344" s="32">
        <v>11</v>
      </c>
      <c r="C344" s="33">
        <v>84</v>
      </c>
    </row>
    <row r="345" spans="1:3" x14ac:dyDescent="0.2">
      <c r="A345" s="26" t="s">
        <v>626</v>
      </c>
      <c r="B345" s="32">
        <v>35</v>
      </c>
      <c r="C345" s="33">
        <v>84</v>
      </c>
    </row>
    <row r="346" spans="1:3" ht="20.399999999999999" x14ac:dyDescent="0.2">
      <c r="A346" s="24" t="s">
        <v>582</v>
      </c>
      <c r="B346" s="32">
        <v>4</v>
      </c>
      <c r="C346" s="33">
        <v>92</v>
      </c>
    </row>
    <row r="347" spans="1:3" ht="20.399999999999999" x14ac:dyDescent="0.2">
      <c r="A347" s="24" t="s">
        <v>627</v>
      </c>
      <c r="B347" s="32">
        <v>32</v>
      </c>
      <c r="C347" s="33">
        <v>108</v>
      </c>
    </row>
    <row r="348" spans="1:3" ht="20.399999999999999" x14ac:dyDescent="0.2">
      <c r="A348" s="24" t="s">
        <v>583</v>
      </c>
      <c r="B348" s="32">
        <v>33</v>
      </c>
      <c r="C348" s="33">
        <v>92</v>
      </c>
    </row>
    <row r="349" spans="1:3" ht="20.399999999999999" x14ac:dyDescent="0.2">
      <c r="A349" s="24" t="s">
        <v>628</v>
      </c>
      <c r="B349" s="32">
        <v>20</v>
      </c>
      <c r="C349" s="33">
        <v>84</v>
      </c>
    </row>
    <row r="350" spans="1:3" ht="20.399999999999999" x14ac:dyDescent="0.2">
      <c r="A350" s="24" t="s">
        <v>629</v>
      </c>
      <c r="B350" s="32">
        <v>68</v>
      </c>
      <c r="C350" s="33">
        <v>84</v>
      </c>
    </row>
    <row r="351" spans="1:3" ht="20.399999999999999" x14ac:dyDescent="0.2">
      <c r="A351" s="24" t="s">
        <v>684</v>
      </c>
      <c r="B351" s="32">
        <v>1</v>
      </c>
      <c r="C351" s="33">
        <v>92</v>
      </c>
    </row>
    <row r="352" spans="1:3" ht="20.399999999999999" x14ac:dyDescent="0.2">
      <c r="A352" s="24" t="s">
        <v>584</v>
      </c>
      <c r="B352" s="32">
        <v>53</v>
      </c>
      <c r="C352" s="33">
        <v>92</v>
      </c>
    </row>
    <row r="353" spans="1:3" ht="20.399999999999999" x14ac:dyDescent="0.2">
      <c r="A353" s="24" t="s">
        <v>585</v>
      </c>
      <c r="B353" s="32">
        <v>72</v>
      </c>
      <c r="C353" s="33">
        <v>92</v>
      </c>
    </row>
    <row r="354" spans="1:3" ht="20.399999999999999" x14ac:dyDescent="0.2">
      <c r="A354" s="24" t="s">
        <v>269</v>
      </c>
      <c r="B354" s="32">
        <v>10</v>
      </c>
      <c r="C354" s="33">
        <v>74</v>
      </c>
    </row>
    <row r="355" spans="1:3" x14ac:dyDescent="0.2">
      <c r="A355" s="24" t="s">
        <v>630</v>
      </c>
      <c r="B355" s="32">
        <v>33</v>
      </c>
      <c r="C355" s="33">
        <v>84</v>
      </c>
    </row>
    <row r="356" spans="1:3" x14ac:dyDescent="0.2">
      <c r="A356" s="24" t="s">
        <v>631</v>
      </c>
      <c r="B356" s="32">
        <v>70</v>
      </c>
      <c r="C356" s="33">
        <v>84</v>
      </c>
    </row>
    <row r="357" spans="1:3" ht="20.399999999999999" x14ac:dyDescent="0.2">
      <c r="A357" s="24" t="s">
        <v>632</v>
      </c>
      <c r="B357" s="32">
        <v>45</v>
      </c>
      <c r="C357" s="33">
        <v>108</v>
      </c>
    </row>
    <row r="358" spans="1:3" ht="20.399999999999999" x14ac:dyDescent="0.2">
      <c r="A358" s="24" t="s">
        <v>633</v>
      </c>
      <c r="B358" s="32">
        <v>1</v>
      </c>
      <c r="C358" s="33">
        <v>108</v>
      </c>
    </row>
    <row r="359" spans="1:3" ht="20.399999999999999" x14ac:dyDescent="0.2">
      <c r="A359" s="24" t="s">
        <v>634</v>
      </c>
      <c r="B359" s="32">
        <v>2</v>
      </c>
      <c r="C359" s="33">
        <v>74</v>
      </c>
    </row>
    <row r="360" spans="1:3" ht="20.399999999999999" x14ac:dyDescent="0.2">
      <c r="A360" s="24" t="s">
        <v>635</v>
      </c>
      <c r="B360" s="32">
        <v>41</v>
      </c>
      <c r="C360" s="33">
        <v>108</v>
      </c>
    </row>
    <row r="361" spans="1:3" ht="20.399999999999999" x14ac:dyDescent="0.2">
      <c r="A361" s="24" t="s">
        <v>636</v>
      </c>
      <c r="B361" s="32">
        <v>24</v>
      </c>
      <c r="C361" s="33">
        <v>108</v>
      </c>
    </row>
    <row r="362" spans="1:3" ht="20.399999999999999" x14ac:dyDescent="0.2">
      <c r="A362" s="24" t="s">
        <v>637</v>
      </c>
      <c r="B362" s="32">
        <v>11</v>
      </c>
      <c r="C362" s="33">
        <v>108</v>
      </c>
    </row>
    <row r="363" spans="1:3" x14ac:dyDescent="0.2">
      <c r="A363" s="23" t="s">
        <v>126</v>
      </c>
      <c r="B363" s="31">
        <v>240</v>
      </c>
      <c r="C363" s="30">
        <v>563</v>
      </c>
    </row>
    <row r="364" spans="1:3" ht="20.399999999999999" x14ac:dyDescent="0.2">
      <c r="A364" s="24" t="s">
        <v>79</v>
      </c>
      <c r="B364" s="32">
        <v>12</v>
      </c>
      <c r="C364" s="33">
        <v>415</v>
      </c>
    </row>
    <row r="365" spans="1:3" ht="20.399999999999999" x14ac:dyDescent="0.2">
      <c r="A365" s="24" t="s">
        <v>80</v>
      </c>
      <c r="B365" s="32">
        <v>11</v>
      </c>
      <c r="C365" s="33">
        <v>563</v>
      </c>
    </row>
    <row r="366" spans="1:3" ht="20.399999999999999" x14ac:dyDescent="0.2">
      <c r="A366" s="24" t="s">
        <v>270</v>
      </c>
      <c r="B366" s="32">
        <v>29</v>
      </c>
      <c r="C366" s="33">
        <v>428</v>
      </c>
    </row>
    <row r="367" spans="1:3" ht="20.399999999999999" x14ac:dyDescent="0.2">
      <c r="A367" s="24" t="s">
        <v>638</v>
      </c>
      <c r="B367" s="32">
        <v>19</v>
      </c>
      <c r="C367" s="33">
        <v>563</v>
      </c>
    </row>
    <row r="368" spans="1:3" ht="20.399999999999999" x14ac:dyDescent="0.2">
      <c r="A368" s="24" t="s">
        <v>639</v>
      </c>
      <c r="B368" s="32">
        <v>10</v>
      </c>
      <c r="C368" s="33">
        <v>415</v>
      </c>
    </row>
    <row r="369" spans="1:3" ht="20.399999999999999" x14ac:dyDescent="0.2">
      <c r="A369" s="24" t="s">
        <v>81</v>
      </c>
      <c r="B369" s="32">
        <v>7</v>
      </c>
      <c r="C369" s="33">
        <v>415</v>
      </c>
    </row>
    <row r="370" spans="1:3" ht="20.399999999999999" x14ac:dyDescent="0.2">
      <c r="A370" s="24" t="s">
        <v>640</v>
      </c>
      <c r="B370" s="32">
        <v>15</v>
      </c>
      <c r="C370" s="33">
        <v>563</v>
      </c>
    </row>
    <row r="371" spans="1:3" ht="20.399999999999999" x14ac:dyDescent="0.2">
      <c r="A371" s="24" t="s">
        <v>82</v>
      </c>
      <c r="B371" s="32">
        <v>5</v>
      </c>
      <c r="C371" s="33">
        <v>415</v>
      </c>
    </row>
    <row r="372" spans="1:3" ht="20.399999999999999" x14ac:dyDescent="0.2">
      <c r="A372" s="24" t="s">
        <v>83</v>
      </c>
      <c r="B372" s="32">
        <v>18</v>
      </c>
      <c r="C372" s="33">
        <v>415</v>
      </c>
    </row>
    <row r="373" spans="1:3" ht="20.399999999999999" x14ac:dyDescent="0.2">
      <c r="A373" s="24" t="s">
        <v>84</v>
      </c>
      <c r="B373" s="32">
        <v>23</v>
      </c>
      <c r="C373" s="33">
        <v>415</v>
      </c>
    </row>
    <row r="374" spans="1:3" ht="20.399999999999999" x14ac:dyDescent="0.2">
      <c r="A374" s="24" t="s">
        <v>85</v>
      </c>
      <c r="B374" s="32">
        <v>12</v>
      </c>
      <c r="C374" s="33">
        <v>428</v>
      </c>
    </row>
    <row r="375" spans="1:3" ht="20.399999999999999" x14ac:dyDescent="0.2">
      <c r="A375" s="24" t="s">
        <v>641</v>
      </c>
      <c r="B375" s="32">
        <v>6</v>
      </c>
      <c r="C375" s="33">
        <v>285</v>
      </c>
    </row>
    <row r="376" spans="1:3" ht="20.399999999999999" x14ac:dyDescent="0.2">
      <c r="A376" s="24" t="s">
        <v>127</v>
      </c>
      <c r="B376" s="32">
        <v>14</v>
      </c>
      <c r="C376" s="33">
        <v>342</v>
      </c>
    </row>
    <row r="377" spans="1:3" ht="20.399999999999999" x14ac:dyDescent="0.2">
      <c r="A377" s="24" t="s">
        <v>348</v>
      </c>
      <c r="B377" s="32">
        <v>31</v>
      </c>
      <c r="C377" s="33">
        <v>364</v>
      </c>
    </row>
    <row r="378" spans="1:3" x14ac:dyDescent="0.2">
      <c r="A378" s="24" t="s">
        <v>271</v>
      </c>
      <c r="B378" s="32">
        <v>7</v>
      </c>
      <c r="C378" s="33">
        <v>285</v>
      </c>
    </row>
    <row r="379" spans="1:3" x14ac:dyDescent="0.2">
      <c r="A379" s="24" t="s">
        <v>128</v>
      </c>
      <c r="B379" s="32">
        <v>4</v>
      </c>
      <c r="C379" s="33">
        <v>380</v>
      </c>
    </row>
    <row r="380" spans="1:3" ht="20.399999999999999" x14ac:dyDescent="0.2">
      <c r="A380" s="24" t="s">
        <v>586</v>
      </c>
      <c r="B380" s="32">
        <v>5</v>
      </c>
      <c r="C380" s="33">
        <v>342</v>
      </c>
    </row>
    <row r="381" spans="1:3" ht="20.399999999999999" x14ac:dyDescent="0.2">
      <c r="A381" s="24" t="s">
        <v>272</v>
      </c>
      <c r="B381" s="32">
        <v>12</v>
      </c>
      <c r="C381" s="33">
        <v>285</v>
      </c>
    </row>
    <row r="382" spans="1:3" x14ac:dyDescent="0.2">
      <c r="A382" s="23" t="s">
        <v>129</v>
      </c>
      <c r="B382" s="31">
        <v>657</v>
      </c>
      <c r="C382" s="30">
        <v>790</v>
      </c>
    </row>
    <row r="383" spans="1:3" x14ac:dyDescent="0.2">
      <c r="A383" s="25" t="s">
        <v>642</v>
      </c>
      <c r="B383" s="31">
        <v>90</v>
      </c>
      <c r="C383" s="30">
        <v>400</v>
      </c>
    </row>
    <row r="384" spans="1:3" x14ac:dyDescent="0.2">
      <c r="A384" s="26" t="s">
        <v>643</v>
      </c>
      <c r="B384" s="32">
        <v>45</v>
      </c>
      <c r="C384" s="33">
        <v>400</v>
      </c>
    </row>
    <row r="385" spans="1:3" x14ac:dyDescent="0.2">
      <c r="A385" s="26" t="s">
        <v>644</v>
      </c>
      <c r="B385" s="32">
        <v>45</v>
      </c>
      <c r="C385" s="33">
        <v>400</v>
      </c>
    </row>
    <row r="386" spans="1:3" x14ac:dyDescent="0.2">
      <c r="A386" s="25" t="s">
        <v>350</v>
      </c>
      <c r="B386" s="31">
        <v>222</v>
      </c>
      <c r="C386" s="30">
        <v>486</v>
      </c>
    </row>
    <row r="387" spans="1:3" ht="20.399999999999999" x14ac:dyDescent="0.2">
      <c r="A387" s="26" t="s">
        <v>130</v>
      </c>
      <c r="B387" s="32">
        <v>7</v>
      </c>
      <c r="C387" s="33">
        <v>429</v>
      </c>
    </row>
    <row r="388" spans="1:3" ht="20.399999999999999" x14ac:dyDescent="0.2">
      <c r="A388" s="26" t="s">
        <v>131</v>
      </c>
      <c r="B388" s="32">
        <v>5</v>
      </c>
      <c r="C388" s="33">
        <v>373</v>
      </c>
    </row>
    <row r="389" spans="1:3" ht="20.399999999999999" x14ac:dyDescent="0.2">
      <c r="A389" s="26" t="s">
        <v>645</v>
      </c>
      <c r="B389" s="32">
        <v>48</v>
      </c>
      <c r="C389" s="33">
        <v>373</v>
      </c>
    </row>
    <row r="390" spans="1:3" ht="20.399999999999999" x14ac:dyDescent="0.2">
      <c r="A390" s="26" t="s">
        <v>646</v>
      </c>
      <c r="B390" s="32">
        <v>35</v>
      </c>
      <c r="C390" s="33">
        <v>373</v>
      </c>
    </row>
    <row r="391" spans="1:3" ht="20.399999999999999" x14ac:dyDescent="0.2">
      <c r="A391" s="26" t="s">
        <v>647</v>
      </c>
      <c r="B391" s="32">
        <v>48</v>
      </c>
      <c r="C391" s="33">
        <v>373</v>
      </c>
    </row>
    <row r="392" spans="1:3" ht="20.399999999999999" x14ac:dyDescent="0.2">
      <c r="A392" s="26" t="s">
        <v>273</v>
      </c>
      <c r="B392" s="32">
        <v>25</v>
      </c>
      <c r="C392" s="33">
        <v>283</v>
      </c>
    </row>
    <row r="393" spans="1:3" x14ac:dyDescent="0.2">
      <c r="A393" s="26" t="s">
        <v>376</v>
      </c>
      <c r="B393" s="32">
        <v>15</v>
      </c>
      <c r="C393" s="33">
        <v>260</v>
      </c>
    </row>
    <row r="394" spans="1:3" ht="20.399999999999999" x14ac:dyDescent="0.2">
      <c r="A394" s="26" t="s">
        <v>274</v>
      </c>
      <c r="B394" s="32">
        <v>4</v>
      </c>
      <c r="C394" s="33">
        <v>283</v>
      </c>
    </row>
    <row r="395" spans="1:3" ht="20.399999999999999" x14ac:dyDescent="0.2">
      <c r="A395" s="26" t="s">
        <v>648</v>
      </c>
      <c r="B395" s="32">
        <v>9</v>
      </c>
      <c r="C395" s="33">
        <v>283</v>
      </c>
    </row>
    <row r="396" spans="1:3" ht="20.399999999999999" x14ac:dyDescent="0.2">
      <c r="A396" s="26" t="s">
        <v>275</v>
      </c>
      <c r="B396" s="32">
        <v>3</v>
      </c>
      <c r="C396" s="33">
        <v>283</v>
      </c>
    </row>
    <row r="397" spans="1:3" ht="20.399999999999999" x14ac:dyDescent="0.2">
      <c r="A397" s="26" t="s">
        <v>649</v>
      </c>
      <c r="B397" s="32">
        <v>19</v>
      </c>
      <c r="C397" s="33">
        <v>486</v>
      </c>
    </row>
    <row r="398" spans="1:3" ht="20.399999999999999" x14ac:dyDescent="0.2">
      <c r="A398" s="26" t="s">
        <v>377</v>
      </c>
      <c r="B398" s="32">
        <v>4</v>
      </c>
      <c r="C398" s="33">
        <v>260</v>
      </c>
    </row>
    <row r="399" spans="1:3" x14ac:dyDescent="0.2">
      <c r="A399" s="24" t="s">
        <v>132</v>
      </c>
      <c r="B399" s="32">
        <v>10</v>
      </c>
      <c r="C399" s="33">
        <v>690</v>
      </c>
    </row>
    <row r="400" spans="1:3" ht="20.399999999999999" x14ac:dyDescent="0.2">
      <c r="A400" s="24" t="s">
        <v>133</v>
      </c>
      <c r="B400" s="32">
        <v>13</v>
      </c>
      <c r="C400" s="33">
        <v>790</v>
      </c>
    </row>
    <row r="401" spans="1:3" ht="20.399999999999999" x14ac:dyDescent="0.2">
      <c r="A401" s="24" t="s">
        <v>650</v>
      </c>
      <c r="B401" s="32">
        <v>11</v>
      </c>
      <c r="C401" s="33">
        <v>788</v>
      </c>
    </row>
    <row r="402" spans="1:3" ht="20.399999999999999" x14ac:dyDescent="0.2">
      <c r="A402" s="24" t="s">
        <v>276</v>
      </c>
      <c r="B402" s="32">
        <v>1</v>
      </c>
      <c r="C402" s="33">
        <v>690</v>
      </c>
    </row>
    <row r="403" spans="1:3" ht="20.399999999999999" x14ac:dyDescent="0.2">
      <c r="A403" s="24" t="s">
        <v>134</v>
      </c>
      <c r="B403" s="32">
        <v>17</v>
      </c>
      <c r="C403" s="33">
        <v>690</v>
      </c>
    </row>
    <row r="404" spans="1:3" ht="20.399999999999999" x14ac:dyDescent="0.2">
      <c r="A404" s="24" t="s">
        <v>78</v>
      </c>
      <c r="B404" s="32">
        <v>3</v>
      </c>
      <c r="C404" s="33">
        <v>790</v>
      </c>
    </row>
    <row r="405" spans="1:3" ht="20.399999999999999" x14ac:dyDescent="0.2">
      <c r="A405" s="24" t="s">
        <v>651</v>
      </c>
      <c r="B405" s="32">
        <v>23</v>
      </c>
      <c r="C405" s="33">
        <v>788</v>
      </c>
    </row>
    <row r="406" spans="1:3" ht="20.399999999999999" x14ac:dyDescent="0.2">
      <c r="A406" s="24" t="s">
        <v>277</v>
      </c>
      <c r="B406" s="32">
        <v>18</v>
      </c>
      <c r="C406" s="33">
        <v>690</v>
      </c>
    </row>
    <row r="407" spans="1:3" ht="20.399999999999999" x14ac:dyDescent="0.2">
      <c r="A407" s="24" t="s">
        <v>278</v>
      </c>
      <c r="B407" s="32">
        <v>6</v>
      </c>
      <c r="C407" s="33">
        <v>711</v>
      </c>
    </row>
    <row r="408" spans="1:3" ht="20.399999999999999" x14ac:dyDescent="0.2">
      <c r="A408" s="24" t="s">
        <v>135</v>
      </c>
      <c r="B408" s="32">
        <v>16</v>
      </c>
      <c r="C408" s="33">
        <v>690</v>
      </c>
    </row>
    <row r="409" spans="1:3" ht="20.399999999999999" x14ac:dyDescent="0.2">
      <c r="A409" s="24" t="s">
        <v>152</v>
      </c>
      <c r="B409" s="32">
        <v>1</v>
      </c>
      <c r="C409" s="33">
        <v>690</v>
      </c>
    </row>
    <row r="410" spans="1:3" ht="20.399999999999999" x14ac:dyDescent="0.2">
      <c r="A410" s="24" t="s">
        <v>652</v>
      </c>
      <c r="B410" s="32">
        <v>40</v>
      </c>
      <c r="C410" s="33">
        <v>790</v>
      </c>
    </row>
    <row r="411" spans="1:3" ht="20.399999999999999" x14ac:dyDescent="0.2">
      <c r="A411" s="24" t="s">
        <v>653</v>
      </c>
      <c r="B411" s="32">
        <v>7</v>
      </c>
      <c r="C411" s="33">
        <v>790</v>
      </c>
    </row>
    <row r="412" spans="1:3" ht="20.399999999999999" x14ac:dyDescent="0.2">
      <c r="A412" s="24" t="s">
        <v>654</v>
      </c>
      <c r="B412" s="32">
        <v>5</v>
      </c>
      <c r="C412" s="33">
        <v>790</v>
      </c>
    </row>
    <row r="413" spans="1:3" x14ac:dyDescent="0.2">
      <c r="A413" s="24" t="s">
        <v>655</v>
      </c>
      <c r="B413" s="32">
        <v>14</v>
      </c>
      <c r="C413" s="33">
        <v>690</v>
      </c>
    </row>
    <row r="414" spans="1:3" ht="20.399999999999999" x14ac:dyDescent="0.2">
      <c r="A414" s="24" t="s">
        <v>153</v>
      </c>
      <c r="B414" s="32">
        <v>52</v>
      </c>
      <c r="C414" s="33">
        <v>690</v>
      </c>
    </row>
    <row r="415" spans="1:3" ht="20.399999999999999" x14ac:dyDescent="0.2">
      <c r="A415" s="24" t="s">
        <v>319</v>
      </c>
      <c r="B415" s="32">
        <v>5</v>
      </c>
      <c r="C415" s="33">
        <v>690</v>
      </c>
    </row>
    <row r="416" spans="1:3" ht="20.399999999999999" x14ac:dyDescent="0.2">
      <c r="A416" s="24" t="s">
        <v>154</v>
      </c>
      <c r="B416" s="32">
        <v>64</v>
      </c>
      <c r="C416" s="33">
        <v>690</v>
      </c>
    </row>
    <row r="417" spans="1:3" ht="20.399999999999999" x14ac:dyDescent="0.2">
      <c r="A417" s="24" t="s">
        <v>136</v>
      </c>
      <c r="B417" s="32">
        <v>30</v>
      </c>
      <c r="C417" s="33">
        <v>690</v>
      </c>
    </row>
    <row r="418" spans="1:3" ht="20.399999999999999" x14ac:dyDescent="0.2">
      <c r="A418" s="24" t="s">
        <v>155</v>
      </c>
      <c r="B418" s="32">
        <v>9</v>
      </c>
      <c r="C418" s="33">
        <v>690</v>
      </c>
    </row>
    <row r="419" spans="1:3" x14ac:dyDescent="0.2">
      <c r="A419" s="21" t="s">
        <v>691</v>
      </c>
      <c r="B419" s="31">
        <v>35</v>
      </c>
      <c r="C419" s="30">
        <v>950</v>
      </c>
    </row>
    <row r="420" spans="1:3" x14ac:dyDescent="0.2">
      <c r="A420" s="22" t="s">
        <v>692</v>
      </c>
      <c r="B420" s="32">
        <v>6</v>
      </c>
      <c r="C420" s="33">
        <v>950</v>
      </c>
    </row>
    <row r="421" spans="1:3" ht="20.399999999999999" x14ac:dyDescent="0.2">
      <c r="A421" s="22" t="s">
        <v>714</v>
      </c>
      <c r="B421" s="32">
        <v>6</v>
      </c>
      <c r="C421" s="33">
        <v>800</v>
      </c>
    </row>
    <row r="422" spans="1:3" x14ac:dyDescent="0.2">
      <c r="A422" s="22" t="s">
        <v>693</v>
      </c>
      <c r="B422" s="32">
        <v>3</v>
      </c>
      <c r="C422" s="33">
        <v>800</v>
      </c>
    </row>
    <row r="423" spans="1:3" ht="20.399999999999999" x14ac:dyDescent="0.2">
      <c r="A423" s="22" t="s">
        <v>694</v>
      </c>
      <c r="B423" s="32">
        <v>-1</v>
      </c>
      <c r="C423" s="33">
        <v>950</v>
      </c>
    </row>
    <row r="424" spans="1:3" ht="20.399999999999999" x14ac:dyDescent="0.2">
      <c r="A424" s="22" t="s">
        <v>695</v>
      </c>
      <c r="B424" s="32">
        <v>6</v>
      </c>
      <c r="C424" s="33">
        <v>800</v>
      </c>
    </row>
    <row r="425" spans="1:3" ht="20.399999999999999" x14ac:dyDescent="0.2">
      <c r="A425" s="22" t="s">
        <v>715</v>
      </c>
      <c r="B425" s="32">
        <v>7</v>
      </c>
      <c r="C425" s="33">
        <v>950</v>
      </c>
    </row>
    <row r="426" spans="1:3" ht="20.399999999999999" x14ac:dyDescent="0.2">
      <c r="A426" s="22" t="s">
        <v>696</v>
      </c>
      <c r="B426" s="32">
        <v>8</v>
      </c>
      <c r="C426" s="33">
        <v>800</v>
      </c>
    </row>
    <row r="427" spans="1:3" x14ac:dyDescent="0.2">
      <c r="A427" s="21" t="s">
        <v>485</v>
      </c>
      <c r="B427" s="29">
        <v>1620</v>
      </c>
      <c r="C427" s="30">
        <v>800</v>
      </c>
    </row>
    <row r="428" spans="1:3" x14ac:dyDescent="0.2">
      <c r="A428" s="22" t="s">
        <v>716</v>
      </c>
      <c r="B428" s="32">
        <v>80</v>
      </c>
      <c r="C428" s="33">
        <v>750</v>
      </c>
    </row>
    <row r="429" spans="1:3" ht="20.399999999999999" x14ac:dyDescent="0.2">
      <c r="A429" s="22" t="s">
        <v>717</v>
      </c>
      <c r="B429" s="32">
        <v>78</v>
      </c>
      <c r="C429" s="33">
        <v>750</v>
      </c>
    </row>
    <row r="430" spans="1:3" x14ac:dyDescent="0.2">
      <c r="A430" s="22" t="s">
        <v>718</v>
      </c>
      <c r="B430" s="32">
        <v>55</v>
      </c>
      <c r="C430" s="33">
        <v>750</v>
      </c>
    </row>
    <row r="431" spans="1:3" x14ac:dyDescent="0.2">
      <c r="A431" s="23" t="s">
        <v>486</v>
      </c>
      <c r="B431" s="31">
        <v>611</v>
      </c>
      <c r="C431" s="30">
        <v>400</v>
      </c>
    </row>
    <row r="432" spans="1:3" ht="20.399999999999999" x14ac:dyDescent="0.2">
      <c r="A432" s="24" t="s">
        <v>719</v>
      </c>
      <c r="B432" s="32">
        <v>71</v>
      </c>
      <c r="C432" s="33">
        <v>400</v>
      </c>
    </row>
    <row r="433" spans="1:3" ht="20.399999999999999" x14ac:dyDescent="0.2">
      <c r="A433" s="24" t="s">
        <v>720</v>
      </c>
      <c r="B433" s="32">
        <v>56</v>
      </c>
      <c r="C433" s="33">
        <v>400</v>
      </c>
    </row>
    <row r="434" spans="1:3" x14ac:dyDescent="0.2">
      <c r="A434" s="24" t="s">
        <v>721</v>
      </c>
      <c r="B434" s="32">
        <v>68</v>
      </c>
      <c r="C434" s="33">
        <v>400</v>
      </c>
    </row>
    <row r="435" spans="1:3" x14ac:dyDescent="0.2">
      <c r="A435" s="24" t="s">
        <v>487</v>
      </c>
      <c r="B435" s="32">
        <v>56</v>
      </c>
      <c r="C435" s="33">
        <v>400</v>
      </c>
    </row>
    <row r="436" spans="1:3" ht="20.399999999999999" x14ac:dyDescent="0.2">
      <c r="A436" s="24" t="s">
        <v>722</v>
      </c>
      <c r="B436" s="32">
        <v>78</v>
      </c>
      <c r="C436" s="33">
        <v>400</v>
      </c>
    </row>
    <row r="437" spans="1:3" ht="20.399999999999999" x14ac:dyDescent="0.2">
      <c r="A437" s="24" t="s">
        <v>723</v>
      </c>
      <c r="B437" s="32">
        <v>75</v>
      </c>
      <c r="C437" s="33">
        <v>400</v>
      </c>
    </row>
    <row r="438" spans="1:3" x14ac:dyDescent="0.2">
      <c r="A438" s="24" t="s">
        <v>724</v>
      </c>
      <c r="B438" s="32">
        <v>63</v>
      </c>
      <c r="C438" s="33">
        <v>400</v>
      </c>
    </row>
    <row r="439" spans="1:3" ht="20.399999999999999" x14ac:dyDescent="0.2">
      <c r="A439" s="24" t="s">
        <v>725</v>
      </c>
      <c r="B439" s="32">
        <v>71</v>
      </c>
      <c r="C439" s="33">
        <v>400</v>
      </c>
    </row>
    <row r="440" spans="1:3" x14ac:dyDescent="0.2">
      <c r="A440" s="24" t="s">
        <v>726</v>
      </c>
      <c r="B440" s="32">
        <v>73</v>
      </c>
      <c r="C440" s="33">
        <v>400</v>
      </c>
    </row>
    <row r="441" spans="1:3" ht="20.399999999999999" x14ac:dyDescent="0.2">
      <c r="A441" s="22" t="s">
        <v>727</v>
      </c>
      <c r="B441" s="32">
        <v>85</v>
      </c>
      <c r="C441" s="33">
        <v>750</v>
      </c>
    </row>
    <row r="442" spans="1:3" ht="20.399999999999999" x14ac:dyDescent="0.2">
      <c r="A442" s="22" t="s">
        <v>728</v>
      </c>
      <c r="B442" s="32">
        <v>70</v>
      </c>
      <c r="C442" s="33">
        <v>750</v>
      </c>
    </row>
    <row r="443" spans="1:3" x14ac:dyDescent="0.2">
      <c r="A443" s="23" t="s">
        <v>488</v>
      </c>
      <c r="B443" s="31">
        <v>641</v>
      </c>
      <c r="C443" s="30">
        <v>800</v>
      </c>
    </row>
    <row r="444" spans="1:3" x14ac:dyDescent="0.2">
      <c r="A444" s="24" t="s">
        <v>729</v>
      </c>
      <c r="B444" s="32">
        <v>81</v>
      </c>
      <c r="C444" s="33">
        <v>800</v>
      </c>
    </row>
    <row r="445" spans="1:3" x14ac:dyDescent="0.2">
      <c r="A445" s="24" t="s">
        <v>730</v>
      </c>
      <c r="B445" s="32">
        <v>76</v>
      </c>
      <c r="C445" s="33">
        <v>800</v>
      </c>
    </row>
    <row r="446" spans="1:3" x14ac:dyDescent="0.2">
      <c r="A446" s="24" t="s">
        <v>731</v>
      </c>
      <c r="B446" s="32">
        <v>83</v>
      </c>
      <c r="C446" s="33">
        <v>800</v>
      </c>
    </row>
    <row r="447" spans="1:3" x14ac:dyDescent="0.2">
      <c r="A447" s="24" t="s">
        <v>732</v>
      </c>
      <c r="B447" s="32">
        <v>74</v>
      </c>
      <c r="C447" s="33">
        <v>800</v>
      </c>
    </row>
    <row r="448" spans="1:3" ht="20.399999999999999" x14ac:dyDescent="0.2">
      <c r="A448" s="24" t="s">
        <v>733</v>
      </c>
      <c r="B448" s="32">
        <v>81</v>
      </c>
      <c r="C448" s="33">
        <v>800</v>
      </c>
    </row>
    <row r="449" spans="1:3" ht="20.399999999999999" x14ac:dyDescent="0.2">
      <c r="A449" s="24" t="s">
        <v>734</v>
      </c>
      <c r="B449" s="32">
        <v>79</v>
      </c>
      <c r="C449" s="33">
        <v>800</v>
      </c>
    </row>
    <row r="450" spans="1:3" x14ac:dyDescent="0.2">
      <c r="A450" s="24" t="s">
        <v>735</v>
      </c>
      <c r="B450" s="32">
        <v>81</v>
      </c>
      <c r="C450" s="33">
        <v>800</v>
      </c>
    </row>
    <row r="451" spans="1:3" x14ac:dyDescent="0.2">
      <c r="A451" s="24" t="s">
        <v>736</v>
      </c>
      <c r="B451" s="32">
        <v>86</v>
      </c>
      <c r="C451" s="33">
        <v>800</v>
      </c>
    </row>
    <row r="452" spans="1:3" x14ac:dyDescent="0.2">
      <c r="A452" s="21" t="s">
        <v>86</v>
      </c>
      <c r="B452" s="31">
        <v>38</v>
      </c>
      <c r="C452" s="36">
        <v>1442</v>
      </c>
    </row>
    <row r="453" spans="1:3" ht="20.399999999999999" x14ac:dyDescent="0.2">
      <c r="A453" s="22" t="s">
        <v>349</v>
      </c>
      <c r="B453" s="32">
        <v>5</v>
      </c>
      <c r="C453" s="37">
        <v>1260</v>
      </c>
    </row>
    <row r="454" spans="1:3" x14ac:dyDescent="0.2">
      <c r="A454" s="22" t="s">
        <v>156</v>
      </c>
      <c r="B454" s="32">
        <v>9</v>
      </c>
      <c r="C454" s="37">
        <v>1442</v>
      </c>
    </row>
    <row r="455" spans="1:3" x14ac:dyDescent="0.2">
      <c r="A455" s="23" t="s">
        <v>350</v>
      </c>
      <c r="B455" s="31">
        <v>24</v>
      </c>
      <c r="C455" s="30">
        <v>740</v>
      </c>
    </row>
    <row r="456" spans="1:3" x14ac:dyDescent="0.2">
      <c r="A456" s="24" t="s">
        <v>351</v>
      </c>
      <c r="B456" s="32">
        <v>1</v>
      </c>
      <c r="C456" s="33">
        <v>740</v>
      </c>
    </row>
    <row r="457" spans="1:3" x14ac:dyDescent="0.2">
      <c r="A457" s="24" t="s">
        <v>352</v>
      </c>
      <c r="B457" s="32">
        <v>3</v>
      </c>
      <c r="C457" s="33">
        <v>740</v>
      </c>
    </row>
    <row r="458" spans="1:3" ht="20.399999999999999" x14ac:dyDescent="0.2">
      <c r="A458" s="24" t="s">
        <v>353</v>
      </c>
      <c r="B458" s="32">
        <v>2</v>
      </c>
      <c r="C458" s="33">
        <v>740</v>
      </c>
    </row>
    <row r="459" spans="1:3" x14ac:dyDescent="0.2">
      <c r="A459" s="24" t="s">
        <v>354</v>
      </c>
      <c r="B459" s="32">
        <v>2</v>
      </c>
      <c r="C459" s="33">
        <v>740</v>
      </c>
    </row>
    <row r="460" spans="1:3" x14ac:dyDescent="0.2">
      <c r="A460" s="24" t="s">
        <v>737</v>
      </c>
      <c r="B460" s="32">
        <v>1</v>
      </c>
      <c r="C460" s="33">
        <v>740</v>
      </c>
    </row>
    <row r="461" spans="1:3" x14ac:dyDescent="0.2">
      <c r="A461" s="24" t="s">
        <v>355</v>
      </c>
      <c r="B461" s="32">
        <v>1</v>
      </c>
      <c r="C461" s="33">
        <v>740</v>
      </c>
    </row>
    <row r="462" spans="1:3" x14ac:dyDescent="0.2">
      <c r="A462" s="24" t="s">
        <v>814</v>
      </c>
      <c r="B462" s="32">
        <v>1</v>
      </c>
      <c r="C462" s="33">
        <v>740</v>
      </c>
    </row>
    <row r="463" spans="1:3" x14ac:dyDescent="0.2">
      <c r="A463" s="24" t="s">
        <v>356</v>
      </c>
      <c r="B463" s="32">
        <v>4</v>
      </c>
      <c r="C463" s="33">
        <v>740</v>
      </c>
    </row>
    <row r="464" spans="1:3" x14ac:dyDescent="0.2">
      <c r="A464" s="24" t="s">
        <v>357</v>
      </c>
      <c r="B464" s="32">
        <v>1</v>
      </c>
      <c r="C464" s="33">
        <v>740</v>
      </c>
    </row>
    <row r="465" spans="1:3" ht="20.399999999999999" x14ac:dyDescent="0.2">
      <c r="A465" s="24" t="s">
        <v>358</v>
      </c>
      <c r="B465" s="32">
        <v>4</v>
      </c>
      <c r="C465" s="33">
        <v>740</v>
      </c>
    </row>
    <row r="466" spans="1:3" ht="20.399999999999999" x14ac:dyDescent="0.2">
      <c r="A466" s="24" t="s">
        <v>359</v>
      </c>
      <c r="B466" s="32">
        <v>4</v>
      </c>
      <c r="C466" s="33">
        <v>740</v>
      </c>
    </row>
    <row r="467" spans="1:3" x14ac:dyDescent="0.2">
      <c r="A467" s="21" t="s">
        <v>87</v>
      </c>
      <c r="B467" s="29">
        <v>5202</v>
      </c>
      <c r="C467" s="36">
        <v>1850</v>
      </c>
    </row>
    <row r="468" spans="1:3" x14ac:dyDescent="0.2">
      <c r="A468" s="22" t="s">
        <v>738</v>
      </c>
      <c r="B468" s="32">
        <v>18</v>
      </c>
      <c r="C468" s="33">
        <v>100</v>
      </c>
    </row>
    <row r="469" spans="1:3" x14ac:dyDescent="0.2">
      <c r="A469" s="22" t="s">
        <v>378</v>
      </c>
      <c r="B469" s="32">
        <v>325</v>
      </c>
      <c r="C469" s="33">
        <v>100</v>
      </c>
    </row>
    <row r="470" spans="1:3" x14ac:dyDescent="0.2">
      <c r="A470" s="22" t="s">
        <v>379</v>
      </c>
      <c r="B470" s="32">
        <v>320</v>
      </c>
      <c r="C470" s="33">
        <v>100</v>
      </c>
    </row>
    <row r="471" spans="1:3" x14ac:dyDescent="0.2">
      <c r="A471" s="22" t="s">
        <v>739</v>
      </c>
      <c r="B471" s="32">
        <v>6</v>
      </c>
      <c r="C471" s="33">
        <v>100</v>
      </c>
    </row>
    <row r="472" spans="1:3" x14ac:dyDescent="0.2">
      <c r="A472" s="22" t="s">
        <v>697</v>
      </c>
      <c r="B472" s="32">
        <v>172</v>
      </c>
      <c r="C472" s="33">
        <v>100</v>
      </c>
    </row>
    <row r="473" spans="1:3" x14ac:dyDescent="0.2">
      <c r="A473" s="22" t="s">
        <v>698</v>
      </c>
      <c r="B473" s="32">
        <v>93</v>
      </c>
      <c r="C473" s="33">
        <v>100</v>
      </c>
    </row>
    <row r="474" spans="1:3" x14ac:dyDescent="0.2">
      <c r="A474" s="22" t="s">
        <v>740</v>
      </c>
      <c r="B474" s="32">
        <v>18</v>
      </c>
      <c r="C474" s="33">
        <v>100</v>
      </c>
    </row>
    <row r="475" spans="1:3" x14ac:dyDescent="0.2">
      <c r="A475" s="22" t="s">
        <v>699</v>
      </c>
      <c r="B475" s="32">
        <v>178</v>
      </c>
      <c r="C475" s="33">
        <v>100</v>
      </c>
    </row>
    <row r="476" spans="1:3" x14ac:dyDescent="0.2">
      <c r="A476" s="22" t="s">
        <v>815</v>
      </c>
      <c r="B476" s="32">
        <v>30</v>
      </c>
      <c r="C476" s="33">
        <v>100</v>
      </c>
    </row>
    <row r="477" spans="1:3" x14ac:dyDescent="0.2">
      <c r="A477" s="22" t="s">
        <v>656</v>
      </c>
      <c r="B477" s="32">
        <v>143</v>
      </c>
      <c r="C477" s="33">
        <v>100</v>
      </c>
    </row>
    <row r="478" spans="1:3" x14ac:dyDescent="0.2">
      <c r="A478" s="22" t="s">
        <v>380</v>
      </c>
      <c r="B478" s="32">
        <v>181</v>
      </c>
      <c r="C478" s="33">
        <v>100</v>
      </c>
    </row>
    <row r="479" spans="1:3" x14ac:dyDescent="0.2">
      <c r="A479" s="22" t="s">
        <v>741</v>
      </c>
      <c r="B479" s="32">
        <v>42</v>
      </c>
      <c r="C479" s="33">
        <v>100</v>
      </c>
    </row>
    <row r="480" spans="1:3" x14ac:dyDescent="0.2">
      <c r="A480" s="22" t="s">
        <v>657</v>
      </c>
      <c r="B480" s="32">
        <v>181</v>
      </c>
      <c r="C480" s="33">
        <v>100</v>
      </c>
    </row>
    <row r="481" spans="1:3" x14ac:dyDescent="0.2">
      <c r="A481" s="22" t="s">
        <v>658</v>
      </c>
      <c r="B481" s="32">
        <v>189</v>
      </c>
      <c r="C481" s="33">
        <v>100</v>
      </c>
    </row>
    <row r="482" spans="1:3" x14ac:dyDescent="0.2">
      <c r="A482" s="22" t="s">
        <v>742</v>
      </c>
      <c r="B482" s="32">
        <v>18</v>
      </c>
      <c r="C482" s="33">
        <v>100</v>
      </c>
    </row>
    <row r="483" spans="1:3" x14ac:dyDescent="0.2">
      <c r="A483" s="22" t="s">
        <v>659</v>
      </c>
      <c r="B483" s="32">
        <v>136</v>
      </c>
      <c r="C483" s="33">
        <v>100</v>
      </c>
    </row>
    <row r="484" spans="1:3" x14ac:dyDescent="0.2">
      <c r="A484" s="22" t="s">
        <v>660</v>
      </c>
      <c r="B484" s="32">
        <v>171</v>
      </c>
      <c r="C484" s="33">
        <v>100</v>
      </c>
    </row>
    <row r="485" spans="1:3" x14ac:dyDescent="0.2">
      <c r="A485" s="22" t="s">
        <v>177</v>
      </c>
      <c r="B485" s="32">
        <v>88</v>
      </c>
      <c r="C485" s="33">
        <v>100</v>
      </c>
    </row>
    <row r="486" spans="1:3" x14ac:dyDescent="0.2">
      <c r="A486" s="22" t="s">
        <v>743</v>
      </c>
      <c r="B486" s="32">
        <v>3</v>
      </c>
      <c r="C486" s="33">
        <v>100</v>
      </c>
    </row>
    <row r="487" spans="1:3" x14ac:dyDescent="0.2">
      <c r="A487" s="22" t="s">
        <v>744</v>
      </c>
      <c r="B487" s="32">
        <v>6</v>
      </c>
      <c r="C487" s="33">
        <v>100</v>
      </c>
    </row>
    <row r="488" spans="1:3" x14ac:dyDescent="0.2">
      <c r="A488" s="22" t="s">
        <v>700</v>
      </c>
      <c r="B488" s="32">
        <v>146</v>
      </c>
      <c r="C488" s="33">
        <v>100</v>
      </c>
    </row>
    <row r="489" spans="1:3" x14ac:dyDescent="0.2">
      <c r="A489" s="22" t="s">
        <v>661</v>
      </c>
      <c r="B489" s="32">
        <v>200</v>
      </c>
      <c r="C489" s="33">
        <v>100</v>
      </c>
    </row>
    <row r="490" spans="1:3" x14ac:dyDescent="0.2">
      <c r="A490" s="22" t="s">
        <v>662</v>
      </c>
      <c r="B490" s="32">
        <v>161</v>
      </c>
      <c r="C490" s="33">
        <v>100</v>
      </c>
    </row>
    <row r="491" spans="1:3" x14ac:dyDescent="0.2">
      <c r="A491" s="22" t="s">
        <v>745</v>
      </c>
      <c r="B491" s="32">
        <v>30</v>
      </c>
      <c r="C491" s="33">
        <v>100</v>
      </c>
    </row>
    <row r="492" spans="1:3" x14ac:dyDescent="0.2">
      <c r="A492" s="22" t="s">
        <v>701</v>
      </c>
      <c r="B492" s="32">
        <v>209</v>
      </c>
      <c r="C492" s="33">
        <v>100</v>
      </c>
    </row>
    <row r="493" spans="1:3" x14ac:dyDescent="0.2">
      <c r="A493" s="22" t="s">
        <v>702</v>
      </c>
      <c r="B493" s="32">
        <v>92</v>
      </c>
      <c r="C493" s="33">
        <v>100</v>
      </c>
    </row>
    <row r="494" spans="1:3" x14ac:dyDescent="0.2">
      <c r="A494" s="22" t="s">
        <v>746</v>
      </c>
      <c r="B494" s="32">
        <v>6</v>
      </c>
      <c r="C494" s="33">
        <v>100</v>
      </c>
    </row>
    <row r="495" spans="1:3" x14ac:dyDescent="0.2">
      <c r="A495" s="22" t="s">
        <v>663</v>
      </c>
      <c r="B495" s="32">
        <v>201</v>
      </c>
      <c r="C495" s="33">
        <v>100</v>
      </c>
    </row>
    <row r="496" spans="1:3" x14ac:dyDescent="0.2">
      <c r="A496" s="22" t="s">
        <v>513</v>
      </c>
      <c r="B496" s="32">
        <v>194</v>
      </c>
      <c r="C496" s="33">
        <v>100</v>
      </c>
    </row>
    <row r="497" spans="1:3" x14ac:dyDescent="0.2">
      <c r="A497" s="22" t="s">
        <v>747</v>
      </c>
      <c r="B497" s="32">
        <v>24</v>
      </c>
      <c r="C497" s="33">
        <v>100</v>
      </c>
    </row>
    <row r="498" spans="1:3" x14ac:dyDescent="0.2">
      <c r="A498" s="22" t="s">
        <v>703</v>
      </c>
      <c r="B498" s="32">
        <v>95</v>
      </c>
      <c r="C498" s="33">
        <v>100</v>
      </c>
    </row>
    <row r="499" spans="1:3" x14ac:dyDescent="0.2">
      <c r="A499" s="22" t="s">
        <v>664</v>
      </c>
      <c r="B499" s="32">
        <v>217</v>
      </c>
      <c r="C499" s="33">
        <v>100</v>
      </c>
    </row>
    <row r="500" spans="1:3" x14ac:dyDescent="0.2">
      <c r="A500" s="22" t="s">
        <v>748</v>
      </c>
      <c r="B500" s="32">
        <v>24</v>
      </c>
      <c r="C500" s="33">
        <v>100</v>
      </c>
    </row>
    <row r="501" spans="1:3" x14ac:dyDescent="0.2">
      <c r="A501" s="22" t="s">
        <v>489</v>
      </c>
      <c r="B501" s="32">
        <v>33</v>
      </c>
      <c r="C501" s="33">
        <v>100</v>
      </c>
    </row>
    <row r="502" spans="1:3" x14ac:dyDescent="0.2">
      <c r="A502" s="22" t="s">
        <v>381</v>
      </c>
      <c r="B502" s="32">
        <v>61</v>
      </c>
      <c r="C502" s="33">
        <v>100</v>
      </c>
    </row>
    <row r="503" spans="1:3" x14ac:dyDescent="0.2">
      <c r="A503" s="22" t="s">
        <v>704</v>
      </c>
      <c r="B503" s="32">
        <v>207</v>
      </c>
      <c r="C503" s="33">
        <v>100</v>
      </c>
    </row>
    <row r="504" spans="1:3" x14ac:dyDescent="0.2">
      <c r="A504" s="22" t="s">
        <v>685</v>
      </c>
      <c r="B504" s="32">
        <v>105</v>
      </c>
      <c r="C504" s="33">
        <v>100</v>
      </c>
    </row>
    <row r="505" spans="1:3" x14ac:dyDescent="0.2">
      <c r="A505" s="22" t="s">
        <v>665</v>
      </c>
      <c r="B505" s="32">
        <v>86</v>
      </c>
      <c r="C505" s="33">
        <v>100</v>
      </c>
    </row>
    <row r="506" spans="1:3" x14ac:dyDescent="0.2">
      <c r="A506" s="22" t="s">
        <v>749</v>
      </c>
      <c r="B506" s="32">
        <v>48</v>
      </c>
      <c r="C506" s="33">
        <v>100</v>
      </c>
    </row>
    <row r="507" spans="1:3" x14ac:dyDescent="0.2">
      <c r="A507" s="22" t="s">
        <v>705</v>
      </c>
      <c r="B507" s="32">
        <v>185</v>
      </c>
      <c r="C507" s="33">
        <v>100</v>
      </c>
    </row>
    <row r="508" spans="1:3" x14ac:dyDescent="0.2">
      <c r="A508" s="22" t="s">
        <v>666</v>
      </c>
      <c r="B508" s="32">
        <v>190</v>
      </c>
      <c r="C508" s="33">
        <v>100</v>
      </c>
    </row>
    <row r="509" spans="1:3" x14ac:dyDescent="0.2">
      <c r="A509" s="22" t="s">
        <v>706</v>
      </c>
      <c r="B509" s="32">
        <v>92</v>
      </c>
      <c r="C509" s="33">
        <v>100</v>
      </c>
    </row>
    <row r="510" spans="1:3" x14ac:dyDescent="0.2">
      <c r="A510" s="22" t="s">
        <v>707</v>
      </c>
      <c r="B510" s="32">
        <v>87</v>
      </c>
      <c r="C510" s="33">
        <v>100</v>
      </c>
    </row>
    <row r="511" spans="1:3" x14ac:dyDescent="0.2">
      <c r="A511" s="22" t="s">
        <v>667</v>
      </c>
      <c r="B511" s="32">
        <v>131</v>
      </c>
      <c r="C511" s="33">
        <v>100</v>
      </c>
    </row>
    <row r="512" spans="1:3" x14ac:dyDescent="0.2">
      <c r="A512" s="23" t="s">
        <v>30</v>
      </c>
      <c r="B512" s="31">
        <v>5</v>
      </c>
      <c r="C512" s="36">
        <v>1850</v>
      </c>
    </row>
    <row r="513" spans="1:3" x14ac:dyDescent="0.2">
      <c r="A513" s="24" t="s">
        <v>668</v>
      </c>
      <c r="B513" s="32">
        <v>2</v>
      </c>
      <c r="C513" s="37">
        <v>1620</v>
      </c>
    </row>
    <row r="514" spans="1:3" x14ac:dyDescent="0.2">
      <c r="A514" s="24" t="s">
        <v>750</v>
      </c>
      <c r="B514" s="32">
        <v>1</v>
      </c>
      <c r="C514" s="37">
        <v>1820</v>
      </c>
    </row>
    <row r="515" spans="1:3" x14ac:dyDescent="0.2">
      <c r="A515" s="24" t="s">
        <v>751</v>
      </c>
      <c r="B515" s="32">
        <v>2</v>
      </c>
      <c r="C515" s="37">
        <v>1850</v>
      </c>
    </row>
    <row r="516" spans="1:3" x14ac:dyDescent="0.2">
      <c r="A516" s="23" t="s">
        <v>449</v>
      </c>
      <c r="B516" s="31">
        <v>55</v>
      </c>
      <c r="C516" s="30">
        <v>200</v>
      </c>
    </row>
    <row r="517" spans="1:3" ht="20.399999999999999" x14ac:dyDescent="0.2">
      <c r="A517" s="24" t="s">
        <v>454</v>
      </c>
      <c r="B517" s="32">
        <v>5</v>
      </c>
      <c r="C517" s="33">
        <v>200</v>
      </c>
    </row>
    <row r="518" spans="1:3" x14ac:dyDescent="0.2">
      <c r="A518" s="24" t="s">
        <v>752</v>
      </c>
      <c r="B518" s="32">
        <v>6</v>
      </c>
      <c r="C518" s="33">
        <v>200</v>
      </c>
    </row>
    <row r="519" spans="1:3" x14ac:dyDescent="0.2">
      <c r="A519" s="24" t="s">
        <v>455</v>
      </c>
      <c r="B519" s="32">
        <v>4</v>
      </c>
      <c r="C519" s="33">
        <v>200</v>
      </c>
    </row>
    <row r="520" spans="1:3" x14ac:dyDescent="0.2">
      <c r="A520" s="24" t="s">
        <v>753</v>
      </c>
      <c r="B520" s="32">
        <v>1</v>
      </c>
      <c r="C520" s="33">
        <v>200</v>
      </c>
    </row>
    <row r="521" spans="1:3" x14ac:dyDescent="0.2">
      <c r="A521" s="24" t="s">
        <v>456</v>
      </c>
      <c r="B521" s="32">
        <v>12</v>
      </c>
      <c r="C521" s="33">
        <v>200</v>
      </c>
    </row>
    <row r="522" spans="1:3" x14ac:dyDescent="0.2">
      <c r="A522" s="24" t="s">
        <v>457</v>
      </c>
      <c r="B522" s="32">
        <v>4</v>
      </c>
      <c r="C522" s="33">
        <v>200</v>
      </c>
    </row>
    <row r="523" spans="1:3" x14ac:dyDescent="0.2">
      <c r="A523" s="24" t="s">
        <v>754</v>
      </c>
      <c r="B523" s="32">
        <v>4</v>
      </c>
      <c r="C523" s="33">
        <v>200</v>
      </c>
    </row>
    <row r="524" spans="1:3" x14ac:dyDescent="0.2">
      <c r="A524" s="24" t="s">
        <v>458</v>
      </c>
      <c r="B524" s="32">
        <v>15</v>
      </c>
      <c r="C524" s="33">
        <v>200</v>
      </c>
    </row>
    <row r="525" spans="1:3" x14ac:dyDescent="0.2">
      <c r="A525" s="24" t="s">
        <v>669</v>
      </c>
      <c r="B525" s="32">
        <v>4</v>
      </c>
      <c r="C525" s="33">
        <v>200</v>
      </c>
    </row>
    <row r="526" spans="1:3" x14ac:dyDescent="0.2">
      <c r="A526" s="21" t="s">
        <v>88</v>
      </c>
      <c r="B526" s="31">
        <v>273</v>
      </c>
      <c r="C526" s="36">
        <v>5198</v>
      </c>
    </row>
    <row r="527" spans="1:3" x14ac:dyDescent="0.2">
      <c r="A527" s="22" t="s">
        <v>670</v>
      </c>
      <c r="B527" s="32">
        <v>11</v>
      </c>
      <c r="C527" s="33">
        <v>900</v>
      </c>
    </row>
    <row r="528" spans="1:3" x14ac:dyDescent="0.2">
      <c r="A528" s="22" t="s">
        <v>587</v>
      </c>
      <c r="B528" s="32">
        <v>22</v>
      </c>
      <c r="C528" s="33">
        <v>750</v>
      </c>
    </row>
    <row r="529" spans="1:3" x14ac:dyDescent="0.2">
      <c r="A529" s="22" t="s">
        <v>671</v>
      </c>
      <c r="B529" s="32">
        <v>9</v>
      </c>
      <c r="C529" s="37">
        <v>1632</v>
      </c>
    </row>
    <row r="530" spans="1:3" ht="20.399999999999999" x14ac:dyDescent="0.2">
      <c r="A530" s="22" t="s">
        <v>89</v>
      </c>
      <c r="B530" s="32">
        <v>5</v>
      </c>
      <c r="C530" s="37">
        <v>5198</v>
      </c>
    </row>
    <row r="531" spans="1:3" ht="20.399999999999999" x14ac:dyDescent="0.2">
      <c r="A531" s="22" t="s">
        <v>90</v>
      </c>
      <c r="B531" s="32">
        <v>3</v>
      </c>
      <c r="C531" s="37">
        <v>2378</v>
      </c>
    </row>
    <row r="532" spans="1:3" x14ac:dyDescent="0.2">
      <c r="A532" s="22" t="s">
        <v>157</v>
      </c>
      <c r="B532" s="32">
        <v>4</v>
      </c>
      <c r="C532" s="37">
        <v>1047</v>
      </c>
    </row>
    <row r="533" spans="1:3" x14ac:dyDescent="0.2">
      <c r="A533" s="22" t="s">
        <v>360</v>
      </c>
      <c r="B533" s="32">
        <v>3</v>
      </c>
      <c r="C533" s="33">
        <v>900</v>
      </c>
    </row>
    <row r="534" spans="1:3" x14ac:dyDescent="0.2">
      <c r="A534" s="22" t="s">
        <v>588</v>
      </c>
      <c r="B534" s="32">
        <v>17</v>
      </c>
      <c r="C534" s="33">
        <v>750</v>
      </c>
    </row>
    <row r="535" spans="1:3" x14ac:dyDescent="0.2">
      <c r="A535" s="22" t="s">
        <v>178</v>
      </c>
      <c r="B535" s="32">
        <v>23</v>
      </c>
      <c r="C535" s="33">
        <v>798</v>
      </c>
    </row>
    <row r="536" spans="1:3" x14ac:dyDescent="0.2">
      <c r="A536" s="22" t="s">
        <v>179</v>
      </c>
      <c r="B536" s="32">
        <v>25</v>
      </c>
      <c r="C536" s="33">
        <v>798</v>
      </c>
    </row>
    <row r="537" spans="1:3" x14ac:dyDescent="0.2">
      <c r="A537" s="22" t="s">
        <v>144</v>
      </c>
      <c r="B537" s="32">
        <v>4</v>
      </c>
      <c r="C537" s="33">
        <v>718</v>
      </c>
    </row>
    <row r="538" spans="1:3" x14ac:dyDescent="0.2">
      <c r="A538" s="22" t="s">
        <v>672</v>
      </c>
      <c r="B538" s="32">
        <v>3</v>
      </c>
      <c r="C538" s="33">
        <v>920</v>
      </c>
    </row>
    <row r="539" spans="1:3" x14ac:dyDescent="0.2">
      <c r="A539" s="22" t="s">
        <v>91</v>
      </c>
      <c r="B539" s="32">
        <v>7</v>
      </c>
      <c r="C539" s="33">
        <v>785</v>
      </c>
    </row>
    <row r="540" spans="1:3" x14ac:dyDescent="0.2">
      <c r="A540" s="22" t="s">
        <v>361</v>
      </c>
      <c r="B540" s="32">
        <v>3</v>
      </c>
      <c r="C540" s="33">
        <v>785</v>
      </c>
    </row>
    <row r="541" spans="1:3" x14ac:dyDescent="0.2">
      <c r="A541" s="22" t="s">
        <v>673</v>
      </c>
      <c r="B541" s="32">
        <v>12</v>
      </c>
      <c r="C541" s="33">
        <v>550</v>
      </c>
    </row>
    <row r="542" spans="1:3" x14ac:dyDescent="0.2">
      <c r="A542" s="22" t="s">
        <v>674</v>
      </c>
      <c r="B542" s="32">
        <v>12</v>
      </c>
      <c r="C542" s="33">
        <v>550</v>
      </c>
    </row>
    <row r="543" spans="1:3" x14ac:dyDescent="0.2">
      <c r="A543" s="22" t="s">
        <v>675</v>
      </c>
      <c r="B543" s="32">
        <v>2</v>
      </c>
      <c r="C543" s="33">
        <v>550</v>
      </c>
    </row>
    <row r="544" spans="1:3" x14ac:dyDescent="0.2">
      <c r="A544" s="22" t="s">
        <v>589</v>
      </c>
      <c r="B544" s="32">
        <v>18</v>
      </c>
      <c r="C544" s="33">
        <v>750</v>
      </c>
    </row>
    <row r="545" spans="1:3" x14ac:dyDescent="0.2">
      <c r="A545" s="22" t="s">
        <v>459</v>
      </c>
      <c r="B545" s="32">
        <v>40</v>
      </c>
      <c r="C545" s="33">
        <v>750</v>
      </c>
    </row>
    <row r="546" spans="1:3" ht="20.399999999999999" x14ac:dyDescent="0.2">
      <c r="A546" s="22" t="s">
        <v>590</v>
      </c>
      <c r="B546" s="32">
        <v>14</v>
      </c>
      <c r="C546" s="33">
        <v>750</v>
      </c>
    </row>
    <row r="547" spans="1:3" x14ac:dyDescent="0.2">
      <c r="A547" s="22" t="s">
        <v>362</v>
      </c>
      <c r="B547" s="32">
        <v>17</v>
      </c>
      <c r="C547" s="33">
        <v>750</v>
      </c>
    </row>
    <row r="548" spans="1:3" x14ac:dyDescent="0.2">
      <c r="A548" s="22" t="s">
        <v>92</v>
      </c>
      <c r="B548" s="32">
        <v>2</v>
      </c>
      <c r="C548" s="33">
        <v>785</v>
      </c>
    </row>
    <row r="549" spans="1:3" x14ac:dyDescent="0.2">
      <c r="A549" s="22" t="s">
        <v>676</v>
      </c>
      <c r="B549" s="32">
        <v>17</v>
      </c>
      <c r="C549" s="33">
        <v>750</v>
      </c>
    </row>
    <row r="550" spans="1:3" x14ac:dyDescent="0.2">
      <c r="A550" s="21" t="s">
        <v>490</v>
      </c>
      <c r="B550" s="29">
        <v>120559.5</v>
      </c>
      <c r="C550" s="30">
        <v>685</v>
      </c>
    </row>
    <row r="551" spans="1:3" x14ac:dyDescent="0.2">
      <c r="A551" s="23" t="s">
        <v>239</v>
      </c>
      <c r="B551" s="29">
        <v>7513</v>
      </c>
      <c r="C551" s="30">
        <v>70</v>
      </c>
    </row>
    <row r="552" spans="1:3" ht="20.399999999999999" x14ac:dyDescent="0.2">
      <c r="A552" s="24" t="s">
        <v>37</v>
      </c>
      <c r="B552" s="32">
        <v>285</v>
      </c>
      <c r="C552" s="33">
        <v>20</v>
      </c>
    </row>
    <row r="553" spans="1:3" ht="20.399999999999999" x14ac:dyDescent="0.2">
      <c r="A553" s="24" t="s">
        <v>148</v>
      </c>
      <c r="B553" s="32">
        <v>450</v>
      </c>
      <c r="C553" s="33">
        <v>20</v>
      </c>
    </row>
    <row r="554" spans="1:3" ht="20.399999999999999" x14ac:dyDescent="0.2">
      <c r="A554" s="24" t="s">
        <v>38</v>
      </c>
      <c r="B554" s="32">
        <v>750</v>
      </c>
      <c r="C554" s="33">
        <v>20</v>
      </c>
    </row>
    <row r="555" spans="1:3" ht="20.399999999999999" x14ac:dyDescent="0.2">
      <c r="A555" s="24" t="s">
        <v>149</v>
      </c>
      <c r="B555" s="32">
        <v>282</v>
      </c>
      <c r="C555" s="33">
        <v>20</v>
      </c>
    </row>
    <row r="556" spans="1:3" ht="20.399999999999999" x14ac:dyDescent="0.2">
      <c r="A556" s="24" t="s">
        <v>39</v>
      </c>
      <c r="B556" s="32">
        <v>900</v>
      </c>
      <c r="C556" s="33">
        <v>20</v>
      </c>
    </row>
    <row r="557" spans="1:3" ht="20.399999999999999" x14ac:dyDescent="0.2">
      <c r="A557" s="24" t="s">
        <v>150</v>
      </c>
      <c r="B557" s="32">
        <v>439</v>
      </c>
      <c r="C557" s="33">
        <v>20</v>
      </c>
    </row>
    <row r="558" spans="1:3" ht="20.399999999999999" x14ac:dyDescent="0.2">
      <c r="A558" s="24" t="s">
        <v>40</v>
      </c>
      <c r="B558" s="32">
        <v>250</v>
      </c>
      <c r="C558" s="33">
        <v>45</v>
      </c>
    </row>
    <row r="559" spans="1:3" x14ac:dyDescent="0.2">
      <c r="A559" s="24" t="s">
        <v>491</v>
      </c>
      <c r="B559" s="32">
        <v>500</v>
      </c>
      <c r="C559" s="33">
        <v>20</v>
      </c>
    </row>
    <row r="560" spans="1:3" ht="20.399999999999999" x14ac:dyDescent="0.2">
      <c r="A560" s="24" t="s">
        <v>492</v>
      </c>
      <c r="B560" s="32">
        <v>500</v>
      </c>
      <c r="C560" s="33">
        <v>20</v>
      </c>
    </row>
    <row r="561" spans="1:3" ht="20.399999999999999" x14ac:dyDescent="0.2">
      <c r="A561" s="24" t="s">
        <v>493</v>
      </c>
      <c r="B561" s="32">
        <v>500</v>
      </c>
      <c r="C561" s="33">
        <v>20</v>
      </c>
    </row>
    <row r="562" spans="1:3" ht="20.399999999999999" x14ac:dyDescent="0.2">
      <c r="A562" s="24" t="s">
        <v>279</v>
      </c>
      <c r="B562" s="32">
        <v>2</v>
      </c>
      <c r="C562" s="33">
        <v>20</v>
      </c>
    </row>
    <row r="563" spans="1:3" ht="20.399999999999999" x14ac:dyDescent="0.2">
      <c r="A563" s="24" t="s">
        <v>41</v>
      </c>
      <c r="B563" s="32">
        <v>127</v>
      </c>
      <c r="C563" s="33">
        <v>25</v>
      </c>
    </row>
    <row r="564" spans="1:3" ht="20.399999999999999" x14ac:dyDescent="0.2">
      <c r="A564" s="24" t="s">
        <v>42</v>
      </c>
      <c r="B564" s="32">
        <v>463</v>
      </c>
      <c r="C564" s="33">
        <v>20</v>
      </c>
    </row>
    <row r="565" spans="1:3" x14ac:dyDescent="0.2">
      <c r="A565" s="24" t="s">
        <v>43</v>
      </c>
      <c r="B565" s="32">
        <v>890</v>
      </c>
      <c r="C565" s="33">
        <v>20</v>
      </c>
    </row>
    <row r="566" spans="1:3" x14ac:dyDescent="0.2">
      <c r="A566" s="24" t="s">
        <v>460</v>
      </c>
      <c r="B566" s="32">
        <v>459</v>
      </c>
      <c r="C566" s="33">
        <v>20</v>
      </c>
    </row>
    <row r="567" spans="1:3" ht="20.399999999999999" x14ac:dyDescent="0.2">
      <c r="A567" s="24" t="s">
        <v>44</v>
      </c>
      <c r="B567" s="32">
        <v>178</v>
      </c>
      <c r="C567" s="33">
        <v>70</v>
      </c>
    </row>
    <row r="568" spans="1:3" ht="20.399999999999999" x14ac:dyDescent="0.2">
      <c r="A568" s="24" t="s">
        <v>45</v>
      </c>
      <c r="B568" s="32">
        <v>98</v>
      </c>
      <c r="C568" s="33">
        <v>20</v>
      </c>
    </row>
    <row r="569" spans="1:3" x14ac:dyDescent="0.2">
      <c r="A569" s="24" t="s">
        <v>151</v>
      </c>
      <c r="B569" s="32">
        <v>440</v>
      </c>
      <c r="C569" s="33">
        <v>20</v>
      </c>
    </row>
    <row r="570" spans="1:3" x14ac:dyDescent="0.2">
      <c r="A570" s="23" t="s">
        <v>93</v>
      </c>
      <c r="B570" s="29">
        <v>1137</v>
      </c>
      <c r="C570" s="30">
        <v>21</v>
      </c>
    </row>
    <row r="571" spans="1:3" x14ac:dyDescent="0.2">
      <c r="A571" s="24" t="s">
        <v>94</v>
      </c>
      <c r="B571" s="32">
        <v>70</v>
      </c>
      <c r="C571" s="33">
        <v>21</v>
      </c>
    </row>
    <row r="572" spans="1:3" x14ac:dyDescent="0.2">
      <c r="A572" s="24" t="s">
        <v>95</v>
      </c>
      <c r="B572" s="32">
        <v>55</v>
      </c>
      <c r="C572" s="33">
        <v>14</v>
      </c>
    </row>
    <row r="573" spans="1:3" x14ac:dyDescent="0.2">
      <c r="A573" s="24" t="s">
        <v>96</v>
      </c>
      <c r="B573" s="32">
        <v>28</v>
      </c>
      <c r="C573" s="33">
        <v>11</v>
      </c>
    </row>
    <row r="574" spans="1:3" x14ac:dyDescent="0.2">
      <c r="A574" s="24" t="s">
        <v>97</v>
      </c>
      <c r="B574" s="32">
        <v>60</v>
      </c>
      <c r="C574" s="33">
        <v>20</v>
      </c>
    </row>
    <row r="575" spans="1:3" x14ac:dyDescent="0.2">
      <c r="A575" s="24" t="s">
        <v>98</v>
      </c>
      <c r="B575" s="32">
        <v>90</v>
      </c>
      <c r="C575" s="33">
        <v>14</v>
      </c>
    </row>
    <row r="576" spans="1:3" x14ac:dyDescent="0.2">
      <c r="A576" s="24" t="s">
        <v>99</v>
      </c>
      <c r="B576" s="32">
        <v>200</v>
      </c>
      <c r="C576" s="33">
        <v>8</v>
      </c>
    </row>
    <row r="577" spans="1:3" x14ac:dyDescent="0.2">
      <c r="A577" s="24" t="s">
        <v>100</v>
      </c>
      <c r="B577" s="32">
        <v>190</v>
      </c>
      <c r="C577" s="33">
        <v>10</v>
      </c>
    </row>
    <row r="578" spans="1:3" x14ac:dyDescent="0.2">
      <c r="A578" s="24" t="s">
        <v>101</v>
      </c>
      <c r="B578" s="32">
        <v>90</v>
      </c>
      <c r="C578" s="33">
        <v>12</v>
      </c>
    </row>
    <row r="579" spans="1:3" x14ac:dyDescent="0.2">
      <c r="A579" s="24" t="s">
        <v>102</v>
      </c>
      <c r="B579" s="32">
        <v>210</v>
      </c>
      <c r="C579" s="33">
        <v>14</v>
      </c>
    </row>
    <row r="580" spans="1:3" x14ac:dyDescent="0.2">
      <c r="A580" s="24" t="s">
        <v>363</v>
      </c>
      <c r="B580" s="32">
        <v>64</v>
      </c>
      <c r="C580" s="33">
        <v>12</v>
      </c>
    </row>
    <row r="581" spans="1:3" x14ac:dyDescent="0.2">
      <c r="A581" s="24" t="s">
        <v>103</v>
      </c>
      <c r="B581" s="32">
        <v>80</v>
      </c>
      <c r="C581" s="33">
        <v>15</v>
      </c>
    </row>
    <row r="582" spans="1:3" x14ac:dyDescent="0.2">
      <c r="A582" s="23" t="s">
        <v>61</v>
      </c>
      <c r="B582" s="29">
        <v>8875</v>
      </c>
      <c r="C582" s="30">
        <v>39</v>
      </c>
    </row>
    <row r="583" spans="1:3" x14ac:dyDescent="0.2">
      <c r="A583" s="24" t="s">
        <v>104</v>
      </c>
      <c r="B583" s="32">
        <v>39</v>
      </c>
      <c r="C583" s="33">
        <v>34</v>
      </c>
    </row>
    <row r="584" spans="1:3" x14ac:dyDescent="0.2">
      <c r="A584" s="24" t="s">
        <v>105</v>
      </c>
      <c r="B584" s="32">
        <v>300</v>
      </c>
      <c r="C584" s="33">
        <v>23</v>
      </c>
    </row>
    <row r="585" spans="1:3" x14ac:dyDescent="0.2">
      <c r="A585" s="24" t="s">
        <v>106</v>
      </c>
      <c r="B585" s="32">
        <v>214</v>
      </c>
      <c r="C585" s="33">
        <v>21</v>
      </c>
    </row>
    <row r="586" spans="1:3" x14ac:dyDescent="0.2">
      <c r="A586" s="24" t="s">
        <v>107</v>
      </c>
      <c r="B586" s="32">
        <v>379</v>
      </c>
      <c r="C586" s="33">
        <v>32</v>
      </c>
    </row>
    <row r="587" spans="1:3" x14ac:dyDescent="0.2">
      <c r="A587" s="24" t="s">
        <v>145</v>
      </c>
      <c r="B587" s="34">
        <v>4750</v>
      </c>
      <c r="C587" s="33">
        <v>23</v>
      </c>
    </row>
    <row r="588" spans="1:3" x14ac:dyDescent="0.2">
      <c r="A588" s="24" t="s">
        <v>108</v>
      </c>
      <c r="B588" s="32">
        <v>369</v>
      </c>
      <c r="C588" s="33">
        <v>39</v>
      </c>
    </row>
    <row r="589" spans="1:3" x14ac:dyDescent="0.2">
      <c r="A589" s="24" t="s">
        <v>109</v>
      </c>
      <c r="B589" s="32">
        <v>92</v>
      </c>
      <c r="C589" s="33">
        <v>36</v>
      </c>
    </row>
    <row r="590" spans="1:3" x14ac:dyDescent="0.2">
      <c r="A590" s="24" t="s">
        <v>110</v>
      </c>
      <c r="B590" s="34">
        <v>1340</v>
      </c>
      <c r="C590" s="33">
        <v>27</v>
      </c>
    </row>
    <row r="591" spans="1:3" x14ac:dyDescent="0.2">
      <c r="A591" s="24" t="s">
        <v>111</v>
      </c>
      <c r="B591" s="32">
        <v>243</v>
      </c>
      <c r="C591" s="33">
        <v>27</v>
      </c>
    </row>
    <row r="592" spans="1:3" x14ac:dyDescent="0.2">
      <c r="A592" s="24" t="s">
        <v>112</v>
      </c>
      <c r="B592" s="34">
        <v>1149</v>
      </c>
      <c r="C592" s="33">
        <v>27</v>
      </c>
    </row>
    <row r="593" spans="1:3" x14ac:dyDescent="0.2">
      <c r="A593" s="23" t="s">
        <v>382</v>
      </c>
      <c r="B593" s="29">
        <v>1167</v>
      </c>
      <c r="C593" s="30">
        <v>685</v>
      </c>
    </row>
    <row r="594" spans="1:3" ht="20.399999999999999" x14ac:dyDescent="0.2">
      <c r="A594" s="24" t="s">
        <v>383</v>
      </c>
      <c r="B594" s="32">
        <v>20</v>
      </c>
      <c r="C594" s="33">
        <v>550</v>
      </c>
    </row>
    <row r="595" spans="1:3" ht="20.399999999999999" x14ac:dyDescent="0.2">
      <c r="A595" s="24" t="s">
        <v>384</v>
      </c>
      <c r="B595" s="32">
        <v>18</v>
      </c>
      <c r="C595" s="33">
        <v>550</v>
      </c>
    </row>
    <row r="596" spans="1:3" ht="20.399999999999999" x14ac:dyDescent="0.2">
      <c r="A596" s="24" t="s">
        <v>385</v>
      </c>
      <c r="B596" s="32">
        <v>20</v>
      </c>
      <c r="C596" s="33">
        <v>550</v>
      </c>
    </row>
    <row r="597" spans="1:3" ht="20.399999999999999" x14ac:dyDescent="0.2">
      <c r="A597" s="24" t="s">
        <v>386</v>
      </c>
      <c r="B597" s="32">
        <v>17</v>
      </c>
      <c r="C597" s="33">
        <v>550</v>
      </c>
    </row>
    <row r="598" spans="1:3" x14ac:dyDescent="0.2">
      <c r="A598" s="24" t="s">
        <v>387</v>
      </c>
      <c r="B598" s="32">
        <v>17</v>
      </c>
      <c r="C598" s="33">
        <v>550</v>
      </c>
    </row>
    <row r="599" spans="1:3" ht="20.399999999999999" x14ac:dyDescent="0.2">
      <c r="A599" s="24" t="s">
        <v>461</v>
      </c>
      <c r="B599" s="32">
        <v>19</v>
      </c>
      <c r="C599" s="33">
        <v>550</v>
      </c>
    </row>
    <row r="600" spans="1:3" ht="20.399999999999999" x14ac:dyDescent="0.2">
      <c r="A600" s="24" t="s">
        <v>388</v>
      </c>
      <c r="B600" s="32">
        <v>18</v>
      </c>
      <c r="C600" s="33">
        <v>550</v>
      </c>
    </row>
    <row r="601" spans="1:3" ht="20.399999999999999" x14ac:dyDescent="0.2">
      <c r="A601" s="24" t="s">
        <v>462</v>
      </c>
      <c r="B601" s="32">
        <v>19</v>
      </c>
      <c r="C601" s="33">
        <v>550</v>
      </c>
    </row>
    <row r="602" spans="1:3" x14ac:dyDescent="0.2">
      <c r="A602" s="24" t="s">
        <v>463</v>
      </c>
      <c r="B602" s="32">
        <v>20</v>
      </c>
      <c r="C602" s="33">
        <v>550</v>
      </c>
    </row>
    <row r="603" spans="1:3" ht="20.399999999999999" x14ac:dyDescent="0.2">
      <c r="A603" s="24" t="s">
        <v>389</v>
      </c>
      <c r="B603" s="32">
        <v>20</v>
      </c>
      <c r="C603" s="33">
        <v>550</v>
      </c>
    </row>
    <row r="604" spans="1:3" ht="20.399999999999999" x14ac:dyDescent="0.2">
      <c r="A604" s="24" t="s">
        <v>390</v>
      </c>
      <c r="B604" s="32">
        <v>18</v>
      </c>
      <c r="C604" s="33">
        <v>550</v>
      </c>
    </row>
    <row r="605" spans="1:3" ht="20.399999999999999" x14ac:dyDescent="0.2">
      <c r="A605" s="24" t="s">
        <v>391</v>
      </c>
      <c r="B605" s="32">
        <v>20</v>
      </c>
      <c r="C605" s="33">
        <v>550</v>
      </c>
    </row>
    <row r="606" spans="1:3" x14ac:dyDescent="0.2">
      <c r="A606" s="24" t="s">
        <v>392</v>
      </c>
      <c r="B606" s="32">
        <v>20</v>
      </c>
      <c r="C606" s="33">
        <v>550</v>
      </c>
    </row>
    <row r="607" spans="1:3" ht="20.399999999999999" x14ac:dyDescent="0.2">
      <c r="A607" s="24" t="s">
        <v>393</v>
      </c>
      <c r="B607" s="32">
        <v>20</v>
      </c>
      <c r="C607" s="33">
        <v>550</v>
      </c>
    </row>
    <row r="608" spans="1:3" ht="20.399999999999999" x14ac:dyDescent="0.2">
      <c r="A608" s="24" t="s">
        <v>394</v>
      </c>
      <c r="B608" s="32">
        <v>20</v>
      </c>
      <c r="C608" s="33">
        <v>550</v>
      </c>
    </row>
    <row r="609" spans="1:3" ht="20.399999999999999" x14ac:dyDescent="0.2">
      <c r="A609" s="24" t="s">
        <v>395</v>
      </c>
      <c r="B609" s="32">
        <v>20</v>
      </c>
      <c r="C609" s="33">
        <v>550</v>
      </c>
    </row>
    <row r="610" spans="1:3" x14ac:dyDescent="0.2">
      <c r="A610" s="25" t="s">
        <v>396</v>
      </c>
      <c r="B610" s="31">
        <v>146</v>
      </c>
      <c r="C610" s="30">
        <v>685</v>
      </c>
    </row>
    <row r="611" spans="1:3" ht="20.399999999999999" x14ac:dyDescent="0.2">
      <c r="A611" s="26" t="s">
        <v>397</v>
      </c>
      <c r="B611" s="32">
        <v>18</v>
      </c>
      <c r="C611" s="33">
        <v>685</v>
      </c>
    </row>
    <row r="612" spans="1:3" ht="20.399999999999999" x14ac:dyDescent="0.2">
      <c r="A612" s="26" t="s">
        <v>398</v>
      </c>
      <c r="B612" s="32">
        <v>26</v>
      </c>
      <c r="C612" s="33">
        <v>685</v>
      </c>
    </row>
    <row r="613" spans="1:3" ht="20.399999999999999" x14ac:dyDescent="0.2">
      <c r="A613" s="26" t="s">
        <v>399</v>
      </c>
      <c r="B613" s="32">
        <v>10</v>
      </c>
      <c r="C613" s="33">
        <v>685</v>
      </c>
    </row>
    <row r="614" spans="1:3" ht="20.399999999999999" x14ac:dyDescent="0.2">
      <c r="A614" s="26" t="s">
        <v>400</v>
      </c>
      <c r="B614" s="32">
        <v>18</v>
      </c>
      <c r="C614" s="33">
        <v>685</v>
      </c>
    </row>
    <row r="615" spans="1:3" ht="30.6" x14ac:dyDescent="0.2">
      <c r="A615" s="26" t="s">
        <v>401</v>
      </c>
      <c r="B615" s="32">
        <v>22</v>
      </c>
      <c r="C615" s="33">
        <v>685</v>
      </c>
    </row>
    <row r="616" spans="1:3" ht="30.6" x14ac:dyDescent="0.2">
      <c r="A616" s="26" t="s">
        <v>402</v>
      </c>
      <c r="B616" s="32">
        <v>27</v>
      </c>
      <c r="C616" s="33">
        <v>685</v>
      </c>
    </row>
    <row r="617" spans="1:3" ht="20.399999999999999" x14ac:dyDescent="0.2">
      <c r="A617" s="26" t="s">
        <v>403</v>
      </c>
      <c r="B617" s="32">
        <v>25</v>
      </c>
      <c r="C617" s="33">
        <v>685</v>
      </c>
    </row>
    <row r="618" spans="1:3" ht="20.399999999999999" x14ac:dyDescent="0.2">
      <c r="A618" s="24" t="s">
        <v>404</v>
      </c>
      <c r="B618" s="32">
        <v>20</v>
      </c>
      <c r="C618" s="33">
        <v>550</v>
      </c>
    </row>
    <row r="619" spans="1:3" ht="20.399999999999999" x14ac:dyDescent="0.2">
      <c r="A619" s="24" t="s">
        <v>405</v>
      </c>
      <c r="B619" s="32">
        <v>17</v>
      </c>
      <c r="C619" s="33">
        <v>550</v>
      </c>
    </row>
    <row r="620" spans="1:3" ht="20.399999999999999" x14ac:dyDescent="0.2">
      <c r="A620" s="24" t="s">
        <v>406</v>
      </c>
      <c r="B620" s="32">
        <v>20</v>
      </c>
      <c r="C620" s="33">
        <v>550</v>
      </c>
    </row>
    <row r="621" spans="1:3" ht="20.399999999999999" x14ac:dyDescent="0.2">
      <c r="A621" s="24" t="s">
        <v>407</v>
      </c>
      <c r="B621" s="32">
        <v>20</v>
      </c>
      <c r="C621" s="33">
        <v>550</v>
      </c>
    </row>
    <row r="622" spans="1:3" ht="20.399999999999999" x14ac:dyDescent="0.2">
      <c r="A622" s="24" t="s">
        <v>408</v>
      </c>
      <c r="B622" s="32">
        <v>20</v>
      </c>
      <c r="C622" s="33">
        <v>550</v>
      </c>
    </row>
    <row r="623" spans="1:3" ht="20.399999999999999" x14ac:dyDescent="0.2">
      <c r="A623" s="24" t="s">
        <v>409</v>
      </c>
      <c r="B623" s="32">
        <v>20</v>
      </c>
      <c r="C623" s="33">
        <v>550</v>
      </c>
    </row>
    <row r="624" spans="1:3" ht="20.399999999999999" x14ac:dyDescent="0.2">
      <c r="A624" s="24" t="s">
        <v>410</v>
      </c>
      <c r="B624" s="32">
        <v>20</v>
      </c>
      <c r="C624" s="33">
        <v>550</v>
      </c>
    </row>
    <row r="625" spans="1:3" ht="20.399999999999999" x14ac:dyDescent="0.2">
      <c r="A625" s="24" t="s">
        <v>411</v>
      </c>
      <c r="B625" s="32">
        <v>20</v>
      </c>
      <c r="C625" s="33">
        <v>550</v>
      </c>
    </row>
    <row r="626" spans="1:3" ht="20.399999999999999" x14ac:dyDescent="0.2">
      <c r="A626" s="24" t="s">
        <v>412</v>
      </c>
      <c r="B626" s="32">
        <v>20</v>
      </c>
      <c r="C626" s="33">
        <v>550</v>
      </c>
    </row>
    <row r="627" spans="1:3" ht="20.399999999999999" x14ac:dyDescent="0.2">
      <c r="A627" s="24" t="s">
        <v>413</v>
      </c>
      <c r="B627" s="32">
        <v>20</v>
      </c>
      <c r="C627" s="33">
        <v>550</v>
      </c>
    </row>
    <row r="628" spans="1:3" ht="20.399999999999999" x14ac:dyDescent="0.2">
      <c r="A628" s="24" t="s">
        <v>414</v>
      </c>
      <c r="B628" s="32">
        <v>20</v>
      </c>
      <c r="C628" s="33">
        <v>550</v>
      </c>
    </row>
    <row r="629" spans="1:3" ht="20.399999999999999" x14ac:dyDescent="0.2">
      <c r="A629" s="24" t="s">
        <v>415</v>
      </c>
      <c r="B629" s="32">
        <v>20</v>
      </c>
      <c r="C629" s="33">
        <v>550</v>
      </c>
    </row>
    <row r="630" spans="1:3" ht="20.399999999999999" x14ac:dyDescent="0.2">
      <c r="A630" s="24" t="s">
        <v>416</v>
      </c>
      <c r="B630" s="32">
        <v>16</v>
      </c>
      <c r="C630" s="33">
        <v>550</v>
      </c>
    </row>
    <row r="631" spans="1:3" ht="30.6" x14ac:dyDescent="0.2">
      <c r="A631" s="24" t="s">
        <v>417</v>
      </c>
      <c r="B631" s="32">
        <v>18</v>
      </c>
      <c r="C631" s="33">
        <v>550</v>
      </c>
    </row>
    <row r="632" spans="1:3" ht="20.399999999999999" x14ac:dyDescent="0.2">
      <c r="A632" s="24" t="s">
        <v>708</v>
      </c>
      <c r="B632" s="32">
        <v>14</v>
      </c>
      <c r="C632" s="35"/>
    </row>
    <row r="633" spans="1:3" ht="20.399999999999999" x14ac:dyDescent="0.2">
      <c r="A633" s="24" t="s">
        <v>418</v>
      </c>
      <c r="B633" s="32">
        <v>20</v>
      </c>
      <c r="C633" s="33">
        <v>550</v>
      </c>
    </row>
    <row r="634" spans="1:3" ht="20.399999999999999" x14ac:dyDescent="0.2">
      <c r="A634" s="24" t="s">
        <v>419</v>
      </c>
      <c r="B634" s="32">
        <v>20</v>
      </c>
      <c r="C634" s="33">
        <v>550</v>
      </c>
    </row>
    <row r="635" spans="1:3" ht="20.399999999999999" x14ac:dyDescent="0.2">
      <c r="A635" s="24" t="s">
        <v>420</v>
      </c>
      <c r="B635" s="32">
        <v>20</v>
      </c>
      <c r="C635" s="33">
        <v>550</v>
      </c>
    </row>
    <row r="636" spans="1:3" ht="20.399999999999999" x14ac:dyDescent="0.2">
      <c r="A636" s="24" t="s">
        <v>421</v>
      </c>
      <c r="B636" s="32">
        <v>20</v>
      </c>
      <c r="C636" s="33">
        <v>550</v>
      </c>
    </row>
    <row r="637" spans="1:3" ht="20.399999999999999" x14ac:dyDescent="0.2">
      <c r="A637" s="24" t="s">
        <v>422</v>
      </c>
      <c r="B637" s="32">
        <v>20</v>
      </c>
      <c r="C637" s="33">
        <v>550</v>
      </c>
    </row>
    <row r="638" spans="1:3" ht="30.6" x14ac:dyDescent="0.2">
      <c r="A638" s="24" t="s">
        <v>423</v>
      </c>
      <c r="B638" s="32">
        <v>20</v>
      </c>
      <c r="C638" s="33">
        <v>550</v>
      </c>
    </row>
    <row r="639" spans="1:3" ht="20.399999999999999" x14ac:dyDescent="0.2">
      <c r="A639" s="24" t="s">
        <v>424</v>
      </c>
      <c r="B639" s="32">
        <v>20</v>
      </c>
      <c r="C639" s="33">
        <v>550</v>
      </c>
    </row>
    <row r="640" spans="1:3" ht="20.399999999999999" x14ac:dyDescent="0.2">
      <c r="A640" s="24" t="s">
        <v>425</v>
      </c>
      <c r="B640" s="32">
        <v>19</v>
      </c>
      <c r="C640" s="33">
        <v>550</v>
      </c>
    </row>
    <row r="641" spans="1:3" ht="20.399999999999999" x14ac:dyDescent="0.2">
      <c r="A641" s="24" t="s">
        <v>426</v>
      </c>
      <c r="B641" s="32">
        <v>20</v>
      </c>
      <c r="C641" s="33">
        <v>550</v>
      </c>
    </row>
    <row r="642" spans="1:3" ht="20.399999999999999" x14ac:dyDescent="0.2">
      <c r="A642" s="24" t="s">
        <v>427</v>
      </c>
      <c r="B642" s="32">
        <v>20</v>
      </c>
      <c r="C642" s="33">
        <v>550</v>
      </c>
    </row>
    <row r="643" spans="1:3" ht="20.399999999999999" x14ac:dyDescent="0.2">
      <c r="A643" s="24" t="s">
        <v>428</v>
      </c>
      <c r="B643" s="32">
        <v>18</v>
      </c>
      <c r="C643" s="33">
        <v>550</v>
      </c>
    </row>
    <row r="644" spans="1:3" ht="20.399999999999999" x14ac:dyDescent="0.2">
      <c r="A644" s="24" t="s">
        <v>429</v>
      </c>
      <c r="B644" s="32">
        <v>20</v>
      </c>
      <c r="C644" s="33">
        <v>550</v>
      </c>
    </row>
    <row r="645" spans="1:3" ht="20.399999999999999" x14ac:dyDescent="0.2">
      <c r="A645" s="24" t="s">
        <v>430</v>
      </c>
      <c r="B645" s="32">
        <v>20</v>
      </c>
      <c r="C645" s="33">
        <v>550</v>
      </c>
    </row>
    <row r="646" spans="1:3" ht="20.399999999999999" x14ac:dyDescent="0.2">
      <c r="A646" s="24" t="s">
        <v>431</v>
      </c>
      <c r="B646" s="32">
        <v>9</v>
      </c>
      <c r="C646" s="33">
        <v>550</v>
      </c>
    </row>
    <row r="647" spans="1:3" ht="20.399999999999999" x14ac:dyDescent="0.2">
      <c r="A647" s="24" t="s">
        <v>432</v>
      </c>
      <c r="B647" s="32">
        <v>19</v>
      </c>
      <c r="C647" s="33">
        <v>550</v>
      </c>
    </row>
    <row r="648" spans="1:3" ht="20.399999999999999" x14ac:dyDescent="0.2">
      <c r="A648" s="24" t="s">
        <v>433</v>
      </c>
      <c r="B648" s="32">
        <v>17</v>
      </c>
      <c r="C648" s="33">
        <v>550</v>
      </c>
    </row>
    <row r="649" spans="1:3" ht="20.399999999999999" x14ac:dyDescent="0.2">
      <c r="A649" s="24" t="s">
        <v>434</v>
      </c>
      <c r="B649" s="32">
        <v>20</v>
      </c>
      <c r="C649" s="33">
        <v>550</v>
      </c>
    </row>
    <row r="650" spans="1:3" ht="20.399999999999999" x14ac:dyDescent="0.2">
      <c r="A650" s="24" t="s">
        <v>435</v>
      </c>
      <c r="B650" s="32">
        <v>20</v>
      </c>
      <c r="C650" s="33">
        <v>550</v>
      </c>
    </row>
    <row r="651" spans="1:3" ht="20.399999999999999" x14ac:dyDescent="0.2">
      <c r="A651" s="24" t="s">
        <v>436</v>
      </c>
      <c r="B651" s="32">
        <v>19</v>
      </c>
      <c r="C651" s="33">
        <v>550</v>
      </c>
    </row>
    <row r="652" spans="1:3" ht="20.399999999999999" x14ac:dyDescent="0.2">
      <c r="A652" s="24" t="s">
        <v>437</v>
      </c>
      <c r="B652" s="32">
        <v>20</v>
      </c>
      <c r="C652" s="33">
        <v>550</v>
      </c>
    </row>
    <row r="653" spans="1:3" ht="20.399999999999999" x14ac:dyDescent="0.2">
      <c r="A653" s="24" t="s">
        <v>438</v>
      </c>
      <c r="B653" s="32">
        <v>19</v>
      </c>
      <c r="C653" s="33">
        <v>550</v>
      </c>
    </row>
    <row r="654" spans="1:3" ht="20.399999999999999" x14ac:dyDescent="0.2">
      <c r="A654" s="24" t="s">
        <v>439</v>
      </c>
      <c r="B654" s="32">
        <v>30</v>
      </c>
      <c r="C654" s="33">
        <v>550</v>
      </c>
    </row>
    <row r="655" spans="1:3" x14ac:dyDescent="0.2">
      <c r="A655" s="23" t="s">
        <v>194</v>
      </c>
      <c r="B655" s="29">
        <v>61276</v>
      </c>
      <c r="C655" s="30">
        <v>62</v>
      </c>
    </row>
    <row r="656" spans="1:3" x14ac:dyDescent="0.2">
      <c r="A656" s="24" t="s">
        <v>195</v>
      </c>
      <c r="B656" s="34">
        <v>4818</v>
      </c>
      <c r="C656" s="33">
        <v>17</v>
      </c>
    </row>
    <row r="657" spans="1:3" x14ac:dyDescent="0.2">
      <c r="A657" s="24" t="s">
        <v>196</v>
      </c>
      <c r="B657" s="34">
        <v>4894</v>
      </c>
      <c r="C657" s="33">
        <v>21</v>
      </c>
    </row>
    <row r="658" spans="1:3" x14ac:dyDescent="0.2">
      <c r="A658" s="24" t="s">
        <v>197</v>
      </c>
      <c r="B658" s="34">
        <v>4429</v>
      </c>
      <c r="C658" s="33">
        <v>25</v>
      </c>
    </row>
    <row r="659" spans="1:3" x14ac:dyDescent="0.2">
      <c r="A659" s="24" t="s">
        <v>198</v>
      </c>
      <c r="B659" s="34">
        <v>4319</v>
      </c>
      <c r="C659" s="33">
        <v>28</v>
      </c>
    </row>
    <row r="660" spans="1:3" x14ac:dyDescent="0.2">
      <c r="A660" s="24" t="s">
        <v>440</v>
      </c>
      <c r="B660" s="34">
        <v>4874</v>
      </c>
      <c r="C660" s="33">
        <v>62</v>
      </c>
    </row>
    <row r="661" spans="1:3" x14ac:dyDescent="0.2">
      <c r="A661" s="24" t="s">
        <v>441</v>
      </c>
      <c r="B661" s="34">
        <v>4739</v>
      </c>
      <c r="C661" s="33">
        <v>62</v>
      </c>
    </row>
    <row r="662" spans="1:3" ht="20.399999999999999" x14ac:dyDescent="0.2">
      <c r="A662" s="24" t="s">
        <v>442</v>
      </c>
      <c r="B662" s="34">
        <v>4668</v>
      </c>
      <c r="C662" s="33">
        <v>62</v>
      </c>
    </row>
    <row r="663" spans="1:3" ht="20.399999999999999" x14ac:dyDescent="0.2">
      <c r="A663" s="24" t="s">
        <v>443</v>
      </c>
      <c r="B663" s="34">
        <v>4779</v>
      </c>
      <c r="C663" s="33">
        <v>62</v>
      </c>
    </row>
    <row r="664" spans="1:3" ht="20.399999999999999" x14ac:dyDescent="0.2">
      <c r="A664" s="24" t="s">
        <v>444</v>
      </c>
      <c r="B664" s="34">
        <v>4669</v>
      </c>
      <c r="C664" s="33">
        <v>62</v>
      </c>
    </row>
    <row r="665" spans="1:3" x14ac:dyDescent="0.2">
      <c r="A665" s="24" t="s">
        <v>240</v>
      </c>
      <c r="B665" s="34">
        <v>4639</v>
      </c>
      <c r="C665" s="33">
        <v>14</v>
      </c>
    </row>
    <row r="666" spans="1:3" x14ac:dyDescent="0.2">
      <c r="A666" s="24" t="s">
        <v>241</v>
      </c>
      <c r="B666" s="34">
        <v>4930</v>
      </c>
      <c r="C666" s="33">
        <v>19</v>
      </c>
    </row>
    <row r="667" spans="1:3" x14ac:dyDescent="0.2">
      <c r="A667" s="24" t="s">
        <v>199</v>
      </c>
      <c r="B667" s="34">
        <v>4799</v>
      </c>
      <c r="C667" s="33">
        <v>18</v>
      </c>
    </row>
    <row r="668" spans="1:3" x14ac:dyDescent="0.2">
      <c r="A668" s="24" t="s">
        <v>242</v>
      </c>
      <c r="B668" s="34">
        <v>4719</v>
      </c>
      <c r="C668" s="33">
        <v>32</v>
      </c>
    </row>
    <row r="669" spans="1:3" x14ac:dyDescent="0.2">
      <c r="A669" s="23" t="s">
        <v>200</v>
      </c>
      <c r="B669" s="29">
        <v>31803.5</v>
      </c>
      <c r="C669" s="30">
        <v>62</v>
      </c>
    </row>
    <row r="670" spans="1:3" x14ac:dyDescent="0.2">
      <c r="A670" s="24" t="s">
        <v>201</v>
      </c>
      <c r="B670" s="34">
        <v>2940</v>
      </c>
      <c r="C670" s="33">
        <v>23</v>
      </c>
    </row>
    <row r="671" spans="1:3" x14ac:dyDescent="0.2">
      <c r="A671" s="24" t="s">
        <v>243</v>
      </c>
      <c r="B671" s="32">
        <v>237</v>
      </c>
      <c r="C671" s="33">
        <v>9</v>
      </c>
    </row>
    <row r="672" spans="1:3" x14ac:dyDescent="0.2">
      <c r="A672" s="24" t="s">
        <v>202</v>
      </c>
      <c r="B672" s="32">
        <v>560</v>
      </c>
      <c r="C672" s="33">
        <v>14</v>
      </c>
    </row>
    <row r="673" spans="1:3" x14ac:dyDescent="0.2">
      <c r="A673" s="24" t="s">
        <v>203</v>
      </c>
      <c r="B673" s="32">
        <v>704</v>
      </c>
      <c r="C673" s="33">
        <v>19</v>
      </c>
    </row>
    <row r="674" spans="1:3" x14ac:dyDescent="0.2">
      <c r="A674" s="24" t="s">
        <v>244</v>
      </c>
      <c r="B674" s="32">
        <v>510</v>
      </c>
      <c r="C674" s="33">
        <v>16</v>
      </c>
    </row>
    <row r="675" spans="1:3" x14ac:dyDescent="0.2">
      <c r="A675" s="24" t="s">
        <v>204</v>
      </c>
      <c r="B675" s="32">
        <v>561</v>
      </c>
      <c r="C675" s="33">
        <v>14</v>
      </c>
    </row>
    <row r="676" spans="1:3" x14ac:dyDescent="0.2">
      <c r="A676" s="24" t="s">
        <v>205</v>
      </c>
      <c r="B676" s="32">
        <v>838</v>
      </c>
      <c r="C676" s="33">
        <v>27</v>
      </c>
    </row>
    <row r="677" spans="1:3" x14ac:dyDescent="0.2">
      <c r="A677" s="24" t="s">
        <v>245</v>
      </c>
      <c r="B677" s="32">
        <v>896</v>
      </c>
      <c r="C677" s="33">
        <v>14</v>
      </c>
    </row>
    <row r="678" spans="1:3" x14ac:dyDescent="0.2">
      <c r="A678" s="24" t="s">
        <v>206</v>
      </c>
      <c r="B678" s="32">
        <v>684</v>
      </c>
      <c r="C678" s="33">
        <v>29</v>
      </c>
    </row>
    <row r="679" spans="1:3" x14ac:dyDescent="0.2">
      <c r="A679" s="24" t="s">
        <v>320</v>
      </c>
      <c r="B679" s="32">
        <v>457</v>
      </c>
      <c r="C679" s="33">
        <v>14</v>
      </c>
    </row>
    <row r="680" spans="1:3" x14ac:dyDescent="0.2">
      <c r="A680" s="24" t="s">
        <v>207</v>
      </c>
      <c r="B680" s="32">
        <v>710</v>
      </c>
      <c r="C680" s="33">
        <v>14</v>
      </c>
    </row>
    <row r="681" spans="1:3" x14ac:dyDescent="0.2">
      <c r="A681" s="24" t="s">
        <v>208</v>
      </c>
      <c r="B681" s="32">
        <v>459</v>
      </c>
      <c r="C681" s="33">
        <v>16</v>
      </c>
    </row>
    <row r="682" spans="1:3" x14ac:dyDescent="0.2">
      <c r="A682" s="24" t="s">
        <v>209</v>
      </c>
      <c r="B682" s="32">
        <v>759</v>
      </c>
      <c r="C682" s="33">
        <v>23</v>
      </c>
    </row>
    <row r="683" spans="1:3" x14ac:dyDescent="0.2">
      <c r="A683" s="24" t="s">
        <v>210</v>
      </c>
      <c r="B683" s="32">
        <v>693</v>
      </c>
      <c r="C683" s="33">
        <v>23</v>
      </c>
    </row>
    <row r="684" spans="1:3" x14ac:dyDescent="0.2">
      <c r="A684" s="24" t="s">
        <v>211</v>
      </c>
      <c r="B684" s="32">
        <v>492</v>
      </c>
      <c r="C684" s="33">
        <v>18</v>
      </c>
    </row>
    <row r="685" spans="1:3" x14ac:dyDescent="0.2">
      <c r="A685" s="24" t="s">
        <v>212</v>
      </c>
      <c r="B685" s="34">
        <v>2800</v>
      </c>
      <c r="C685" s="33">
        <v>13</v>
      </c>
    </row>
    <row r="686" spans="1:3" x14ac:dyDescent="0.2">
      <c r="A686" s="24" t="s">
        <v>213</v>
      </c>
      <c r="B686" s="32">
        <v>720</v>
      </c>
      <c r="C686" s="33">
        <v>11</v>
      </c>
    </row>
    <row r="687" spans="1:3" ht="20.399999999999999" x14ac:dyDescent="0.2">
      <c r="A687" s="24" t="s">
        <v>214</v>
      </c>
      <c r="B687" s="32">
        <v>896</v>
      </c>
      <c r="C687" s="33">
        <v>23</v>
      </c>
    </row>
    <row r="688" spans="1:3" x14ac:dyDescent="0.2">
      <c r="A688" s="24" t="s">
        <v>215</v>
      </c>
      <c r="B688" s="32">
        <v>777</v>
      </c>
      <c r="C688" s="33">
        <v>12</v>
      </c>
    </row>
    <row r="689" spans="1:3" x14ac:dyDescent="0.2">
      <c r="A689" s="24" t="s">
        <v>216</v>
      </c>
      <c r="B689" s="32">
        <v>842</v>
      </c>
      <c r="C689" s="33">
        <v>9</v>
      </c>
    </row>
    <row r="690" spans="1:3" x14ac:dyDescent="0.2">
      <c r="A690" s="24" t="s">
        <v>217</v>
      </c>
      <c r="B690" s="32">
        <v>784</v>
      </c>
      <c r="C690" s="33">
        <v>14</v>
      </c>
    </row>
    <row r="691" spans="1:3" x14ac:dyDescent="0.2">
      <c r="A691" s="24" t="s">
        <v>218</v>
      </c>
      <c r="B691" s="32">
        <v>649</v>
      </c>
      <c r="C691" s="33">
        <v>18</v>
      </c>
    </row>
    <row r="692" spans="1:3" x14ac:dyDescent="0.2">
      <c r="A692" s="24" t="s">
        <v>219</v>
      </c>
      <c r="B692" s="32">
        <v>807</v>
      </c>
      <c r="C692" s="33">
        <v>23</v>
      </c>
    </row>
    <row r="693" spans="1:3" x14ac:dyDescent="0.2">
      <c r="A693" s="24" t="s">
        <v>220</v>
      </c>
      <c r="B693" s="32">
        <v>990</v>
      </c>
      <c r="C693" s="33">
        <v>11</v>
      </c>
    </row>
    <row r="694" spans="1:3" x14ac:dyDescent="0.2">
      <c r="A694" s="24" t="s">
        <v>221</v>
      </c>
      <c r="B694" s="32">
        <v>933</v>
      </c>
      <c r="C694" s="33">
        <v>19</v>
      </c>
    </row>
    <row r="695" spans="1:3" x14ac:dyDescent="0.2">
      <c r="A695" s="24" t="s">
        <v>321</v>
      </c>
      <c r="B695" s="32">
        <v>126</v>
      </c>
      <c r="C695" s="33">
        <v>27</v>
      </c>
    </row>
    <row r="696" spans="1:3" x14ac:dyDescent="0.2">
      <c r="A696" s="24" t="s">
        <v>246</v>
      </c>
      <c r="B696" s="34">
        <v>2650</v>
      </c>
      <c r="C696" s="33">
        <v>17</v>
      </c>
    </row>
    <row r="697" spans="1:3" x14ac:dyDescent="0.2">
      <c r="A697" s="24" t="s">
        <v>222</v>
      </c>
      <c r="B697" s="32">
        <v>212.5</v>
      </c>
      <c r="C697" s="33">
        <v>35</v>
      </c>
    </row>
    <row r="698" spans="1:3" x14ac:dyDescent="0.2">
      <c r="A698" s="24" t="s">
        <v>223</v>
      </c>
      <c r="B698" s="32">
        <v>860</v>
      </c>
      <c r="C698" s="33">
        <v>11</v>
      </c>
    </row>
    <row r="699" spans="1:3" ht="20.399999999999999" x14ac:dyDescent="0.2">
      <c r="A699" s="24" t="s">
        <v>247</v>
      </c>
      <c r="B699" s="34">
        <v>1315</v>
      </c>
      <c r="C699" s="33">
        <v>62</v>
      </c>
    </row>
    <row r="700" spans="1:3" x14ac:dyDescent="0.2">
      <c r="A700" s="24" t="s">
        <v>224</v>
      </c>
      <c r="B700" s="34">
        <v>4942</v>
      </c>
      <c r="C700" s="33">
        <v>20</v>
      </c>
    </row>
    <row r="701" spans="1:3" x14ac:dyDescent="0.2">
      <c r="A701" s="23" t="s">
        <v>280</v>
      </c>
      <c r="B701" s="29">
        <v>7741</v>
      </c>
      <c r="C701" s="30">
        <v>260</v>
      </c>
    </row>
    <row r="702" spans="1:3" x14ac:dyDescent="0.2">
      <c r="A702" s="24" t="s">
        <v>677</v>
      </c>
      <c r="B702" s="32">
        <v>60</v>
      </c>
      <c r="C702" s="33">
        <v>220</v>
      </c>
    </row>
    <row r="703" spans="1:3" x14ac:dyDescent="0.2">
      <c r="A703" s="24" t="s">
        <v>192</v>
      </c>
      <c r="B703" s="32">
        <v>81</v>
      </c>
      <c r="C703" s="33">
        <v>260</v>
      </c>
    </row>
    <row r="704" spans="1:3" x14ac:dyDescent="0.2">
      <c r="A704" s="24" t="s">
        <v>193</v>
      </c>
      <c r="B704" s="34">
        <v>2231</v>
      </c>
      <c r="C704" s="33">
        <v>7</v>
      </c>
    </row>
    <row r="705" spans="1:3" x14ac:dyDescent="0.2">
      <c r="A705" s="24" t="s">
        <v>322</v>
      </c>
      <c r="B705" s="32">
        <v>895</v>
      </c>
      <c r="C705" s="33">
        <v>20</v>
      </c>
    </row>
    <row r="706" spans="1:3" x14ac:dyDescent="0.2">
      <c r="A706" s="24" t="s">
        <v>281</v>
      </c>
      <c r="B706" s="32">
        <v>147</v>
      </c>
      <c r="C706" s="33">
        <v>15</v>
      </c>
    </row>
    <row r="707" spans="1:3" ht="20.399999999999999" x14ac:dyDescent="0.2">
      <c r="A707" s="24" t="s">
        <v>364</v>
      </c>
      <c r="B707" s="34">
        <v>1086</v>
      </c>
      <c r="C707" s="33">
        <v>230</v>
      </c>
    </row>
    <row r="708" spans="1:3" x14ac:dyDescent="0.2">
      <c r="A708" s="24" t="s">
        <v>174</v>
      </c>
      <c r="B708" s="34">
        <v>2455</v>
      </c>
      <c r="C708" s="33">
        <v>20</v>
      </c>
    </row>
    <row r="709" spans="1:3" x14ac:dyDescent="0.2">
      <c r="A709" s="24" t="s">
        <v>323</v>
      </c>
      <c r="B709" s="32">
        <v>54</v>
      </c>
      <c r="C709" s="33">
        <v>90</v>
      </c>
    </row>
    <row r="710" spans="1:3" ht="20.399999999999999" x14ac:dyDescent="0.2">
      <c r="A710" s="24" t="s">
        <v>365</v>
      </c>
      <c r="B710" s="32">
        <v>332</v>
      </c>
      <c r="C710" s="33">
        <v>250</v>
      </c>
    </row>
    <row r="711" spans="1:3" x14ac:dyDescent="0.2">
      <c r="A711" s="24" t="s">
        <v>282</v>
      </c>
      <c r="B711" s="32">
        <v>400</v>
      </c>
      <c r="C711" s="33">
        <v>24</v>
      </c>
    </row>
    <row r="712" spans="1:3" x14ac:dyDescent="0.2">
      <c r="A712" s="23" t="s">
        <v>146</v>
      </c>
      <c r="B712" s="29">
        <v>1047</v>
      </c>
      <c r="C712" s="30">
        <v>35</v>
      </c>
    </row>
    <row r="713" spans="1:3" x14ac:dyDescent="0.2">
      <c r="A713" s="24" t="s">
        <v>366</v>
      </c>
      <c r="B713" s="32">
        <v>100</v>
      </c>
      <c r="C713" s="33">
        <v>35</v>
      </c>
    </row>
    <row r="714" spans="1:3" x14ac:dyDescent="0.2">
      <c r="A714" s="24" t="s">
        <v>367</v>
      </c>
      <c r="B714" s="32">
        <v>100</v>
      </c>
      <c r="C714" s="33">
        <v>35</v>
      </c>
    </row>
    <row r="715" spans="1:3" x14ac:dyDescent="0.2">
      <c r="A715" s="24" t="s">
        <v>445</v>
      </c>
      <c r="B715" s="32">
        <v>847</v>
      </c>
      <c r="C715" s="33">
        <v>35</v>
      </c>
    </row>
    <row r="716" spans="1:3" x14ac:dyDescent="0.2">
      <c r="A716" s="20" t="s">
        <v>160</v>
      </c>
      <c r="B716" s="29">
        <v>1790</v>
      </c>
      <c r="C716" s="36">
        <v>4156</v>
      </c>
    </row>
    <row r="717" spans="1:3" x14ac:dyDescent="0.2">
      <c r="A717" s="21" t="s">
        <v>161</v>
      </c>
      <c r="B717" s="31">
        <v>433</v>
      </c>
      <c r="C717" s="30">
        <v>196</v>
      </c>
    </row>
    <row r="718" spans="1:3" ht="20.399999999999999" x14ac:dyDescent="0.2">
      <c r="A718" s="22" t="s">
        <v>446</v>
      </c>
      <c r="B718" s="32">
        <v>8</v>
      </c>
      <c r="C718" s="33">
        <v>196</v>
      </c>
    </row>
    <row r="719" spans="1:3" ht="20.399999999999999" x14ac:dyDescent="0.2">
      <c r="A719" s="22" t="s">
        <v>368</v>
      </c>
      <c r="B719" s="32">
        <v>24</v>
      </c>
      <c r="C719" s="33">
        <v>196</v>
      </c>
    </row>
    <row r="720" spans="1:3" ht="20.399999999999999" x14ac:dyDescent="0.2">
      <c r="A720" s="22" t="s">
        <v>162</v>
      </c>
      <c r="B720" s="32">
        <v>31</v>
      </c>
      <c r="C720" s="33">
        <v>180</v>
      </c>
    </row>
    <row r="721" spans="1:3" x14ac:dyDescent="0.2">
      <c r="A721" s="22" t="s">
        <v>283</v>
      </c>
      <c r="B721" s="32">
        <v>6</v>
      </c>
      <c r="C721" s="33">
        <v>180</v>
      </c>
    </row>
    <row r="722" spans="1:3" ht="20.399999999999999" x14ac:dyDescent="0.2">
      <c r="A722" s="22" t="s">
        <v>163</v>
      </c>
      <c r="B722" s="32">
        <v>46</v>
      </c>
      <c r="C722" s="33">
        <v>180</v>
      </c>
    </row>
    <row r="723" spans="1:3" ht="20.399999999999999" x14ac:dyDescent="0.2">
      <c r="A723" s="22" t="s">
        <v>816</v>
      </c>
      <c r="B723" s="32">
        <v>1</v>
      </c>
      <c r="C723" s="33">
        <v>180</v>
      </c>
    </row>
    <row r="724" spans="1:3" x14ac:dyDescent="0.2">
      <c r="A724" s="22" t="s">
        <v>164</v>
      </c>
      <c r="B724" s="32">
        <v>10</v>
      </c>
      <c r="C724" s="33">
        <v>180</v>
      </c>
    </row>
    <row r="725" spans="1:3" x14ac:dyDescent="0.2">
      <c r="A725" s="22" t="s">
        <v>165</v>
      </c>
      <c r="B725" s="32">
        <v>11</v>
      </c>
      <c r="C725" s="33">
        <v>180</v>
      </c>
    </row>
    <row r="726" spans="1:3" x14ac:dyDescent="0.2">
      <c r="A726" s="22" t="s">
        <v>166</v>
      </c>
      <c r="B726" s="32">
        <v>6</v>
      </c>
      <c r="C726" s="33">
        <v>180</v>
      </c>
    </row>
    <row r="727" spans="1:3" x14ac:dyDescent="0.2">
      <c r="A727" s="22" t="s">
        <v>167</v>
      </c>
      <c r="B727" s="32">
        <v>12</v>
      </c>
      <c r="C727" s="33">
        <v>180</v>
      </c>
    </row>
    <row r="728" spans="1:3" x14ac:dyDescent="0.2">
      <c r="A728" s="22" t="s">
        <v>168</v>
      </c>
      <c r="B728" s="32">
        <v>3</v>
      </c>
      <c r="C728" s="33">
        <v>180</v>
      </c>
    </row>
    <row r="729" spans="1:3" x14ac:dyDescent="0.2">
      <c r="A729" s="22" t="s">
        <v>169</v>
      </c>
      <c r="B729" s="32">
        <v>81</v>
      </c>
      <c r="C729" s="33">
        <v>180</v>
      </c>
    </row>
    <row r="730" spans="1:3" x14ac:dyDescent="0.2">
      <c r="A730" s="22" t="s">
        <v>284</v>
      </c>
      <c r="B730" s="32">
        <v>2</v>
      </c>
      <c r="C730" s="33">
        <v>180</v>
      </c>
    </row>
    <row r="731" spans="1:3" ht="20.399999999999999" x14ac:dyDescent="0.2">
      <c r="A731" s="22" t="s">
        <v>447</v>
      </c>
      <c r="B731" s="32">
        <v>15</v>
      </c>
      <c r="C731" s="33">
        <v>180</v>
      </c>
    </row>
    <row r="732" spans="1:3" x14ac:dyDescent="0.2">
      <c r="A732" s="22" t="s">
        <v>464</v>
      </c>
      <c r="B732" s="32">
        <v>14</v>
      </c>
      <c r="C732" s="33">
        <v>180</v>
      </c>
    </row>
    <row r="733" spans="1:3" ht="20.399999999999999" x14ac:dyDescent="0.2">
      <c r="A733" s="22" t="s">
        <v>448</v>
      </c>
      <c r="B733" s="32">
        <v>10</v>
      </c>
      <c r="C733" s="33">
        <v>180</v>
      </c>
    </row>
    <row r="734" spans="1:3" ht="20.399999999999999" x14ac:dyDescent="0.2">
      <c r="A734" s="22" t="s">
        <v>494</v>
      </c>
      <c r="B734" s="32">
        <v>2</v>
      </c>
      <c r="C734" s="33">
        <v>180</v>
      </c>
    </row>
    <row r="735" spans="1:3" ht="20.399999999999999" x14ac:dyDescent="0.2">
      <c r="A735" s="22" t="s">
        <v>495</v>
      </c>
      <c r="B735" s="32">
        <v>17</v>
      </c>
      <c r="C735" s="33">
        <v>180</v>
      </c>
    </row>
    <row r="736" spans="1:3" ht="20.399999999999999" x14ac:dyDescent="0.2">
      <c r="A736" s="22" t="s">
        <v>496</v>
      </c>
      <c r="B736" s="32">
        <v>13</v>
      </c>
      <c r="C736" s="33">
        <v>180</v>
      </c>
    </row>
    <row r="737" spans="1:3" ht="20.399999999999999" x14ac:dyDescent="0.2">
      <c r="A737" s="22" t="s">
        <v>497</v>
      </c>
      <c r="B737" s="32">
        <v>2</v>
      </c>
      <c r="C737" s="33">
        <v>180</v>
      </c>
    </row>
    <row r="738" spans="1:3" ht="20.399999999999999" x14ac:dyDescent="0.2">
      <c r="A738" s="22" t="s">
        <v>498</v>
      </c>
      <c r="B738" s="32">
        <v>16</v>
      </c>
      <c r="C738" s="33">
        <v>180</v>
      </c>
    </row>
    <row r="739" spans="1:3" x14ac:dyDescent="0.2">
      <c r="A739" s="22" t="s">
        <v>499</v>
      </c>
      <c r="B739" s="32">
        <v>16</v>
      </c>
      <c r="C739" s="33">
        <v>180</v>
      </c>
    </row>
    <row r="740" spans="1:3" x14ac:dyDescent="0.2">
      <c r="A740" s="22" t="s">
        <v>500</v>
      </c>
      <c r="B740" s="32">
        <v>8</v>
      </c>
      <c r="C740" s="33">
        <v>180</v>
      </c>
    </row>
    <row r="741" spans="1:3" x14ac:dyDescent="0.2">
      <c r="A741" s="22" t="s">
        <v>686</v>
      </c>
      <c r="B741" s="32">
        <v>3</v>
      </c>
      <c r="C741" s="33">
        <v>180</v>
      </c>
    </row>
    <row r="742" spans="1:3" x14ac:dyDescent="0.2">
      <c r="A742" s="22" t="s">
        <v>501</v>
      </c>
      <c r="B742" s="32">
        <v>6</v>
      </c>
      <c r="C742" s="33">
        <v>180</v>
      </c>
    </row>
    <row r="743" spans="1:3" x14ac:dyDescent="0.2">
      <c r="A743" s="22" t="s">
        <v>502</v>
      </c>
      <c r="B743" s="32">
        <v>11</v>
      </c>
      <c r="C743" s="33">
        <v>180</v>
      </c>
    </row>
    <row r="744" spans="1:3" ht="20.399999999999999" x14ac:dyDescent="0.2">
      <c r="A744" s="22" t="s">
        <v>503</v>
      </c>
      <c r="B744" s="32">
        <v>10</v>
      </c>
      <c r="C744" s="33">
        <v>156</v>
      </c>
    </row>
    <row r="745" spans="1:3" ht="30.6" x14ac:dyDescent="0.2">
      <c r="A745" s="22" t="s">
        <v>504</v>
      </c>
      <c r="B745" s="32">
        <v>18</v>
      </c>
      <c r="C745" s="33">
        <v>180</v>
      </c>
    </row>
    <row r="746" spans="1:3" ht="20.399999999999999" x14ac:dyDescent="0.2">
      <c r="A746" s="22" t="s">
        <v>505</v>
      </c>
      <c r="B746" s="32">
        <v>16</v>
      </c>
      <c r="C746" s="33">
        <v>180</v>
      </c>
    </row>
    <row r="747" spans="1:3" ht="20.399999999999999" x14ac:dyDescent="0.2">
      <c r="A747" s="22" t="s">
        <v>506</v>
      </c>
      <c r="B747" s="32">
        <v>15</v>
      </c>
      <c r="C747" s="33">
        <v>180</v>
      </c>
    </row>
    <row r="748" spans="1:3" x14ac:dyDescent="0.2">
      <c r="A748" s="21" t="s">
        <v>755</v>
      </c>
      <c r="B748" s="31">
        <v>121</v>
      </c>
      <c r="C748" s="36">
        <v>4156</v>
      </c>
    </row>
    <row r="749" spans="1:3" ht="20.399999999999999" x14ac:dyDescent="0.2">
      <c r="A749" s="22" t="s">
        <v>756</v>
      </c>
      <c r="B749" s="32">
        <v>1</v>
      </c>
      <c r="C749" s="37">
        <v>2388</v>
      </c>
    </row>
    <row r="750" spans="1:3" ht="20.399999999999999" x14ac:dyDescent="0.2">
      <c r="A750" s="22" t="s">
        <v>757</v>
      </c>
      <c r="B750" s="32">
        <v>1</v>
      </c>
      <c r="C750" s="37">
        <v>2325</v>
      </c>
    </row>
    <row r="751" spans="1:3" ht="30.6" x14ac:dyDescent="0.2">
      <c r="A751" s="22" t="s">
        <v>817</v>
      </c>
      <c r="B751" s="32">
        <v>3</v>
      </c>
      <c r="C751" s="37">
        <v>3000</v>
      </c>
    </row>
    <row r="752" spans="1:3" ht="20.399999999999999" x14ac:dyDescent="0.2">
      <c r="A752" s="22" t="s">
        <v>758</v>
      </c>
      <c r="B752" s="32">
        <v>1</v>
      </c>
      <c r="C752" s="37">
        <v>3369</v>
      </c>
    </row>
    <row r="753" spans="1:3" ht="20.399999999999999" x14ac:dyDescent="0.2">
      <c r="A753" s="22" t="s">
        <v>759</v>
      </c>
      <c r="B753" s="32">
        <v>2</v>
      </c>
      <c r="C753" s="37">
        <v>1278</v>
      </c>
    </row>
    <row r="754" spans="1:3" ht="20.399999999999999" x14ac:dyDescent="0.2">
      <c r="A754" s="22" t="s">
        <v>760</v>
      </c>
      <c r="B754" s="32">
        <v>2</v>
      </c>
      <c r="C754" s="37">
        <v>4156</v>
      </c>
    </row>
    <row r="755" spans="1:3" x14ac:dyDescent="0.2">
      <c r="A755" s="22" t="s">
        <v>761</v>
      </c>
      <c r="B755" s="32">
        <v>2</v>
      </c>
      <c r="C755" s="37">
        <v>1397</v>
      </c>
    </row>
    <row r="756" spans="1:3" ht="20.399999999999999" x14ac:dyDescent="0.2">
      <c r="A756" s="22" t="s">
        <v>762</v>
      </c>
      <c r="B756" s="32">
        <v>1</v>
      </c>
      <c r="C756" s="37">
        <v>1666</v>
      </c>
    </row>
    <row r="757" spans="1:3" x14ac:dyDescent="0.2">
      <c r="A757" s="22" t="s">
        <v>763</v>
      </c>
      <c r="B757" s="32">
        <v>2</v>
      </c>
      <c r="C757" s="37">
        <v>1666</v>
      </c>
    </row>
    <row r="758" spans="1:3" ht="20.399999999999999" x14ac:dyDescent="0.2">
      <c r="A758" s="22" t="s">
        <v>764</v>
      </c>
      <c r="B758" s="32">
        <v>1</v>
      </c>
      <c r="C758" s="37">
        <v>1409</v>
      </c>
    </row>
    <row r="759" spans="1:3" ht="20.399999999999999" x14ac:dyDescent="0.2">
      <c r="A759" s="22" t="s">
        <v>765</v>
      </c>
      <c r="B759" s="32">
        <v>2</v>
      </c>
      <c r="C759" s="33">
        <v>838</v>
      </c>
    </row>
    <row r="760" spans="1:3" ht="20.399999999999999" x14ac:dyDescent="0.2">
      <c r="A760" s="22" t="s">
        <v>766</v>
      </c>
      <c r="B760" s="32">
        <v>1</v>
      </c>
      <c r="C760" s="33">
        <v>812</v>
      </c>
    </row>
    <row r="761" spans="1:3" ht="20.399999999999999" x14ac:dyDescent="0.2">
      <c r="A761" s="22" t="s">
        <v>767</v>
      </c>
      <c r="B761" s="32">
        <v>1</v>
      </c>
      <c r="C761" s="37">
        <v>2250</v>
      </c>
    </row>
    <row r="762" spans="1:3" x14ac:dyDescent="0.2">
      <c r="A762" s="22" t="s">
        <v>768</v>
      </c>
      <c r="B762" s="32">
        <v>1</v>
      </c>
      <c r="C762" s="37">
        <v>1253</v>
      </c>
    </row>
    <row r="763" spans="1:3" ht="20.399999999999999" x14ac:dyDescent="0.2">
      <c r="A763" s="22" t="s">
        <v>769</v>
      </c>
      <c r="B763" s="32">
        <v>2</v>
      </c>
      <c r="C763" s="37">
        <v>1011</v>
      </c>
    </row>
    <row r="764" spans="1:3" x14ac:dyDescent="0.2">
      <c r="A764" s="22" t="s">
        <v>770</v>
      </c>
      <c r="B764" s="32">
        <v>1</v>
      </c>
      <c r="C764" s="33">
        <v>546</v>
      </c>
    </row>
    <row r="765" spans="1:3" ht="20.399999999999999" x14ac:dyDescent="0.2">
      <c r="A765" s="22" t="s">
        <v>771</v>
      </c>
      <c r="B765" s="32">
        <v>2</v>
      </c>
      <c r="C765" s="33">
        <v>630</v>
      </c>
    </row>
    <row r="766" spans="1:3" ht="20.399999999999999" x14ac:dyDescent="0.2">
      <c r="A766" s="22" t="s">
        <v>772</v>
      </c>
      <c r="B766" s="32">
        <v>1</v>
      </c>
      <c r="C766" s="33">
        <v>614</v>
      </c>
    </row>
    <row r="767" spans="1:3" ht="20.399999999999999" x14ac:dyDescent="0.2">
      <c r="A767" s="22" t="s">
        <v>773</v>
      </c>
      <c r="B767" s="32">
        <v>34</v>
      </c>
      <c r="C767" s="33">
        <v>831</v>
      </c>
    </row>
    <row r="768" spans="1:3" ht="20.399999999999999" x14ac:dyDescent="0.2">
      <c r="A768" s="22" t="s">
        <v>774</v>
      </c>
      <c r="B768" s="32">
        <v>1</v>
      </c>
      <c r="C768" s="33">
        <v>838</v>
      </c>
    </row>
    <row r="769" spans="1:3" ht="20.399999999999999" x14ac:dyDescent="0.2">
      <c r="A769" s="22" t="s">
        <v>775</v>
      </c>
      <c r="B769" s="32">
        <v>53</v>
      </c>
      <c r="C769" s="33">
        <v>506</v>
      </c>
    </row>
    <row r="770" spans="1:3" ht="20.399999999999999" x14ac:dyDescent="0.2">
      <c r="A770" s="22" t="s">
        <v>776</v>
      </c>
      <c r="B770" s="32">
        <v>1</v>
      </c>
      <c r="C770" s="33">
        <v>741</v>
      </c>
    </row>
    <row r="771" spans="1:3" ht="30.6" x14ac:dyDescent="0.2">
      <c r="A771" s="22" t="s">
        <v>777</v>
      </c>
      <c r="B771" s="32">
        <v>4</v>
      </c>
      <c r="C771" s="33">
        <v>450</v>
      </c>
    </row>
    <row r="772" spans="1:3" ht="20.399999999999999" x14ac:dyDescent="0.2">
      <c r="A772" s="22" t="s">
        <v>778</v>
      </c>
      <c r="B772" s="32">
        <v>1</v>
      </c>
      <c r="C772" s="33">
        <v>450</v>
      </c>
    </row>
    <row r="773" spans="1:3" x14ac:dyDescent="0.2">
      <c r="A773" s="21" t="s">
        <v>779</v>
      </c>
      <c r="B773" s="31">
        <v>6</v>
      </c>
      <c r="C773" s="30">
        <v>390</v>
      </c>
    </row>
    <row r="774" spans="1:3" x14ac:dyDescent="0.2">
      <c r="A774" s="22" t="s">
        <v>780</v>
      </c>
      <c r="B774" s="32">
        <v>2</v>
      </c>
      <c r="C774" s="33">
        <v>390</v>
      </c>
    </row>
    <row r="775" spans="1:3" x14ac:dyDescent="0.2">
      <c r="A775" s="22" t="s">
        <v>781</v>
      </c>
      <c r="B775" s="32">
        <v>1</v>
      </c>
      <c r="C775" s="33">
        <v>390</v>
      </c>
    </row>
    <row r="776" spans="1:3" x14ac:dyDescent="0.2">
      <c r="A776" s="22" t="s">
        <v>782</v>
      </c>
      <c r="B776" s="32">
        <v>3</v>
      </c>
      <c r="C776" s="33">
        <v>390</v>
      </c>
    </row>
    <row r="777" spans="1:3" x14ac:dyDescent="0.2">
      <c r="A777" s="21" t="s">
        <v>783</v>
      </c>
      <c r="B777" s="29">
        <v>1230</v>
      </c>
      <c r="C777" s="30">
        <v>623</v>
      </c>
    </row>
    <row r="778" spans="1:3" x14ac:dyDescent="0.2">
      <c r="A778" s="22" t="s">
        <v>784</v>
      </c>
      <c r="B778" s="32">
        <v>216</v>
      </c>
      <c r="C778" s="35"/>
    </row>
    <row r="779" spans="1:3" x14ac:dyDescent="0.2">
      <c r="A779" s="22" t="s">
        <v>785</v>
      </c>
      <c r="B779" s="32">
        <v>70</v>
      </c>
      <c r="C779" s="35"/>
    </row>
    <row r="780" spans="1:3" ht="20.399999999999999" x14ac:dyDescent="0.2">
      <c r="A780" s="23" t="s">
        <v>786</v>
      </c>
      <c r="B780" s="31">
        <v>195</v>
      </c>
      <c r="C780" s="30">
        <v>623</v>
      </c>
    </row>
    <row r="781" spans="1:3" x14ac:dyDescent="0.2">
      <c r="A781" s="24" t="s">
        <v>787</v>
      </c>
      <c r="B781" s="32">
        <v>84</v>
      </c>
      <c r="C781" s="33">
        <v>411</v>
      </c>
    </row>
    <row r="782" spans="1:3" x14ac:dyDescent="0.2">
      <c r="A782" s="24" t="s">
        <v>788</v>
      </c>
      <c r="B782" s="32">
        <v>46</v>
      </c>
      <c r="C782" s="33">
        <v>623</v>
      </c>
    </row>
    <row r="783" spans="1:3" x14ac:dyDescent="0.2">
      <c r="A783" s="24" t="s">
        <v>789</v>
      </c>
      <c r="B783" s="32">
        <v>3</v>
      </c>
      <c r="C783" s="35"/>
    </row>
    <row r="784" spans="1:3" x14ac:dyDescent="0.2">
      <c r="A784" s="24" t="s">
        <v>790</v>
      </c>
      <c r="B784" s="32">
        <v>19</v>
      </c>
      <c r="C784" s="35"/>
    </row>
    <row r="785" spans="1:3" x14ac:dyDescent="0.2">
      <c r="A785" s="24" t="s">
        <v>791</v>
      </c>
      <c r="B785" s="32">
        <v>40</v>
      </c>
      <c r="C785" s="35"/>
    </row>
    <row r="786" spans="1:3" x14ac:dyDescent="0.2">
      <c r="A786" s="24" t="s">
        <v>792</v>
      </c>
      <c r="B786" s="32">
        <v>1</v>
      </c>
      <c r="C786" s="35"/>
    </row>
    <row r="787" spans="1:3" x14ac:dyDescent="0.2">
      <c r="A787" s="24" t="s">
        <v>793</v>
      </c>
      <c r="B787" s="32">
        <v>2</v>
      </c>
      <c r="C787" s="33">
        <v>80</v>
      </c>
    </row>
    <row r="788" spans="1:3" x14ac:dyDescent="0.2">
      <c r="A788" s="23" t="s">
        <v>794</v>
      </c>
      <c r="B788" s="31">
        <v>469</v>
      </c>
      <c r="C788" s="30">
        <v>210</v>
      </c>
    </row>
    <row r="789" spans="1:3" ht="20.399999999999999" x14ac:dyDescent="0.2">
      <c r="A789" s="24" t="s">
        <v>795</v>
      </c>
      <c r="B789" s="32">
        <v>65</v>
      </c>
      <c r="C789" s="33">
        <v>120</v>
      </c>
    </row>
    <row r="790" spans="1:3" x14ac:dyDescent="0.2">
      <c r="A790" s="24" t="s">
        <v>796</v>
      </c>
      <c r="B790" s="32">
        <v>243</v>
      </c>
      <c r="C790" s="33">
        <v>210</v>
      </c>
    </row>
    <row r="791" spans="1:3" x14ac:dyDescent="0.2">
      <c r="A791" s="24" t="s">
        <v>797</v>
      </c>
      <c r="B791" s="32">
        <v>8</v>
      </c>
      <c r="C791" s="33">
        <v>120</v>
      </c>
    </row>
    <row r="792" spans="1:3" x14ac:dyDescent="0.2">
      <c r="A792" s="24" t="s">
        <v>798</v>
      </c>
      <c r="B792" s="32">
        <v>70</v>
      </c>
      <c r="C792" s="33">
        <v>79</v>
      </c>
    </row>
    <row r="793" spans="1:3" ht="20.399999999999999" x14ac:dyDescent="0.2">
      <c r="A793" s="24" t="s">
        <v>799</v>
      </c>
      <c r="B793" s="32">
        <v>12</v>
      </c>
      <c r="C793" s="33">
        <v>120</v>
      </c>
    </row>
    <row r="794" spans="1:3" x14ac:dyDescent="0.2">
      <c r="A794" s="24" t="s">
        <v>800</v>
      </c>
      <c r="B794" s="32">
        <v>24</v>
      </c>
      <c r="C794" s="33">
        <v>50</v>
      </c>
    </row>
    <row r="795" spans="1:3" x14ac:dyDescent="0.2">
      <c r="A795" s="24" t="s">
        <v>801</v>
      </c>
      <c r="B795" s="32">
        <v>21</v>
      </c>
      <c r="C795" s="33">
        <v>50</v>
      </c>
    </row>
    <row r="796" spans="1:3" x14ac:dyDescent="0.2">
      <c r="A796" s="24" t="s">
        <v>802</v>
      </c>
      <c r="B796" s="32">
        <v>9</v>
      </c>
      <c r="C796" s="33">
        <v>50</v>
      </c>
    </row>
    <row r="797" spans="1:3" x14ac:dyDescent="0.2">
      <c r="A797" s="24" t="s">
        <v>803</v>
      </c>
      <c r="B797" s="32">
        <v>9</v>
      </c>
      <c r="C797" s="33">
        <v>50</v>
      </c>
    </row>
    <row r="798" spans="1:3" x14ac:dyDescent="0.2">
      <c r="A798" s="24" t="s">
        <v>804</v>
      </c>
      <c r="B798" s="32">
        <v>8</v>
      </c>
      <c r="C798" s="33">
        <v>50</v>
      </c>
    </row>
    <row r="799" spans="1:3" x14ac:dyDescent="0.2">
      <c r="A799" s="22" t="s">
        <v>805</v>
      </c>
      <c r="B799" s="32">
        <v>10</v>
      </c>
      <c r="C799" s="35"/>
    </row>
    <row r="800" spans="1:3" x14ac:dyDescent="0.2">
      <c r="A800" s="22" t="s">
        <v>806</v>
      </c>
      <c r="B800" s="32">
        <v>47</v>
      </c>
      <c r="C800" s="35"/>
    </row>
    <row r="801" spans="1:3" x14ac:dyDescent="0.2">
      <c r="A801" s="22" t="s">
        <v>807</v>
      </c>
      <c r="B801" s="32">
        <v>99</v>
      </c>
      <c r="C801" s="35"/>
    </row>
    <row r="802" spans="1:3" x14ac:dyDescent="0.2">
      <c r="A802" s="22" t="s">
        <v>808</v>
      </c>
      <c r="B802" s="32">
        <v>31</v>
      </c>
      <c r="C802" s="33">
        <v>85</v>
      </c>
    </row>
    <row r="803" spans="1:3" x14ac:dyDescent="0.2">
      <c r="A803" s="22" t="s">
        <v>809</v>
      </c>
      <c r="B803" s="32">
        <v>64</v>
      </c>
      <c r="C803" s="35"/>
    </row>
    <row r="804" spans="1:3" x14ac:dyDescent="0.2">
      <c r="A804" s="22" t="s">
        <v>810</v>
      </c>
      <c r="B804" s="32">
        <v>10</v>
      </c>
      <c r="C804" s="33">
        <v>99</v>
      </c>
    </row>
    <row r="805" spans="1:3" x14ac:dyDescent="0.2">
      <c r="A805" s="22" t="s">
        <v>811</v>
      </c>
      <c r="B805" s="32">
        <v>19</v>
      </c>
      <c r="C805" s="35"/>
    </row>
    <row r="806" spans="1:3" x14ac:dyDescent="0.2">
      <c r="A806" s="22"/>
      <c r="B806" s="32"/>
      <c r="C806" s="33"/>
    </row>
    <row r="807" spans="1:3" x14ac:dyDescent="0.2">
      <c r="A807" s="22"/>
      <c r="B807" s="32"/>
      <c r="C807" s="33"/>
    </row>
    <row r="808" spans="1:3" x14ac:dyDescent="0.2">
      <c r="A808" s="22"/>
      <c r="B808" s="32"/>
      <c r="C808" s="35"/>
    </row>
    <row r="809" spans="1:3" x14ac:dyDescent="0.2">
      <c r="A809" s="22"/>
      <c r="B809" s="32"/>
      <c r="C809" s="35"/>
    </row>
    <row r="810" spans="1:3" x14ac:dyDescent="0.2">
      <c r="A810" s="22"/>
      <c r="B810" s="32"/>
      <c r="C810" s="35"/>
    </row>
    <row r="811" spans="1:3" x14ac:dyDescent="0.2">
      <c r="A811" s="21"/>
      <c r="B811" s="31"/>
      <c r="C811" s="30"/>
    </row>
    <row r="812" spans="1:3" x14ac:dyDescent="0.2">
      <c r="A812" s="22"/>
      <c r="B812" s="32"/>
      <c r="C812" s="33"/>
    </row>
    <row r="813" spans="1:3" x14ac:dyDescent="0.2">
      <c r="A813" s="22"/>
      <c r="B813" s="32"/>
      <c r="C813" s="33"/>
    </row>
    <row r="814" spans="1:3" x14ac:dyDescent="0.2">
      <c r="A814" s="22"/>
      <c r="B814" s="32"/>
      <c r="C814" s="33"/>
    </row>
    <row r="815" spans="1:3" x14ac:dyDescent="0.2">
      <c r="A815" s="21"/>
      <c r="B815" s="29"/>
      <c r="C815" s="30"/>
    </row>
    <row r="816" spans="1:3" x14ac:dyDescent="0.2">
      <c r="A816" s="22"/>
      <c r="B816" s="32"/>
      <c r="C816" s="35"/>
    </row>
    <row r="817" spans="1:3" x14ac:dyDescent="0.2">
      <c r="A817" s="22"/>
      <c r="B817" s="32"/>
      <c r="C817" s="35"/>
    </row>
    <row r="818" spans="1:3" x14ac:dyDescent="0.2">
      <c r="A818" s="23"/>
      <c r="B818" s="31"/>
      <c r="C818" s="30"/>
    </row>
    <row r="819" spans="1:3" x14ac:dyDescent="0.2">
      <c r="A819" s="24"/>
      <c r="B819" s="32"/>
      <c r="C819" s="33"/>
    </row>
    <row r="820" spans="1:3" x14ac:dyDescent="0.2">
      <c r="A820" s="24"/>
      <c r="B820" s="32"/>
      <c r="C820" s="33"/>
    </row>
    <row r="821" spans="1:3" x14ac:dyDescent="0.2">
      <c r="A821" s="24"/>
      <c r="B821" s="32"/>
      <c r="C821" s="35"/>
    </row>
    <row r="822" spans="1:3" x14ac:dyDescent="0.2">
      <c r="A822" s="24"/>
      <c r="B822" s="32"/>
      <c r="C822" s="35"/>
    </row>
    <row r="823" spans="1:3" x14ac:dyDescent="0.2">
      <c r="A823" s="24"/>
      <c r="B823" s="32"/>
      <c r="C823" s="35"/>
    </row>
    <row r="824" spans="1:3" x14ac:dyDescent="0.2">
      <c r="A824" s="24"/>
      <c r="B824" s="32"/>
      <c r="C824" s="35"/>
    </row>
    <row r="825" spans="1:3" x14ac:dyDescent="0.2">
      <c r="A825" s="24"/>
      <c r="B825" s="32"/>
      <c r="C825" s="35"/>
    </row>
    <row r="826" spans="1:3" x14ac:dyDescent="0.2">
      <c r="A826" s="23"/>
      <c r="B826" s="31"/>
      <c r="C826" s="30"/>
    </row>
    <row r="827" spans="1:3" x14ac:dyDescent="0.2">
      <c r="A827" s="24"/>
      <c r="B827" s="32"/>
      <c r="C827" s="33"/>
    </row>
    <row r="828" spans="1:3" x14ac:dyDescent="0.2">
      <c r="A828" s="24"/>
      <c r="B828" s="32"/>
      <c r="C828" s="33"/>
    </row>
    <row r="829" spans="1:3" x14ac:dyDescent="0.2">
      <c r="A829" s="24"/>
      <c r="B829" s="32"/>
      <c r="C829" s="33"/>
    </row>
    <row r="830" spans="1:3" x14ac:dyDescent="0.2">
      <c r="A830" s="24"/>
      <c r="B830" s="32"/>
      <c r="C830" s="33"/>
    </row>
    <row r="831" spans="1:3" x14ac:dyDescent="0.2">
      <c r="A831" s="25"/>
      <c r="B831" s="31"/>
      <c r="C831" s="38"/>
    </row>
    <row r="832" spans="1:3" x14ac:dyDescent="0.2">
      <c r="A832" s="26"/>
      <c r="B832" s="32"/>
      <c r="C832" s="35"/>
    </row>
    <row r="833" spans="1:3" x14ac:dyDescent="0.2">
      <c r="A833" s="26"/>
      <c r="B833" s="32"/>
      <c r="C833" s="35"/>
    </row>
    <row r="834" spans="1:3" x14ac:dyDescent="0.2">
      <c r="A834" s="24"/>
      <c r="B834" s="32"/>
      <c r="C834" s="33"/>
    </row>
    <row r="835" spans="1:3" x14ac:dyDescent="0.2">
      <c r="A835" s="24"/>
      <c r="B835" s="32"/>
      <c r="C835" s="33"/>
    </row>
    <row r="836" spans="1:3" x14ac:dyDescent="0.2">
      <c r="A836" s="24"/>
      <c r="B836" s="32"/>
      <c r="C836" s="33"/>
    </row>
    <row r="837" spans="1:3" x14ac:dyDescent="0.2">
      <c r="A837" s="24"/>
      <c r="B837" s="32"/>
      <c r="C837" s="33"/>
    </row>
    <row r="838" spans="1:3" x14ac:dyDescent="0.2">
      <c r="A838" s="24"/>
      <c r="B838" s="32"/>
      <c r="C838" s="33"/>
    </row>
    <row r="839" spans="1:3" x14ac:dyDescent="0.2">
      <c r="A839" s="24"/>
      <c r="B839" s="32"/>
      <c r="C839" s="33"/>
    </row>
    <row r="840" spans="1:3" x14ac:dyDescent="0.2">
      <c r="A840" s="24"/>
      <c r="B840" s="32"/>
      <c r="C840" s="35"/>
    </row>
    <row r="841" spans="1:3" x14ac:dyDescent="0.2">
      <c r="A841" s="22"/>
      <c r="B841" s="32"/>
      <c r="C841" s="35"/>
    </row>
    <row r="842" spans="1:3" x14ac:dyDescent="0.2">
      <c r="A842" s="22"/>
      <c r="B842" s="32"/>
      <c r="C842" s="35"/>
    </row>
    <row r="843" spans="1:3" x14ac:dyDescent="0.2">
      <c r="A843" s="22"/>
      <c r="B843" s="32"/>
      <c r="C843" s="35"/>
    </row>
    <row r="844" spans="1:3" x14ac:dyDescent="0.2">
      <c r="A844" s="22"/>
      <c r="B844" s="32"/>
      <c r="C844" s="33"/>
    </row>
    <row r="845" spans="1:3" x14ac:dyDescent="0.2">
      <c r="A845" s="22"/>
      <c r="B845" s="32"/>
      <c r="C845" s="35"/>
    </row>
    <row r="846" spans="1:3" x14ac:dyDescent="0.2">
      <c r="A846" s="22"/>
      <c r="B846" s="32"/>
      <c r="C846" s="33"/>
    </row>
    <row r="847" spans="1:3" x14ac:dyDescent="0.2">
      <c r="A847" s="22"/>
      <c r="B847" s="32"/>
      <c r="C847" s="3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</dc:creator>
  <cp:lastModifiedBy>Rust</cp:lastModifiedBy>
  <cp:revision>1</cp:revision>
  <cp:lastPrinted>2016-06-01T10:10:31Z</cp:lastPrinted>
  <dcterms:created xsi:type="dcterms:W3CDTF">2016-06-01T10:10:31Z</dcterms:created>
  <dcterms:modified xsi:type="dcterms:W3CDTF">2017-07-14T11:49:02Z</dcterms:modified>
</cp:coreProperties>
</file>