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 defaultThemeVersion="124226"/>
  <bookViews>
    <workbookView xWindow="0" yWindow="0" windowWidth="20490" windowHeight="775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Лист1!$A$7:$M$97</definedName>
  </definedNames>
  <calcPr calcId="152511" refMode="R1C1"/>
</workbook>
</file>

<file path=xl/calcChain.xml><?xml version="1.0" encoding="utf-8"?>
<calcChain xmlns="http://schemas.openxmlformats.org/spreadsheetml/2006/main">
  <c r="K52" i="1" l="1"/>
  <c r="K51" i="1"/>
</calcChain>
</file>

<file path=xl/sharedStrings.xml><?xml version="1.0" encoding="utf-8"?>
<sst xmlns="http://schemas.openxmlformats.org/spreadsheetml/2006/main" count="682" uniqueCount="204">
  <si>
    <t>НАИМЕНОВАНИЕ</t>
  </si>
  <si>
    <t>масло</t>
  </si>
  <si>
    <t>оливки</t>
  </si>
  <si>
    <t>ст/б</t>
  </si>
  <si>
    <t>EV</t>
  </si>
  <si>
    <t>зеленые б/к</t>
  </si>
  <si>
    <t>Описание</t>
  </si>
  <si>
    <t>Вид упаковки</t>
  </si>
  <si>
    <t>Вид</t>
  </si>
  <si>
    <t>Продукт</t>
  </si>
  <si>
    <t>Ед. в коробке</t>
  </si>
  <si>
    <t>НДС</t>
  </si>
  <si>
    <t>Изображение</t>
  </si>
  <si>
    <t>ОЛИВКОВЫЕ МАСЛА</t>
  </si>
  <si>
    <t>ОЛИВКИ</t>
  </si>
  <si>
    <t>Достоверные фермерские продукты из Испании
первой свежести из первых рук</t>
  </si>
  <si>
    <t>зеленые с/к</t>
  </si>
  <si>
    <t>ПЭТ</t>
  </si>
  <si>
    <t>черные с/к</t>
  </si>
  <si>
    <t>ж/б</t>
  </si>
  <si>
    <t>La Explanada оливки зеленые со шпротами 280 г ж/б</t>
  </si>
  <si>
    <t>VENTA DEL BARON *
Extra Virgin 500ml ст/б</t>
  </si>
  <si>
    <t>Масло</t>
  </si>
  <si>
    <t>Pure</t>
  </si>
  <si>
    <t>Pomace</t>
  </si>
  <si>
    <t>ELIA Aragon черные с/к 370g ст/б</t>
  </si>
  <si>
    <t>ELIA Manzanilla зеленые с/к 370g ст/б</t>
  </si>
  <si>
    <t>La Masrojana Partidas зеленые с/к 370g ст/б</t>
  </si>
  <si>
    <t>La Masrojana Manzanilla зеленые с/к 370g ст/б</t>
  </si>
  <si>
    <t>La Masrojana Arbequina зеленые с/к 370g ст/б</t>
  </si>
  <si>
    <t>La Masrojana Aragon черные с/к 370g ст/б</t>
  </si>
  <si>
    <t>Сертификат КОШЕР</t>
  </si>
  <si>
    <t>Сертификат ХАЛЯЛЬ</t>
  </si>
  <si>
    <t>да</t>
  </si>
  <si>
    <t>нет</t>
  </si>
  <si>
    <t>БЕЗ ХИМИИ</t>
  </si>
  <si>
    <t>Первые в Мире Оливки со Шпротами</t>
  </si>
  <si>
    <t>УНИКАЛЬНОСТЬ</t>
  </si>
  <si>
    <t>ранний сбор урожая</t>
  </si>
  <si>
    <t>идеальная закуска</t>
  </si>
  <si>
    <t xml:space="preserve">Вента дель Барон, Масло оливковое ЭКСТРА - ВЕРДЖИН нерафинированное первого холодного отжима, лимитированный выпуск, из оливок Охибланка и Пикуда, кислотность 0,1% </t>
  </si>
  <si>
    <t>Ла Масрохана, Масло оливковое экстра верджин из оливок сорта Арбекина 750 мл, кислотность 0,2%</t>
  </si>
  <si>
    <t>Ла Масрохана, Масло оливковое экстра верджи из оливок сорта Арбекина 500 мл, кислотность 0,2%</t>
  </si>
  <si>
    <t>Ла Масрохана, Масло оливковое экстра верджин из оливок сорта Арбекина 250 мл, кислотность 0,2%</t>
  </si>
  <si>
    <t>Mueloliva Pomace 1 litros</t>
  </si>
  <si>
    <t>Mueloliva Mild 1 litros</t>
  </si>
  <si>
    <t>Mueloliva Mild 250 ml</t>
  </si>
  <si>
    <t>Муэлолива Милд, Масло оливковое рафинированное холодного отжима с добавлением оливкового масла Экстра Верджин для ЖАРКИ и САЛАТОВ рафинированное масло. Кислотность 0.4%</t>
  </si>
  <si>
    <t>La Masrojana Extra Virgin 750 ml ст/б</t>
  </si>
  <si>
    <t>La Masrojana Extra Virgin 500 ml ст/б</t>
  </si>
  <si>
    <t>La Masrojana Extra Virgin 250 ml ст/б</t>
  </si>
  <si>
    <t>La Masrojana с лимоном 350g ж/б</t>
  </si>
  <si>
    <t>Муэлолива Милд, Масло оливковое рафинированное холодного отжима с добавлением оливкового масла Экстра Верджин для ЖАРКИ и САЛАТОВ рафинированное масл. Кислотность 0.4%</t>
  </si>
  <si>
    <t>Муэлолива помас Масло оливковое рафинированное, полученное из жмыха оливок, с добавлением оливкового масла Экстра Верджин ДЛЯ ЖАРКИ и КОНСЕРВАЦИИ жсыховое масло</t>
  </si>
  <si>
    <t>L'oli del Mar, Extra Virgin, Arbequina 5 litros, lata</t>
  </si>
  <si>
    <t>L'oli del Mar, Extra Virgin,Morrut 5 litros, lata</t>
  </si>
  <si>
    <t>L'oli del Mar, Extra Virgin,Sevillenc 5 litros, lata</t>
  </si>
  <si>
    <t xml:space="preserve">Оливковое масло ЭКСТРА ВЕРДЖИН “L’oli del mar”/ Оли дель мар из сорта оливок Арбекина
РАННИЙ СБОР УРОЖАЯ
ФЕРМЕРСКИЙ ПРОДУКТ. Дизайнерская упаковка
</t>
  </si>
  <si>
    <t xml:space="preserve">Оливковое масло ЭКСТРА ВЕРДЖИН “L’oli del mar”/ Оли дель мар из сорта оливок Сельвиенк 
РАННИЙ СБОР УРОЖАЯ
ФЕРМЕРСКИЙ ПРОДУКТ. Дизайнерская упаковка
</t>
  </si>
  <si>
    <t>La Masrojana Manzanilla зеленые с/к ПЭТ, 4,5 кг</t>
  </si>
  <si>
    <t>La Masrojana Aragon черные с/к ПЭТ 4,5 кг</t>
  </si>
  <si>
    <t xml:space="preserve">Оливковое масло ЭКСТРА ВЕРДЖИН “L’oli del mar” / Оли дель мар из сорта оливок Моррут 
РАННИЙ СБОР УРОЖАЯ
ФЕРМЕРСКИЙ ПРОДУКТ. Дизайнерская упаковка
</t>
  </si>
  <si>
    <t xml:space="preserve">ХИТ ПРОДАЖ! Оливки Ла Масрохана зелёные сорта Мансанилья с лимоном </t>
  </si>
  <si>
    <t>Оливки Ла Масрохана черные сорта Арагон с косточкой без искусственных добавок, красителей, консервантов и усилителей вкуса</t>
  </si>
  <si>
    <t>Оливки Ла Масрохана зеленые сорта Мансанилья с косточкой без искусственных добавок, красителей, консервантов и усилителей вкуса</t>
  </si>
  <si>
    <t>Оливки Ла Масрохана зеленые Партидас с косточкой без искусственных добавок, красителей, консервантов и усилителей вкуса</t>
  </si>
  <si>
    <t>Оливки Ла Масрохана зеленые сорта Арбекина с косточкой без искусственных добавок, красителей, консервантов и усилителей вкуса</t>
  </si>
  <si>
    <t>Оливки Ла Масрохана зеленые гигатские сорта Гордаль с косточкой Ббез искусственных добавок, красителей, консервантов и усилителей вкуса</t>
  </si>
  <si>
    <t xml:space="preserve">НОВИНКА! ВПЕРВЫЕ В МИРЕ, СПЕЦИАЛИТЕТ ДЛЯ РОССИЙСКОГО РЫНКА! Оливки зеленые фаршированные шпротами. </t>
  </si>
  <si>
    <t>Масса НЕТТО (кг)</t>
  </si>
  <si>
    <t>цена</t>
  </si>
  <si>
    <t>Экологическое оливковое масло ЭКСТРА ВЕРДЖИН ДЕОРТЕГАС ПРЕМИУМ КЛАССА из сорта КОРНИКАБРА. САМЫЙ  РАННИЙ СБОР УРОЖАЯ, ФЕРМЕРСКИЙ ПРОДУКТ.Кислотность &lt;0,1%</t>
  </si>
  <si>
    <t>Экологическое оливковое масло Экстра Верджин "Lasolana2" из оливок сорта ПИКУАЛЬ в регионе Андалусия.РАННИЙ СБОР УРОЖАЯ.ФЕРМЕРСКИЙ ПРОДУКТ. Кислотность &lt;0,1%</t>
  </si>
  <si>
    <t>Натуральное оливковое масло Экстра Верджин "Olimpo".Нерафинированное, первого холодного отжима</t>
  </si>
  <si>
    <t>Идеальная закуска и ингредиент салата</t>
  </si>
  <si>
    <t>Оливки Герола зеленые гигатские сорта Гордаль с косточкой</t>
  </si>
  <si>
    <t>Оливки Герола зеленые сорта Манзанийя со вкусом анчоуса калибра 160/200</t>
  </si>
  <si>
    <t>Оливки Герола зеленые сорта Манзанийя со вкусом анчоуса калибра 240/260</t>
  </si>
  <si>
    <t>Оливки Гуерола зеленые с косточкой сорта манзанийя со вкусом анчоуса</t>
  </si>
  <si>
    <t>КУБ</t>
  </si>
  <si>
    <t>190 за литр</t>
  </si>
  <si>
    <t>Оливки Гуерола зеленые без косточки по бабушкиным рецептам</t>
  </si>
  <si>
    <r>
      <rPr>
        <b/>
        <sz val="10"/>
        <color rgb="FFFF0000"/>
        <rFont val="Arial"/>
        <family val="2"/>
        <charset val="204"/>
      </rPr>
      <t>НОВИНКА!</t>
    </r>
    <r>
      <rPr>
        <sz val="10"/>
        <color theme="1"/>
        <rFont val="Arial"/>
        <family val="2"/>
        <charset val="204"/>
      </rPr>
      <t xml:space="preserve"> НОВИНКА! Оливки зеленые Манзанийя с/к калибр 140/180 со вкусом анчоуса GUEROLA 2,5кг ж/б</t>
    </r>
  </si>
  <si>
    <r>
      <rPr>
        <b/>
        <sz val="10"/>
        <color rgb="FFFF0000"/>
        <rFont val="Arial"/>
        <family val="2"/>
        <charset val="204"/>
      </rPr>
      <t>НОВИНКА!</t>
    </r>
    <r>
      <rPr>
        <b/>
        <sz val="10"/>
        <color theme="1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>Оливки зеленые с/к GUEROLA Манзанийя калибр 160/200 со вкусом анчоуса  2,25кг ПЭТ</t>
    </r>
  </si>
  <si>
    <r>
      <rPr>
        <b/>
        <sz val="10"/>
        <color rgb="FFFF0000"/>
        <rFont val="Arial"/>
        <family val="2"/>
        <charset val="204"/>
      </rPr>
      <t>НОВИНКА!</t>
    </r>
    <r>
      <rPr>
        <b/>
        <sz val="10"/>
        <color theme="1"/>
        <rFont val="Arial"/>
        <family val="2"/>
        <charset val="204"/>
      </rPr>
      <t xml:space="preserve"> </t>
    </r>
    <r>
      <rPr>
        <sz val="10"/>
        <color theme="1"/>
        <rFont val="Arial"/>
        <family val="2"/>
        <charset val="204"/>
      </rPr>
      <t>Оливки зеленые с/к  GUEROLA Манзанийя калибр 240/260 со вкусом анчоуса  2,25кг ПЭТ</t>
    </r>
  </si>
  <si>
    <r>
      <rPr>
        <b/>
        <sz val="10"/>
        <color rgb="FFFF0000"/>
        <rFont val="Arial"/>
        <family val="2"/>
        <charset val="204"/>
      </rPr>
      <t>НОВИНКА!</t>
    </r>
    <r>
      <rPr>
        <sz val="10"/>
        <color theme="1"/>
        <rFont val="Arial"/>
        <family val="2"/>
        <charset val="204"/>
      </rPr>
      <t xml:space="preserve">  Оливки зеленые по бабушкиным рецептам б/к GUEROLA 2кг ПЭТ</t>
    </r>
  </si>
  <si>
    <t>La Masrojana Arbequina зеленые с/к ПЭТ, 4,7 кг</t>
  </si>
  <si>
    <t xml:space="preserve"> La Masrojana Gordal Picante зеленые с/к ПЭТ 4,7 кг</t>
  </si>
  <si>
    <t xml:space="preserve">ЭКОЛОГИЧЕСКОЕ 
оливковое масло 
ЭКСТРА ВЕРДЖИН
“Суэрте Альта”
ПРЕМИУМ-КЛАССА
Coupage/ КУПАЖ 500 мл ст/б
</t>
  </si>
  <si>
    <t xml:space="preserve">Экологическое оливковое масло Extra Virgin “Суэрте Альта” ПРЕМИУМ-КЛАССА Coupage/ КУПАЖ: из нескольких сортов оливок, 500мл. Кислотность 0,2%. </t>
  </si>
  <si>
    <t xml:space="preserve">ЭКОЛОГИЧЕСКОЕ 
оливковое масло 
ЭКСТРА ВЕРДЖИН
“Суэрте Альта”
ПРЕМИУМ-КЛАССА
Coupage/ КУПАЖ 250 мл
</t>
  </si>
  <si>
    <t xml:space="preserve">Экологическое оливковое масло Extra Virgin “Суэрте Альта” ПРЕМИУМ-КЛАССА Coupage/ КУПАЖ: из нескольких сортов оливок, 250мл. Кислотность 0,2%. </t>
  </si>
  <si>
    <t xml:space="preserve">ЭКОЛОГИЧЕСКОЕ 
оливковое масло 
ЭКСТРА ВЕРДЖИН
“Суэрте Альта”
ПРЕМИУМ-КЛАССА
Picual/ПИКУАЛЬ  250 мл ст/б
</t>
  </si>
  <si>
    <t xml:space="preserve">Экологическое оливковое масло Extra Virgin “Суэрте Альта” ПРЕМИУМ-КЛАССА Picual/ ПИКУАЛЬ, 250мл. Кислотность 0,2%. </t>
  </si>
  <si>
    <t xml:space="preserve">ЭКОЛОГИЧЕСКОЕ 
оливковое масло 
ЭКСТРА ВЕРДЖИН
“Суэрте Альта”
ПРЕМИУМ-КЛАССА
Picual/ПИКУАЛЬ  500 мл ст/б
</t>
  </si>
  <si>
    <t xml:space="preserve">Экологическое оливковое масло Extra Virgin “Суэрте Альта” ПРЕМИУМ-КЛАССА Picual/ ПИКУАЛЬ, 500мл. Кислотность 0,2%. </t>
  </si>
  <si>
    <t xml:space="preserve">ЭКОЛОГИЧЕСКОЕ 
оливковое масло 
ЭКСТРА ВЕРДЖИН
“Суэрте Альта”
ПРЕМИУМ-КЛАССА
Picual/ПИКУАЛЬ  1000 мл ж/б
</t>
  </si>
  <si>
    <t xml:space="preserve">Экологическое оливковое масло Extra Virgin “Суэрте Альта” ПРЕМИУМ-КЛАССА Picual/ ПИКУАЛЬ, 1000мл. Кислотность 0,2%. </t>
  </si>
  <si>
    <t xml:space="preserve">ЭКОЛОГИЧЕСКОЕ 
оливковое масло 
ЭКСТРА ВЕРДЖИН
“Суэрте Альта”
ПРЕМИУМ-КЛАССА
Picual/ПИКУАЛЬ 3000 мл ж/б
</t>
  </si>
  <si>
    <t xml:space="preserve">Экологическое оливковое масло Extra Virgin “Суэрте Альта” ПРЕМИУМ-КЛАССА Picual/ ПИКУАЛЬ, 3000мл. Кислотность 0,2%. </t>
  </si>
  <si>
    <t>Оливки Ла Экспланада Фреш БЕЗ ХИМИИ сорта Манзанийя, калибр 200/220</t>
  </si>
  <si>
    <t>Оливки Ла Экспланада Фреш БЕЗ ХИМИИ сорта Арагон, калибр 280/360</t>
  </si>
  <si>
    <t>Оливки Ла Экспланада Фреш БЕЗ ХИМИИ сорта Арбекина, калибр 400/500</t>
  </si>
  <si>
    <t>Экологическое оливковое масло ЭКСТРА ВЕРДЖИН ДЕОРТЕГАС ПРЕМИУМ КЛАССА из сорта Пикуаль. САМЫЙ  РАННИЙ СБОР УРОЖАЯ, ФЕРМЕРСКИЙ ПРОДУКТ.Кислотность &lt;0,1%</t>
  </si>
  <si>
    <t>Экологическое оливковое масло ЭКСТРА ВЕРДЖИН ДЕОРТЕГАС ПРЕМИУМ КЛАССА из сорта Купаж. САМЫЙ  РАННИЙ СБОР УРОЖАЯ, ФЕРМЕРСКИЙ ПРОДУКТ.Кислотность &lt;0,1%</t>
  </si>
  <si>
    <t xml:space="preserve">Оливковое масло Extra Virgin с белым трюфелем.
</t>
  </si>
  <si>
    <t>Оливковое масло с белым трюфелем. Обладает нежной, шелковистой структурой, сладковатым миндальным вкусом и изысканным ароматом трюфелей.</t>
  </si>
  <si>
    <t xml:space="preserve">Оливковое масло Extra Virgin с черным трюфелем.
</t>
  </si>
  <si>
    <t>Оливковое масло с черным трюфелем. Обладает нежной, шелковистой структурой, сладковатым миндальным вкусом и изысканным ароматом трюфелей.</t>
  </si>
  <si>
    <t>Томатный соус Сальса с трюфелем.</t>
  </si>
  <si>
    <t>помидоры, черный летний трюфель, оливковое масло Extra Virgin. Идеальный продукт для гурманов: подходит к пасте, мясу, рыбе и морепродуктам.</t>
  </si>
  <si>
    <t xml:space="preserve">Salsa Tartufata. Соус грибной с черным трюфелем.
</t>
  </si>
  <si>
    <t xml:space="preserve"> шампиньоны, черные оливки, летний черный трюфель, лук, соль, сухой  измельченный чеснок,  экстракт черного трюфеля, петрушка, подсолнечное масло, оливковое масло Экстра Верджин, сахар, лимонная кислота</t>
  </si>
  <si>
    <t>Crema Tartufata. Паста из шампиньонов с трюфелем</t>
  </si>
  <si>
    <t>ст.б</t>
  </si>
  <si>
    <t xml:space="preserve">Соус  </t>
  </si>
  <si>
    <t>томатный с трюфелем</t>
  </si>
  <si>
    <t xml:space="preserve">Соус </t>
  </si>
  <si>
    <t>грибной с трюфелем</t>
  </si>
  <si>
    <r>
      <rPr>
        <b/>
        <sz val="11"/>
        <color rgb="FFFF0000"/>
        <rFont val="Tahoma"/>
        <family val="2"/>
        <charset val="204"/>
      </rPr>
      <t>НОВИНКА!</t>
    </r>
    <r>
      <rPr>
        <sz val="11"/>
        <color theme="1"/>
        <rFont val="Tahoma"/>
        <family val="2"/>
        <charset val="204"/>
      </rPr>
      <t xml:space="preserve"> La Explanada Fresh Манзанийя </t>
    </r>
  </si>
  <si>
    <r>
      <rPr>
        <b/>
        <sz val="11"/>
        <color rgb="FFFF0000"/>
        <rFont val="Tahoma"/>
        <family val="2"/>
        <charset val="204"/>
      </rPr>
      <t>НОВИНКА!</t>
    </r>
    <r>
      <rPr>
        <sz val="11"/>
        <color theme="1"/>
        <rFont val="Tahoma"/>
        <family val="2"/>
        <charset val="204"/>
      </rPr>
      <t xml:space="preserve"> La Explanada Fresh Арагон </t>
    </r>
  </si>
  <si>
    <r>
      <rPr>
        <b/>
        <sz val="11"/>
        <color rgb="FFFF0000"/>
        <rFont val="Tahoma"/>
        <family val="2"/>
        <charset val="204"/>
      </rPr>
      <t>НОВИНКА!</t>
    </r>
    <r>
      <rPr>
        <sz val="11"/>
        <color theme="1"/>
        <rFont val="Tahoma"/>
        <family val="2"/>
        <charset val="204"/>
      </rPr>
      <t xml:space="preserve"> La Explanada Fresh Арбекина </t>
    </r>
  </si>
  <si>
    <t>Лучшее в Мире оливковое масло 2013-2016 годов</t>
  </si>
  <si>
    <t>Оливковое масло Extra Virgin Олимендрос из оливок раннего сбора урожая сорта Арбекина 250мл. Кислотность 0,14% (лечебный эффект)</t>
  </si>
  <si>
    <t xml:space="preserve">Оливковое масло Extra Virgin Олимендрос из оливок раннего сбора урожая сорта Корникабра 250мл. Кислотность 0,13% (лечебный эффект). </t>
  </si>
  <si>
    <t xml:space="preserve">Оливковое масло Extra Virgin Олимендрос из оливок раннего сбора урожая сорта Кукийо 250мл. Кислотность 0,25% (лечебный эффект) </t>
  </si>
  <si>
    <t xml:space="preserve">Оливковое масло Extra Virgin Олимендрос из оливок раннего сбора урожая сорта Охибланка 250мл. Кислотность 0,11% (лечебный эффект). </t>
  </si>
  <si>
    <t xml:space="preserve">Оливковое масло Extra Virgin Олимендрос из оливок раннего сбора урожая сорта Пикуаль 250мл. Кислотность 0,11% (лечебный эффект). </t>
  </si>
  <si>
    <t xml:space="preserve">Оливковое масло Extra Virgin Олимендрос из оливок различных сортов раннего сбора урожая 250мл. Кислотность 0,12% (лечебный эффект). </t>
  </si>
  <si>
    <t xml:space="preserve">Оливковое масло Extra Virgin Олимендрос из оливок раннего сбора урожая сорта Коронейки  250мл. Кислотность 0,15% (лечебный эффект). </t>
  </si>
  <si>
    <t>Оливковое масло Extra Virgin Олимендрос из оливок раннего сбора урожая сорта Арбекина 750мл. Кислотность 0,14% (лечебный эффект)</t>
  </si>
  <si>
    <t xml:space="preserve">Оливковое масло Extra Virgin Олимендрос из оливок раннего сбора урожая сорта Корникабра 750мл. Кислотность 0,13% (лечебный эффект). </t>
  </si>
  <si>
    <t xml:space="preserve">Оливковое масло Extra Virgin Олимендрос из оливок раннего сбора урожая сорта Кукийо 750мл. Кислотность 0,25% (лечебный эффект) </t>
  </si>
  <si>
    <t xml:space="preserve">Оливковое масло Extra Virgin Олимендрос из оливок раннего сбора урожая сорта Охибланка 750мл. Кислотность 0,11% (лечебный эффект). </t>
  </si>
  <si>
    <t xml:space="preserve">Оливковое масло Extra Virgin Олимендрос из оливок раннего сбора урожая сорта Пикуаль 750мл. Кислотность 0,11% (лечебный эффект). </t>
  </si>
  <si>
    <t xml:space="preserve">Оливковое масло Extra Virgin Олимендрос из оливок различных сортов раннего сбора урожая 750мл. Кислотность 0,12% (лечебный эффект). </t>
  </si>
  <si>
    <t xml:space="preserve">Оливковое масло Extra Virgin Олимендрос из оливок раннего сбора урожая сорта Коронейки 750мл. Кислотность 0,15% (лечебный эффект). </t>
  </si>
  <si>
    <t>Оливковое масло Extra Virgin Олимендрос из оливок раннего сбора урожая сорта Арбекина 5000мл. Кислотность 0,14% (лечебный эффект)</t>
  </si>
  <si>
    <t xml:space="preserve">Оливковое масло Extra Virgin Олимендрос из оливок раннего сбора урожая сорта Корникабра 5000мл. Кислотность 0,13% (лечебный эффект). </t>
  </si>
  <si>
    <t xml:space="preserve">Оливковое масло Extra Virgin Олимендрос из оливок раннего сбора урожая сорта Кукийо 5000мл. Кислотность 0,25% (лечебный эффект) </t>
  </si>
  <si>
    <t xml:space="preserve">Оливковое масло Extra Virgin Олимендрос из оливок раннего сбора урожая сорта Пикуаль 5000мл. Кислотность 0,11% (лечебный эффект). </t>
  </si>
  <si>
    <t xml:space="preserve">Оливковое масло Extra Virgin Олимендрос из оливок различных сортов сорта Коронейки раннего сбора урожая 500мл. Кислотность 0,14% (лечебный эффект). </t>
  </si>
  <si>
    <t>Дегустационный набор 5 оливковых масел Экстра Верджин по 40 мл ст/б в подарочной упаковке. Масла из сортов: Арбекина, Пикуаль, Корникабра, Кукийо и купажа этих сортов. Кислотность в зависимости от сорта менее 0,11-0,25%</t>
  </si>
  <si>
    <t>Оливковое масло Extra Virgin Кислотность 0,2% 5000 мл ПЭТ</t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</si>
  <si>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Pet 5L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</si>
  <si>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Дегустационный набор Олимендрос 5*40 мл в подарочной паковке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</si>
  <si>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Gran Seleccion</t>
    </r>
  </si>
  <si>
    <r>
      <rPr>
        <b/>
        <sz val="11"/>
        <color rgb="FFFF0000"/>
        <rFont val="Tahoma"/>
        <family val="2"/>
        <charset val="204"/>
      </rPr>
      <t xml:space="preserve">НОВИНКИ! </t>
    </r>
    <r>
      <rPr>
        <sz val="11"/>
        <color theme="1"/>
        <rFont val="Tahoma"/>
        <family val="2"/>
        <charset val="204"/>
      </rPr>
      <t>Оливковое масло 
ЭКСТРА ВЕРДЖИН “Olimendros”
РАННИЙ СБОР УРОЖАЯ
ФЕРМЕРСКИЙ ПРОДУКТ
Picual</t>
    </r>
  </si>
  <si>
    <r>
      <rPr>
        <b/>
        <sz val="11"/>
        <color rgb="FFFF0000"/>
        <rFont val="Tahoma"/>
        <family val="2"/>
        <charset val="204"/>
      </rPr>
      <t xml:space="preserve">НОВИНКИ! </t>
    </r>
    <r>
      <rPr>
        <sz val="11"/>
        <color theme="1"/>
        <rFont val="Tahoma"/>
        <family val="2"/>
        <charset val="204"/>
      </rPr>
      <t>Оливковое масло 
ЭКСТРА ВЕРДЖИН “Olimendros”
РАННИЙ СБОР УРОЖАЯ
ФЕРМЕРСКИЙ ПРОДУКТ
Cuquillo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</si>
  <si>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Cornicabra</t>
    </r>
  </si>
  <si>
    <r>
      <rPr>
        <b/>
        <sz val="11"/>
        <color rgb="FFFF0000"/>
        <rFont val="Tahoma"/>
        <family val="2"/>
        <charset val="204"/>
      </rPr>
      <t xml:space="preserve"> 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Arbequina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</si>
  <si>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Koroneiki/Коронойки 750 мл ст/б</t>
    </r>
  </si>
  <si>
    <r>
      <rPr>
        <b/>
        <sz val="11"/>
        <color rgb="FFFF0000"/>
        <rFont val="Tahoma"/>
        <family val="2"/>
        <charset val="204"/>
      </rPr>
      <t xml:space="preserve">НОВИНКИ! </t>
    </r>
    <r>
      <rPr>
        <sz val="11"/>
        <color theme="1"/>
        <rFont val="Tahoma"/>
        <family val="2"/>
        <charset val="204"/>
      </rPr>
      <t>Оливковое масло 
ЭКСТРА ВЕРДЖИН “Olimendros”
РАННИЙ СБОР УРОЖАЯ
ФЕРМЕРСКИЙ ПРОДУКТ
Coupage/Купаж 750 мл ст/б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</si>
  <si>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Picual/Пикуаль 750 мл ст/б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</si>
  <si>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Hojiblanca/Охибланка 750мл ст/б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</si>
  <si>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Cuquillo/Кукийо 750мл ст/б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</si>
  <si>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Cornicabra/Корникабра 750 мл ст/б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</si>
  <si>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Arbequina/Арбекина 750мл ст/б</t>
    </r>
  </si>
  <si>
    <r>
      <rPr>
        <b/>
        <sz val="11"/>
        <color rgb="FFFF0000"/>
        <rFont val="Tahoma"/>
        <family val="2"/>
        <charset val="204"/>
      </rPr>
      <t xml:space="preserve">НОВИНКИ! </t>
    </r>
    <r>
      <rPr>
        <sz val="11"/>
        <color theme="1"/>
        <rFont val="Tahoma"/>
        <family val="2"/>
        <charset val="204"/>
      </rPr>
      <t>Оливковое масло 
ЭКСТРА ВЕРДЖИН “Olimendros”
РАННИЙ СБОР УРОЖАЯ
ФЕРМЕРСКИЙ ПРОДУКТ
Koroneiki/Коронойки 250 мл ст/б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</si>
  <si>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Coupage/Купаж 250 мл ст/б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</si>
  <si>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Picual/Пикуаль 250 мл ст/б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</si>
  <si>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Hojiblanca/Охибланка 250мл ст/б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</si>
  <si>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Cuquillo/Кукийо 250мл ст/б</t>
    </r>
  </si>
  <si>
    <r>
      <rPr>
        <b/>
        <sz val="11"/>
        <color rgb="FFFF0000"/>
        <rFont val="Tahoma"/>
        <family val="2"/>
        <charset val="204"/>
      </rPr>
      <t>НОВИНКИ!</t>
    </r>
    <r>
      <rPr>
        <sz val="11"/>
        <color theme="1"/>
        <rFont val="Tahoma"/>
        <family val="2"/>
        <charset val="204"/>
      </rPr>
      <t xml:space="preserve"> Оливковое масло 
ЭКСТРА ВЕРДЖИН “Olimendros”
РАННИЙ СБОР УРОЖАЯ
ФЕРМЕРСКИЙ ПРОДУКТ
Cornicabra/Корникабра 250 мл ст/б</t>
    </r>
  </si>
  <si>
    <r>
      <rPr>
        <b/>
        <sz val="11"/>
        <color rgb="FFFF0000"/>
        <rFont val="Tahoma"/>
        <family val="2"/>
        <charset val="204"/>
      </rPr>
      <t xml:space="preserve">НОВИНКИ! </t>
    </r>
    <r>
      <rPr>
        <sz val="11"/>
        <color theme="1"/>
        <rFont val="Tahoma"/>
        <family val="2"/>
        <charset val="204"/>
      </rPr>
      <t>Оливковое масло 
ЭКСТРА ВЕРДЖИН “Olimendros”
РАННИЙ СБОР УРОЖАЯ
ФЕРМЕРСКИЙ ПРОДУКТ
Arbequina/Арбекина 250мл ст/б</t>
    </r>
  </si>
  <si>
    <r>
      <rPr>
        <b/>
        <sz val="11"/>
        <color rgb="FFFF0000"/>
        <rFont val="Tahoma"/>
        <family val="2"/>
        <charset val="204"/>
      </rPr>
      <t>НОВИНКА!</t>
    </r>
    <r>
      <rPr>
        <sz val="11"/>
        <color theme="1"/>
        <rFont val="Tahoma"/>
        <family val="2"/>
        <charset val="204"/>
      </rPr>
      <t xml:space="preserve"> Оливки зеленые с/к GORDAL EGIPCIA 140/160</t>
    </r>
  </si>
  <si>
    <r>
      <rPr>
        <b/>
        <sz val="11"/>
        <color rgb="FFFF0000"/>
        <rFont val="Tahoma"/>
        <family val="2"/>
        <charset val="204"/>
      </rPr>
      <t>НОВИНКА!</t>
    </r>
    <r>
      <rPr>
        <sz val="11"/>
        <color theme="1"/>
        <rFont val="Tahoma"/>
        <family val="2"/>
        <charset val="204"/>
      </rPr>
      <t xml:space="preserve"> Оливки зеленые б/к DESHUESADA 200/220 dulce </t>
    </r>
  </si>
  <si>
    <t>Оливки Герола зеленые  без косточки</t>
  </si>
  <si>
    <r>
      <rPr>
        <b/>
        <sz val="11"/>
        <color rgb="FFFF0000"/>
        <rFont val="Tahoma"/>
        <family val="2"/>
        <charset val="204"/>
      </rPr>
      <t>НОВИНКА!</t>
    </r>
    <r>
      <rPr>
        <sz val="11"/>
        <color theme="1"/>
        <rFont val="Tahoma"/>
        <family val="2"/>
        <charset val="204"/>
      </rPr>
      <t xml:space="preserve"> Aceituna Verde Campo Real sin especias с/к</t>
    </r>
  </si>
  <si>
    <t>Оливки Герола зеленые сорта Кампореаль с косточкой со специями</t>
  </si>
  <si>
    <t xml:space="preserve">Оливки Герола зеленые сорта Кампореаль с косточкой </t>
  </si>
  <si>
    <r>
      <rPr>
        <b/>
        <sz val="11"/>
        <color rgb="FFFF0000"/>
        <rFont val="Tahoma"/>
        <family val="2"/>
        <charset val="204"/>
      </rPr>
      <t>НОВИНКА!</t>
    </r>
    <r>
      <rPr>
        <sz val="11"/>
        <color theme="1"/>
        <rFont val="Tahoma"/>
        <family val="2"/>
        <charset val="204"/>
      </rPr>
      <t xml:space="preserve"> Aceituna Verde Campo Real con especias с/к</t>
    </r>
  </si>
  <si>
    <t xml:space="preserve">Оливки Герола зеленые разных сортов с косточкой </t>
  </si>
  <si>
    <r>
      <rPr>
        <b/>
        <sz val="11"/>
        <color rgb="FFFF0000"/>
        <rFont val="Tahoma"/>
        <family val="2"/>
        <charset val="204"/>
      </rPr>
      <t>НОВИНКА!</t>
    </r>
    <r>
      <rPr>
        <sz val="11"/>
        <color theme="1"/>
        <rFont val="Tahoma"/>
        <family val="2"/>
        <charset val="204"/>
      </rPr>
      <t>Cocktail Aceitunas y Encurtidos</t>
    </r>
  </si>
  <si>
    <r>
      <rPr>
        <b/>
        <sz val="11"/>
        <color rgb="FFFF0000"/>
        <rFont val="Arial"/>
        <family val="2"/>
        <charset val="204"/>
      </rPr>
      <t xml:space="preserve">НОВИНКА! </t>
    </r>
    <r>
      <rPr>
        <sz val="11"/>
        <color theme="1"/>
        <rFont val="Arial"/>
        <family val="2"/>
        <charset val="204"/>
      </rPr>
      <t>OLIMPO Extra Virgin 500ml ст/б</t>
    </r>
  </si>
  <si>
    <r>
      <rPr>
        <sz val="11"/>
        <color rgb="FFFF0000"/>
        <rFont val="Arial"/>
        <family val="2"/>
        <charset val="204"/>
      </rPr>
      <t>НОВИНКА!</t>
    </r>
    <r>
      <rPr>
        <sz val="11"/>
        <rFont val="Arial"/>
        <family val="2"/>
        <charset val="204"/>
      </rPr>
      <t xml:space="preserve"> Mueloliva Pomace 1000 litros</t>
    </r>
  </si>
  <si>
    <r>
      <rPr>
        <sz val="11"/>
        <color rgb="FFFF0000"/>
        <rFont val="Arial"/>
        <family val="2"/>
        <charset val="204"/>
      </rPr>
      <t xml:space="preserve">НОВИНКА! </t>
    </r>
    <r>
      <rPr>
        <sz val="11"/>
        <color theme="1"/>
        <rFont val="Arial"/>
        <family val="2"/>
        <charset val="204"/>
      </rPr>
      <t>DEORTEGAS CORNICABRA ecológico 500ml</t>
    </r>
  </si>
  <si>
    <r>
      <rPr>
        <sz val="11"/>
        <color rgb="FFFF0000"/>
        <rFont val="Arial"/>
        <family val="2"/>
        <charset val="204"/>
      </rPr>
      <t xml:space="preserve">НОВИНКА! </t>
    </r>
    <r>
      <rPr>
        <sz val="11"/>
        <color theme="1"/>
        <rFont val="Arial"/>
        <family val="2"/>
        <charset val="204"/>
      </rPr>
      <t>DEORTEGAS PICUAL ecológico 500ml</t>
    </r>
  </si>
  <si>
    <r>
      <rPr>
        <sz val="11"/>
        <color rgb="FFFF0000"/>
        <rFont val="Arial"/>
        <family val="2"/>
        <charset val="204"/>
      </rPr>
      <t xml:space="preserve">НОВИНКА! </t>
    </r>
    <r>
      <rPr>
        <sz val="11"/>
        <color theme="1"/>
        <rFont val="Arial"/>
        <family val="2"/>
        <charset val="204"/>
      </rPr>
      <t>DEORTEGAS COUPAGE ecológico 500ml</t>
    </r>
  </si>
  <si>
    <r>
      <rPr>
        <sz val="11"/>
        <color rgb="FFFF0000"/>
        <rFont val="Arial"/>
        <family val="2"/>
        <charset val="204"/>
      </rPr>
      <t xml:space="preserve">НОВИНКА! </t>
    </r>
    <r>
      <rPr>
        <sz val="11"/>
        <color theme="1"/>
        <rFont val="Arial"/>
        <family val="2"/>
        <charset val="204"/>
      </rPr>
      <t>"LASOLANA2" PICUAL 500ml ALFIL</t>
    </r>
  </si>
  <si>
    <r>
      <rPr>
        <sz val="11"/>
        <color rgb="FFFF0000"/>
        <rFont val="Arial"/>
        <family val="2"/>
        <charset val="204"/>
      </rPr>
      <t xml:space="preserve">НОВИНКА! </t>
    </r>
    <r>
      <rPr>
        <sz val="11"/>
        <color theme="1"/>
        <rFont val="Arial"/>
        <family val="2"/>
        <charset val="204"/>
      </rPr>
      <t>"LASOLANA2" PICUAL 250ml ALFIL</t>
    </r>
  </si>
  <si>
    <r>
      <rPr>
        <sz val="11"/>
        <color rgb="FFFF0000"/>
        <rFont val="Arial"/>
        <family val="2"/>
        <charset val="204"/>
      </rPr>
      <t xml:space="preserve">НОВИНКА! </t>
    </r>
    <r>
      <rPr>
        <sz val="11"/>
        <color theme="1"/>
        <rFont val="Arial"/>
        <family val="2"/>
        <charset val="204"/>
      </rPr>
      <t>"LASOLANA2" PICUAL 2500ml</t>
    </r>
  </si>
  <si>
    <r>
      <rPr>
        <sz val="11"/>
        <color rgb="FFFF0000"/>
        <rFont val="Arial"/>
        <family val="2"/>
        <charset val="204"/>
      </rPr>
      <t xml:space="preserve">НОВИНКА! </t>
    </r>
    <r>
      <rPr>
        <sz val="11"/>
        <color theme="1"/>
        <rFont val="Arial"/>
        <family val="2"/>
        <charset val="204"/>
      </rPr>
      <t>"LASOLANA2" PICUAL 500ml</t>
    </r>
  </si>
  <si>
    <r>
      <rPr>
        <sz val="11"/>
        <color rgb="FFFF0000"/>
        <rFont val="Arial"/>
        <family val="2"/>
        <charset val="204"/>
      </rPr>
      <t xml:space="preserve">НОВИНКА! </t>
    </r>
    <r>
      <rPr>
        <sz val="11"/>
        <color theme="1"/>
        <rFont val="Arial"/>
        <family val="2"/>
        <charset val="204"/>
      </rPr>
      <t>"LASOLANA2" PICUAL 250ml</t>
    </r>
  </si>
  <si>
    <r>
      <rPr>
        <sz val="11"/>
        <color rgb="FFFF0000"/>
        <rFont val="Arial"/>
        <family val="2"/>
        <charset val="204"/>
      </rPr>
      <t xml:space="preserve">НОВИНКА! </t>
    </r>
    <r>
      <rPr>
        <sz val="11"/>
        <color theme="1"/>
        <rFont val="Arial"/>
        <family val="2"/>
        <charset val="204"/>
      </rPr>
      <t>"LASOLANA2" PICUAL 5000ml</t>
    </r>
  </si>
  <si>
    <t>Пате из зеленых оливок Арбекина. В составе только оливковое масло Extra Virgin, морская соль, ароматические травы. 100% натуральный продукт. БЕЗ ХИМИИ. Идеален для приготовления канапе и добавления к белой рыбе или в пасту</t>
  </si>
  <si>
    <t>Пате из черных оливок Эмпельтре. В составе только оливковое масло Extra Virgin, морская соль, ароматические травы. 100% натуральный продукт. БЕЗ ХИМИИ. Идеален для добавления в пиццу, пасту, салат с помидорами и в сочетании с различными сортами сыра</t>
  </si>
  <si>
    <t>паста из оливок</t>
  </si>
  <si>
    <r>
      <rPr>
        <b/>
        <sz val="11"/>
        <color rgb="FFFF0000"/>
        <rFont val="Arial"/>
        <family val="2"/>
        <charset val="204"/>
      </rPr>
      <t>НОВИНКА!</t>
    </r>
    <r>
      <rPr>
        <sz val="11"/>
        <color theme="1"/>
        <rFont val="Arial"/>
        <family val="2"/>
        <charset val="204"/>
      </rPr>
      <t xml:space="preserve"> La Explanada с лимоном 280g ж/б</t>
    </r>
  </si>
  <si>
    <t>пате</t>
  </si>
  <si>
    <t>Экологическое оливковое масло Extra Virgin из оливок сорта Арбекина 250 мл ст/б.Кислотность 0,2%</t>
  </si>
  <si>
    <t>Экологическое оливковое масло Extra Virgin из оливок сорта Арбекина 500 мл ст/б.Кислотность 0,2%</t>
  </si>
  <si>
    <r>
      <rPr>
        <sz val="11"/>
        <color rgb="FFFF0000"/>
        <rFont val="Tahoma"/>
        <family val="2"/>
        <charset val="204"/>
      </rPr>
      <t>НОВИНКА!</t>
    </r>
    <r>
      <rPr>
        <sz val="11"/>
        <color theme="1"/>
        <rFont val="Tahoma"/>
        <family val="2"/>
        <charset val="204"/>
      </rPr>
      <t xml:space="preserve"> Оливковое масло MAS TARRES Extra Virgin DOP Siurana - 250 ML</t>
    </r>
  </si>
  <si>
    <r>
      <rPr>
        <sz val="11"/>
        <color rgb="FFFF0000"/>
        <rFont val="Tahoma"/>
        <family val="2"/>
        <charset val="204"/>
      </rPr>
      <t xml:space="preserve">НОВИНКА! </t>
    </r>
    <r>
      <rPr>
        <sz val="11"/>
        <color theme="1"/>
        <rFont val="Tahoma"/>
        <family val="2"/>
        <charset val="204"/>
      </rPr>
      <t>Оливковое масло MAS TARRES Extra Virgin DOP Siurana - 500 ML</t>
    </r>
  </si>
  <si>
    <t>Оливковое масло OLIVA VERDE Extra Virgin Arbequina/Арбекина 250 ML</t>
  </si>
  <si>
    <t>Экологическое оливковое масло Extra Virgin из оливок сорта Арбекина 250 мл ст/б. Кислотность 0,2%</t>
  </si>
  <si>
    <t>Оливковое масло OLIVA VERDE Extra Virgin Arbequina/Арбекина 500 ML</t>
  </si>
  <si>
    <t>Экологическое оливковое масло Extra Virgin из оливок сорта Арбекина 500 мл ст/б. Кислотность 0,2%</t>
  </si>
  <si>
    <r>
      <rPr>
        <b/>
        <sz val="11"/>
        <color rgb="FFFF0000"/>
        <rFont val="Tahoma"/>
        <family val="2"/>
        <charset val="204"/>
      </rPr>
      <t>НОВИНКА!</t>
    </r>
    <r>
      <rPr>
        <sz val="11"/>
        <color theme="1"/>
        <rFont val="Tahoma"/>
        <family val="2"/>
        <charset val="204"/>
      </rPr>
      <t xml:space="preserve"> Пате из зеленых Оливок Арбекина MAS TARRES 120 G</t>
    </r>
  </si>
  <si>
    <r>
      <rPr>
        <b/>
        <sz val="11"/>
        <color rgb="FFFF0000"/>
        <rFont val="Tahoma"/>
        <family val="2"/>
        <charset val="204"/>
      </rPr>
      <t>НОВИНКА!</t>
    </r>
    <r>
      <rPr>
        <sz val="11"/>
        <color theme="1"/>
        <rFont val="Tahoma"/>
        <family val="2"/>
        <charset val="204"/>
      </rPr>
      <t xml:space="preserve"> Пате из черных оливок Эмпельтре MAS TARRES 120 G</t>
    </r>
  </si>
  <si>
    <t>с натуральным трюфелем</t>
  </si>
  <si>
    <r>
      <rPr>
        <b/>
        <sz val="12"/>
        <color rgb="FFFF0000"/>
        <rFont val="Arial"/>
        <family val="2"/>
        <charset val="204"/>
      </rPr>
      <t>НОВИНКА!</t>
    </r>
    <r>
      <rPr>
        <b/>
        <sz val="12"/>
        <color theme="1"/>
        <rFont val="Arial"/>
        <family val="2"/>
        <charset val="204"/>
      </rPr>
      <t xml:space="preserve"> Продукция с ТРЮФЕЛЕМ</t>
    </r>
  </si>
  <si>
    <t>Оливки формата HoReCa</t>
  </si>
  <si>
    <t>Пате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</si>
</sst>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#,##0.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Tahoma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1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6"/>
      <color theme="6" tint="-0.499984740745262"/>
      <name val="Tahoma"/>
      <family val="2"/>
      <charset val="204"/>
    </font>
    <font>
      <b/>
      <sz val="12"/>
      <color theme="6" tint="-0.499984740745262"/>
      <name val="Tahoma"/>
      <family val="2"/>
      <charset val="204"/>
    </font>
    <font>
      <b/>
      <i/>
      <sz val="14"/>
      <color theme="6" tint="-0.499984740745262"/>
      <name val="Tahoma"/>
      <family val="2"/>
      <charset val="204"/>
    </font>
    <font>
      <sz val="10"/>
      <name val="Arial"/>
      <family val="2"/>
      <charset val="204"/>
    </font>
    <font>
      <u/>
      <sz val="11"/>
      <color theme="10"/>
      <name val="Calibri"/>
      <family val="2"/>
      <scheme val="minor"/>
    </font>
    <font>
      <b/>
      <sz val="11"/>
      <color rgb="FFFF000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b/>
      <sz val="18"/>
      <color rgb="FFFF0000"/>
      <name val="Arial"/>
      <family val="2"/>
      <charset val="204"/>
    </font>
    <font>
      <sz val="11"/>
      <color theme="1"/>
      <name val="Tahoma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color theme="1"/>
      <name val="Tahoma"/>
      <family val="2"/>
      <charset val="204"/>
    </font>
    <font>
      <sz val="10"/>
      <color rgb="FF000000"/>
      <name val="Tahoma"/>
      <family val="2"/>
      <charset val="204"/>
    </font>
    <font>
      <b/>
      <sz val="11"/>
      <color rgb="FFFF0000"/>
      <name val="Tahoma"/>
      <family val="2"/>
      <charset val="204"/>
    </font>
    <font>
      <sz val="11"/>
      <color rgb="FFFF0000"/>
      <name val="Arial"/>
      <family val="2"/>
      <charset val="204"/>
    </font>
    <font>
      <sz val="11"/>
      <name val="Arial"/>
      <family val="2"/>
      <charset val="204"/>
    </font>
    <font>
      <b/>
      <sz val="12"/>
      <color theme="1"/>
      <name val="Tahoma"/>
      <family val="2"/>
      <charset val="204"/>
    </font>
    <font>
      <sz val="11"/>
      <color rgb="FFFF0000"/>
      <name val="Tahoma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10" fillId="0" borderId="0"/>
    <xf numFmtId="0" fontId="11" fillId="0" borderId="0" applyNumberFormat="0" applyFill="0" applyBorder="0" applyAlignment="0" applyProtection="0"/>
  </cellStyleXfs>
  <cellXfs count="96">
    <xf numFmtId="0" fontId="0" fillId="0" borderId="0" xfId="0"/>
    <xf numFmtId="0" fontId="3" fillId="0" borderId="0" xfId="0" applyFont="1" applyBorder="1" applyAlignment="1">
      <alignment wrapText="1"/>
    </xf>
    <xf numFmtId="0" fontId="4" fillId="0" borderId="0" xfId="0" applyFont="1" applyBorder="1" applyAlignment="1">
      <alignment wrapText="1"/>
    </xf>
    <xf numFmtId="0" fontId="4" fillId="0" borderId="0" xfId="0" applyNumberFormat="1" applyFont="1" applyBorder="1" applyAlignment="1">
      <alignment wrapText="1"/>
    </xf>
    <xf numFmtId="0" fontId="4" fillId="0" borderId="0" xfId="0" applyNumberFormat="1" applyFont="1" applyBorder="1" applyAlignment="1">
      <alignment horizontal="right" wrapText="1"/>
    </xf>
    <xf numFmtId="0" fontId="6" fillId="0" borderId="1" xfId="0" applyNumberFormat="1" applyFont="1" applyFill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164" fontId="6" fillId="0" borderId="1" xfId="0" applyNumberFormat="1" applyFont="1" applyFill="1" applyBorder="1" applyAlignment="1">
      <alignment horizontal="center" vertical="center" wrapText="1"/>
    </xf>
    <xf numFmtId="0" fontId="5" fillId="0" borderId="1" xfId="0" applyNumberFormat="1" applyFont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 wrapText="1"/>
    </xf>
    <xf numFmtId="165" fontId="8" fillId="0" borderId="0" xfId="0" applyNumberFormat="1" applyFont="1" applyAlignment="1">
      <alignment horizontal="left"/>
    </xf>
    <xf numFmtId="4" fontId="4" fillId="0" borderId="0" xfId="0" applyNumberFormat="1" applyFont="1" applyBorder="1" applyAlignment="1">
      <alignment wrapText="1"/>
    </xf>
    <xf numFmtId="0" fontId="6" fillId="0" borderId="1" xfId="1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9" fillId="0" borderId="0" xfId="0" applyNumberFormat="1" applyFont="1" applyBorder="1" applyAlignment="1">
      <alignment horizontal="center" vertical="center" wrapText="1"/>
    </xf>
    <xf numFmtId="0" fontId="6" fillId="0" borderId="1" xfId="0" applyNumberFormat="1" applyFont="1" applyBorder="1" applyAlignment="1">
      <alignment horizontal="center" vertical="center" wrapText="1"/>
    </xf>
    <xf numFmtId="0" fontId="3" fillId="0" borderId="0" xfId="0" applyNumberFormat="1" applyFont="1" applyBorder="1" applyAlignment="1">
      <alignment wrapText="1"/>
    </xf>
    <xf numFmtId="0" fontId="3" fillId="0" borderId="1" xfId="0" applyNumberFormat="1" applyFont="1" applyBorder="1" applyAlignment="1">
      <alignment horizontal="center" vertical="center" wrapText="1"/>
    </xf>
    <xf numFmtId="0" fontId="4" fillId="0" borderId="1" xfId="0" applyNumberFormat="1" applyFont="1" applyBorder="1" applyAlignment="1">
      <alignment wrapText="1"/>
    </xf>
    <xf numFmtId="0" fontId="4" fillId="0" borderId="1" xfId="0" applyNumberFormat="1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wrapText="1"/>
    </xf>
    <xf numFmtId="0" fontId="6" fillId="0" borderId="1" xfId="0" applyNumberFormat="1" applyFont="1" applyFill="1" applyBorder="1" applyAlignment="1">
      <alignment horizontal="center" wrapText="1"/>
    </xf>
    <xf numFmtId="0" fontId="6" fillId="0" borderId="1" xfId="1" applyNumberFormat="1" applyFont="1" applyBorder="1" applyAlignment="1">
      <alignment horizontal="center" vertical="center" wrapText="1"/>
    </xf>
    <xf numFmtId="0" fontId="6" fillId="0" borderId="1" xfId="1" applyNumberFormat="1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wrapText="1"/>
    </xf>
    <xf numFmtId="0" fontId="6" fillId="0" borderId="1" xfId="0" applyNumberFormat="1" applyFont="1" applyFill="1" applyBorder="1" applyAlignment="1">
      <alignment horizontal="center" wrapText="1"/>
    </xf>
    <xf numFmtId="0" fontId="6" fillId="0" borderId="1" xfId="1" applyNumberFormat="1" applyFont="1" applyBorder="1" applyAlignment="1">
      <alignment horizontal="center" vertical="center" wrapText="1"/>
    </xf>
    <xf numFmtId="0" fontId="6" fillId="0" borderId="6" xfId="1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NumberFormat="1" applyFont="1" applyFill="1" applyBorder="1" applyAlignment="1">
      <alignment horizontal="center" wrapText="1"/>
    </xf>
    <xf numFmtId="0" fontId="6" fillId="3" borderId="1" xfId="1" applyNumberFormat="1" applyFont="1" applyFill="1" applyBorder="1" applyAlignment="1">
      <alignment horizontal="center" vertical="center" wrapText="1"/>
    </xf>
    <xf numFmtId="164" fontId="6" fillId="3" borderId="1" xfId="0" applyNumberFormat="1" applyFont="1" applyFill="1" applyBorder="1" applyAlignment="1">
      <alignment horizontal="center" vertical="center" wrapText="1"/>
    </xf>
    <xf numFmtId="9" fontId="6" fillId="3" borderId="1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wrapText="1"/>
    </xf>
    <xf numFmtId="0" fontId="6" fillId="0" borderId="1" xfId="0" applyNumberFormat="1" applyFont="1" applyFill="1" applyBorder="1" applyAlignment="1">
      <alignment horizontal="center" wrapText="1"/>
    </xf>
    <xf numFmtId="0" fontId="4" fillId="0" borderId="1" xfId="0" applyNumberFormat="1" applyFont="1" applyBorder="1" applyAlignment="1">
      <alignment horizont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8" fillId="0" borderId="0" xfId="0" applyNumberFormat="1" applyFont="1" applyBorder="1" applyAlignment="1">
      <alignment horizontal="center" vertical="center" wrapText="1"/>
    </xf>
    <xf numFmtId="0" fontId="8" fillId="0" borderId="0" xfId="0" applyNumberFormat="1" applyFont="1" applyBorder="1" applyAlignment="1">
      <alignment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23" fillId="3" borderId="1" xfId="0" applyFont="1" applyFill="1" applyBorder="1" applyAlignment="1">
      <alignment horizontal="center" vertical="center" wrapText="1"/>
    </xf>
    <xf numFmtId="0" fontId="14" fillId="3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wrapText="1"/>
    </xf>
    <xf numFmtId="0" fontId="17" fillId="3" borderId="1" xfId="0" applyNumberFormat="1" applyFont="1" applyFill="1" applyBorder="1" applyAlignment="1">
      <alignment horizontal="center" vertical="center" wrapText="1"/>
    </xf>
    <xf numFmtId="0" fontId="6" fillId="3" borderId="6" xfId="0" applyNumberFormat="1" applyFont="1" applyFill="1" applyBorder="1" applyAlignment="1">
      <alignment horizontal="center" wrapText="1"/>
    </xf>
    <xf numFmtId="0" fontId="4" fillId="3" borderId="1" xfId="0" applyNumberFormat="1" applyFont="1" applyFill="1" applyBorder="1" applyAlignment="1">
      <alignment wrapText="1"/>
    </xf>
    <xf numFmtId="0" fontId="19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 wrapText="1"/>
    </xf>
    <xf numFmtId="0" fontId="16" fillId="3" borderId="5" xfId="0" applyFont="1" applyFill="1" applyBorder="1" applyAlignment="1">
      <alignment horizontal="center" vertical="center"/>
    </xf>
    <xf numFmtId="0" fontId="13" fillId="3" borderId="1" xfId="0" applyNumberFormat="1" applyFont="1" applyFill="1" applyBorder="1" applyAlignment="1">
      <alignment horizontal="center" vertical="center" wrapText="1"/>
    </xf>
    <xf numFmtId="0" fontId="6" fillId="3" borderId="5" xfId="0" applyNumberFormat="1" applyFont="1" applyFill="1" applyBorder="1" applyAlignment="1">
      <alignment horizontal="center" vertical="center" wrapText="1"/>
    </xf>
    <xf numFmtId="0" fontId="4" fillId="3" borderId="5" xfId="0" applyNumberFormat="1" applyFont="1" applyFill="1" applyBorder="1" applyAlignment="1">
      <alignment wrapText="1"/>
    </xf>
    <xf numFmtId="0" fontId="13" fillId="3" borderId="5" xfId="0" applyNumberFormat="1" applyFont="1" applyFill="1" applyBorder="1" applyAlignment="1">
      <alignment horizontal="center" vertical="center" wrapText="1"/>
    </xf>
    <xf numFmtId="164" fontId="6" fillId="3" borderId="5" xfId="0" applyNumberFormat="1" applyFont="1" applyFill="1" applyBorder="1" applyAlignment="1">
      <alignment horizontal="center" vertical="center" wrapText="1"/>
    </xf>
    <xf numFmtId="9" fontId="6" fillId="3" borderId="5" xfId="0" applyNumberFormat="1" applyFont="1" applyFill="1" applyBorder="1" applyAlignment="1">
      <alignment horizontal="center" vertical="center" wrapText="1"/>
    </xf>
    <xf numFmtId="0" fontId="4" fillId="3" borderId="1" xfId="0" applyNumberFormat="1" applyFont="1" applyFill="1" applyBorder="1" applyAlignment="1">
      <alignment horizontal="center" wrapText="1"/>
    </xf>
    <xf numFmtId="0" fontId="6" fillId="3" borderId="6" xfId="0" applyNumberFormat="1" applyFont="1" applyFill="1" applyBorder="1" applyAlignment="1">
      <alignment horizontal="center" vertical="center" wrapText="1"/>
    </xf>
    <xf numFmtId="0" fontId="4" fillId="3" borderId="6" xfId="0" applyNumberFormat="1" applyFont="1" applyFill="1" applyBorder="1" applyAlignment="1">
      <alignment horizontal="center" vertical="center" wrapText="1"/>
    </xf>
    <xf numFmtId="164" fontId="6" fillId="3" borderId="6" xfId="0" applyNumberFormat="1" applyFont="1" applyFill="1" applyBorder="1" applyAlignment="1">
      <alignment horizontal="center" vertical="center" wrapText="1"/>
    </xf>
    <xf numFmtId="9" fontId="6" fillId="3" borderId="6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Border="1" applyAlignment="1">
      <alignment horizontal="center" wrapText="1"/>
    </xf>
    <xf numFmtId="4" fontId="5" fillId="3" borderId="2" xfId="0" applyNumberFormat="1" applyFont="1" applyFill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/>
    </xf>
    <xf numFmtId="4" fontId="15" fillId="3" borderId="2" xfId="0" applyNumberFormat="1" applyFont="1" applyFill="1" applyBorder="1" applyAlignment="1">
      <alignment horizontal="center" vertical="center" wrapText="1"/>
    </xf>
    <xf numFmtId="0" fontId="24" fillId="3" borderId="2" xfId="0" applyFont="1" applyFill="1" applyBorder="1" applyAlignment="1">
      <alignment horizontal="center" vertical="center"/>
    </xf>
    <xf numFmtId="0" fontId="24" fillId="3" borderId="10" xfId="0" applyFont="1" applyFill="1" applyBorder="1" applyAlignment="1">
      <alignment horizontal="center" vertical="center"/>
    </xf>
    <xf numFmtId="0" fontId="24" fillId="3" borderId="11" xfId="0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5" fillId="2" borderId="2" xfId="0" applyNumberFormat="1" applyFont="1" applyFill="1" applyBorder="1" applyAlignment="1">
      <alignment horizontal="center" wrapText="1"/>
    </xf>
    <xf numFmtId="0" fontId="5" fillId="2" borderId="3" xfId="0" applyNumberFormat="1" applyFont="1" applyFill="1" applyBorder="1" applyAlignment="1">
      <alignment horizontal="center" wrapText="1"/>
    </xf>
    <xf numFmtId="0" fontId="3" fillId="2" borderId="1" xfId="0" applyNumberFormat="1" applyFont="1" applyFill="1" applyBorder="1" applyAlignment="1">
      <alignment horizontal="center" wrapText="1"/>
    </xf>
    <xf numFmtId="0" fontId="3" fillId="2" borderId="2" xfId="0" applyNumberFormat="1" applyFont="1" applyFill="1" applyBorder="1" applyAlignment="1">
      <alignment horizontal="center" wrapText="1"/>
    </xf>
    <xf numFmtId="0" fontId="9" fillId="0" borderId="0" xfId="0" applyNumberFormat="1" applyFont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wrapText="1"/>
    </xf>
    <xf numFmtId="0" fontId="6" fillId="0" borderId="5" xfId="0" applyNumberFormat="1" applyFont="1" applyFill="1" applyBorder="1" applyAlignment="1">
      <alignment horizontal="center" wrapText="1"/>
    </xf>
    <xf numFmtId="0" fontId="6" fillId="0" borderId="7" xfId="0" applyNumberFormat="1" applyFont="1" applyFill="1" applyBorder="1" applyAlignment="1">
      <alignment horizontal="center" wrapText="1"/>
    </xf>
    <xf numFmtId="0" fontId="6" fillId="0" borderId="6" xfId="0" applyNumberFormat="1" applyFont="1" applyFill="1" applyBorder="1" applyAlignment="1">
      <alignment horizontal="center" wrapText="1"/>
    </xf>
    <xf numFmtId="0" fontId="11" fillId="0" borderId="4" xfId="3" applyNumberFormat="1" applyBorder="1" applyAlignment="1">
      <alignment horizontal="left" wrapText="1"/>
    </xf>
    <xf numFmtId="0" fontId="11" fillId="0" borderId="0" xfId="3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NumberFormat="1" applyFont="1" applyBorder="1" applyAlignment="1">
      <alignment horizontal="center" vertical="center" wrapText="1"/>
    </xf>
    <xf numFmtId="0" fontId="17" fillId="2" borderId="2" xfId="0" applyNumberFormat="1" applyFont="1" applyFill="1" applyBorder="1" applyAlignment="1">
      <alignment horizontal="center" vertical="center" wrapText="1"/>
    </xf>
    <xf numFmtId="0" fontId="17" fillId="2" borderId="3" xfId="0" applyNumberFormat="1" applyFont="1" applyFill="1" applyBorder="1" applyAlignment="1">
      <alignment horizontal="center" vertical="center" wrapText="1"/>
    </xf>
    <xf numFmtId="0" fontId="17" fillId="2" borderId="8" xfId="0" applyNumberFormat="1" applyFont="1" applyFill="1" applyBorder="1" applyAlignment="1">
      <alignment horizontal="center" vertical="center" wrapText="1"/>
    </xf>
    <xf numFmtId="0" fontId="6" fillId="2" borderId="9" xfId="0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6" fillId="2" borderId="3" xfId="0" applyNumberFormat="1" applyFont="1" applyFill="1" applyBorder="1" applyAlignment="1">
      <alignment horizontal="center" vertical="center" wrapText="1"/>
    </xf>
  </cellXfs>
  <cellStyles count="4">
    <cellStyle name="Гиперссылка" xfId="3" builtinId="8"/>
    <cellStyle name="Обычный" xfId="0" builtinId="0"/>
    <cellStyle name="Обычный 2" xfId="1"/>
    <cellStyle name="Обычный 3" xfId="2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5" Type="http://schemas.openxmlformats.org/officeDocument/2006/relationships/image" Target="../media/image5.emf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61" Type="http://schemas.openxmlformats.org/officeDocument/2006/relationships/image" Target="../media/image61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396876</xdr:colOff>
      <xdr:row>0</xdr:row>
      <xdr:rowOff>29102</xdr:rowOff>
    </xdr:from>
    <xdr:to>
      <xdr:col>2</xdr:col>
      <xdr:colOff>309562</xdr:colOff>
      <xdr:row>4</xdr:row>
      <xdr:rowOff>193502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876" y="29102"/>
          <a:ext cx="1460499" cy="1082882"/>
        </a:xfrm>
        <a:prstGeom prst="rect">
          <a:avLst/>
        </a:prstGeom>
      </xdr:spPr>
    </xdr:pic>
    <xdr:clientData/>
  </xdr:twoCellAnchor>
  <xdr:twoCellAnchor>
    <xdr:from>
      <xdr:col>2</xdr:col>
      <xdr:colOff>141597</xdr:colOff>
      <xdr:row>77</xdr:row>
      <xdr:rowOff>239447</xdr:rowOff>
    </xdr:from>
    <xdr:to>
      <xdr:col>2</xdr:col>
      <xdr:colOff>1490334</xdr:colOff>
      <xdr:row>79</xdr:row>
      <xdr:rowOff>217715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2811" y="76834054"/>
          <a:ext cx="1348737" cy="1243732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71</xdr:row>
      <xdr:rowOff>707572</xdr:rowOff>
    </xdr:from>
    <xdr:to>
      <xdr:col>2</xdr:col>
      <xdr:colOff>1155535</xdr:colOff>
      <xdr:row>73</xdr:row>
      <xdr:rowOff>82702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15" y="61585929"/>
          <a:ext cx="965034" cy="980773"/>
        </a:xfrm>
        <a:prstGeom prst="rect">
          <a:avLst/>
        </a:prstGeom>
      </xdr:spPr>
    </xdr:pic>
    <xdr:clientData/>
  </xdr:twoCellAnchor>
  <xdr:twoCellAnchor>
    <xdr:from>
      <xdr:col>2</xdr:col>
      <xdr:colOff>47042</xdr:colOff>
      <xdr:row>11</xdr:row>
      <xdr:rowOff>126136</xdr:rowOff>
    </xdr:from>
    <xdr:to>
      <xdr:col>2</xdr:col>
      <xdr:colOff>1590895</xdr:colOff>
      <xdr:row>12</xdr:row>
      <xdr:rowOff>149677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98256" y="5691457"/>
          <a:ext cx="1543853" cy="989649"/>
        </a:xfrm>
        <a:prstGeom prst="rect">
          <a:avLst/>
        </a:prstGeom>
      </xdr:spPr>
    </xdr:pic>
    <xdr:clientData/>
  </xdr:twoCellAnchor>
  <xdr:twoCellAnchor>
    <xdr:from>
      <xdr:col>2</xdr:col>
      <xdr:colOff>665428</xdr:colOff>
      <xdr:row>17</xdr:row>
      <xdr:rowOff>4245</xdr:rowOff>
    </xdr:from>
    <xdr:to>
      <xdr:col>2</xdr:col>
      <xdr:colOff>940594</xdr:colOff>
      <xdr:row>17</xdr:row>
      <xdr:rowOff>1008813</xdr:rowOff>
    </xdr:to>
    <xdr:pic>
      <xdr:nvPicPr>
        <xdr:cNvPr id="19" name="Рисунок 18">
          <a:extLst>
            <a:ext uri="{FF2B5EF4-FFF2-40B4-BE49-F238E27FC236}">
              <a16:creationId xmlns=""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4647" y="8445776"/>
          <a:ext cx="275166" cy="10045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650875</xdr:colOff>
      <xdr:row>39</xdr:row>
      <xdr:rowOff>80699</xdr:rowOff>
    </xdr:from>
    <xdr:to>
      <xdr:col>2</xdr:col>
      <xdr:colOff>1011524</xdr:colOff>
      <xdr:row>39</xdr:row>
      <xdr:rowOff>1075532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094" y="9558074"/>
          <a:ext cx="360649" cy="994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666750</xdr:colOff>
      <xdr:row>40</xdr:row>
      <xdr:rowOff>169333</xdr:rowOff>
    </xdr:from>
    <xdr:to>
      <xdr:col>2</xdr:col>
      <xdr:colOff>1027399</xdr:colOff>
      <xdr:row>40</xdr:row>
      <xdr:rowOff>1164166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2500" y="12223750"/>
          <a:ext cx="360649" cy="994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</xdr:col>
      <xdr:colOff>60475</xdr:colOff>
      <xdr:row>12</xdr:row>
      <xdr:rowOff>326572</xdr:rowOff>
    </xdr:from>
    <xdr:to>
      <xdr:col>2</xdr:col>
      <xdr:colOff>1396260</xdr:colOff>
      <xdr:row>13</xdr:row>
      <xdr:rowOff>867833</xdr:rowOff>
    </xdr:to>
    <xdr:pic>
      <xdr:nvPicPr>
        <xdr:cNvPr id="23" name="Рисунок 22" descr="aceite-de-oliva-virgen-extra-variedad-morrut-5-l (1).jpg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11689" y="6858001"/>
          <a:ext cx="1335785" cy="1507368"/>
        </a:xfrm>
        <a:prstGeom prst="rect">
          <a:avLst/>
        </a:prstGeom>
      </xdr:spPr>
    </xdr:pic>
    <xdr:clientData/>
  </xdr:twoCellAnchor>
  <xdr:twoCellAnchor>
    <xdr:from>
      <xdr:col>2</xdr:col>
      <xdr:colOff>44168</xdr:colOff>
      <xdr:row>66</xdr:row>
      <xdr:rowOff>264584</xdr:rowOff>
    </xdr:from>
    <xdr:to>
      <xdr:col>2</xdr:col>
      <xdr:colOff>1386418</xdr:colOff>
      <xdr:row>68</xdr:row>
      <xdr:rowOff>61667</xdr:rowOff>
    </xdr:to>
    <xdr:pic>
      <xdr:nvPicPr>
        <xdr:cNvPr id="25" name="Рисунок 24" descr="OL-06-2.jpg">
          <a:extLst>
            <a:ext uri="{FF2B5EF4-FFF2-40B4-BE49-F238E27FC236}">
              <a16:creationId xmlns=""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409418" y="26934584"/>
          <a:ext cx="1342250" cy="1342250"/>
        </a:xfrm>
        <a:prstGeom prst="rect">
          <a:avLst/>
        </a:prstGeom>
      </xdr:spPr>
    </xdr:pic>
    <xdr:clientData/>
  </xdr:twoCellAnchor>
  <xdr:twoCellAnchor>
    <xdr:from>
      <xdr:col>2</xdr:col>
      <xdr:colOff>151190</xdr:colOff>
      <xdr:row>63</xdr:row>
      <xdr:rowOff>0</xdr:rowOff>
    </xdr:from>
    <xdr:to>
      <xdr:col>2</xdr:col>
      <xdr:colOff>1464379</xdr:colOff>
      <xdr:row>65</xdr:row>
      <xdr:rowOff>68036</xdr:rowOff>
    </xdr:to>
    <xdr:pic>
      <xdr:nvPicPr>
        <xdr:cNvPr id="27" name="Рисунок 26" descr="45204_x.jpg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02404" y="55830107"/>
          <a:ext cx="1313189" cy="1211036"/>
        </a:xfrm>
        <a:prstGeom prst="rect">
          <a:avLst/>
        </a:prstGeom>
      </xdr:spPr>
    </xdr:pic>
    <xdr:clientData/>
  </xdr:twoCellAnchor>
  <xdr:twoCellAnchor>
    <xdr:from>
      <xdr:col>2</xdr:col>
      <xdr:colOff>74083</xdr:colOff>
      <xdr:row>68</xdr:row>
      <xdr:rowOff>10584</xdr:rowOff>
    </xdr:from>
    <xdr:to>
      <xdr:col>2</xdr:col>
      <xdr:colOff>1367602</xdr:colOff>
      <xdr:row>68</xdr:row>
      <xdr:rowOff>709084</xdr:rowOff>
    </xdr:to>
    <xdr:pic>
      <xdr:nvPicPr>
        <xdr:cNvPr id="33" name="Рисунок 32" descr="pack-2-surtido-aceitunas-gourmet-3-x-370-ml-foto-117025.jpg">
          <a:extLst>
            <a:ext uri="{FF2B5EF4-FFF2-40B4-BE49-F238E27FC236}">
              <a16:creationId xmlns=""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39333" y="28225751"/>
          <a:ext cx="1293519" cy="698500"/>
        </a:xfrm>
        <a:prstGeom prst="rect">
          <a:avLst/>
        </a:prstGeom>
      </xdr:spPr>
    </xdr:pic>
    <xdr:clientData/>
  </xdr:twoCellAnchor>
  <xdr:twoCellAnchor>
    <xdr:from>
      <xdr:col>2</xdr:col>
      <xdr:colOff>293644</xdr:colOff>
      <xdr:row>80</xdr:row>
      <xdr:rowOff>71438</xdr:rowOff>
    </xdr:from>
    <xdr:to>
      <xdr:col>2</xdr:col>
      <xdr:colOff>1273970</xdr:colOff>
      <xdr:row>80</xdr:row>
      <xdr:rowOff>701147</xdr:rowOff>
    </xdr:to>
    <xdr:pic>
      <xdr:nvPicPr>
        <xdr:cNvPr id="35" name="Рисунок 34" descr="article-0-0A27BF9A000005DC-1_468x549.jpg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674769" y="45505688"/>
          <a:ext cx="980326" cy="629709"/>
        </a:xfrm>
        <a:prstGeom prst="rect">
          <a:avLst/>
        </a:prstGeom>
      </xdr:spPr>
    </xdr:pic>
    <xdr:clientData/>
  </xdr:twoCellAnchor>
  <xdr:twoCellAnchor>
    <xdr:from>
      <xdr:col>2</xdr:col>
      <xdr:colOff>349250</xdr:colOff>
      <xdr:row>61</xdr:row>
      <xdr:rowOff>12095</xdr:rowOff>
    </xdr:from>
    <xdr:to>
      <xdr:col>2</xdr:col>
      <xdr:colOff>1197429</xdr:colOff>
      <xdr:row>62</xdr:row>
      <xdr:rowOff>21073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0464" y="72034702"/>
          <a:ext cx="848179" cy="975085"/>
        </a:xfrm>
        <a:prstGeom prst="rect">
          <a:avLst/>
        </a:prstGeom>
      </xdr:spPr>
    </xdr:pic>
    <xdr:clientData/>
  </xdr:twoCellAnchor>
  <xdr:twoCellAnchor>
    <xdr:from>
      <xdr:col>2</xdr:col>
      <xdr:colOff>435240</xdr:colOff>
      <xdr:row>47</xdr:row>
      <xdr:rowOff>34832</xdr:rowOff>
    </xdr:from>
    <xdr:to>
      <xdr:col>2</xdr:col>
      <xdr:colOff>1166811</xdr:colOff>
      <xdr:row>47</xdr:row>
      <xdr:rowOff>976313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4459" y="21704207"/>
          <a:ext cx="731571" cy="941481"/>
        </a:xfrm>
        <a:prstGeom prst="rect">
          <a:avLst/>
        </a:prstGeom>
      </xdr:spPr>
    </xdr:pic>
    <xdr:clientData/>
  </xdr:twoCellAnchor>
  <xdr:twoCellAnchor>
    <xdr:from>
      <xdr:col>2</xdr:col>
      <xdr:colOff>137637</xdr:colOff>
      <xdr:row>54</xdr:row>
      <xdr:rowOff>103024</xdr:rowOff>
    </xdr:from>
    <xdr:to>
      <xdr:col>2</xdr:col>
      <xdr:colOff>1312334</xdr:colOff>
      <xdr:row>55</xdr:row>
      <xdr:rowOff>767291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3470" y="32720857"/>
          <a:ext cx="1174697" cy="1436851"/>
        </a:xfrm>
        <a:prstGeom prst="rect">
          <a:avLst/>
        </a:prstGeom>
      </xdr:spPr>
    </xdr:pic>
    <xdr:clientData/>
  </xdr:twoCellAnchor>
  <xdr:twoCellAnchor>
    <xdr:from>
      <xdr:col>2</xdr:col>
      <xdr:colOff>84668</xdr:colOff>
      <xdr:row>56</xdr:row>
      <xdr:rowOff>84665</xdr:rowOff>
    </xdr:from>
    <xdr:to>
      <xdr:col>2</xdr:col>
      <xdr:colOff>1291168</xdr:colOff>
      <xdr:row>58</xdr:row>
      <xdr:rowOff>31750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19" t="6353" r="10163"/>
        <a:stretch/>
      </xdr:blipFill>
      <xdr:spPr>
        <a:xfrm>
          <a:off x="1460501" y="30882165"/>
          <a:ext cx="1206500" cy="1555752"/>
        </a:xfrm>
        <a:prstGeom prst="rect">
          <a:avLst/>
        </a:prstGeom>
      </xdr:spPr>
    </xdr:pic>
    <xdr:clientData/>
  </xdr:twoCellAnchor>
  <xdr:twoCellAnchor>
    <xdr:from>
      <xdr:col>2</xdr:col>
      <xdr:colOff>105832</xdr:colOff>
      <xdr:row>58</xdr:row>
      <xdr:rowOff>84667</xdr:rowOff>
    </xdr:from>
    <xdr:to>
      <xdr:col>2</xdr:col>
      <xdr:colOff>1333499</xdr:colOff>
      <xdr:row>59</xdr:row>
      <xdr:rowOff>769410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81665" y="32490834"/>
          <a:ext cx="1227667" cy="1457326"/>
        </a:xfrm>
        <a:prstGeom prst="rect">
          <a:avLst/>
        </a:prstGeom>
      </xdr:spPr>
    </xdr:pic>
    <xdr:clientData/>
  </xdr:twoCellAnchor>
  <xdr:twoCellAnchor>
    <xdr:from>
      <xdr:col>2</xdr:col>
      <xdr:colOff>326493</xdr:colOff>
      <xdr:row>13</xdr:row>
      <xdr:rowOff>962706</xdr:rowOff>
    </xdr:from>
    <xdr:to>
      <xdr:col>2</xdr:col>
      <xdr:colOff>1360715</xdr:colOff>
      <xdr:row>16</xdr:row>
      <xdr:rowOff>480672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7707" y="8460242"/>
          <a:ext cx="1034222" cy="1463787"/>
        </a:xfrm>
        <a:prstGeom prst="rect">
          <a:avLst/>
        </a:prstGeom>
      </xdr:spPr>
    </xdr:pic>
    <xdr:clientData/>
  </xdr:twoCellAnchor>
  <xdr:twoCellAnchor>
    <xdr:from>
      <xdr:col>2</xdr:col>
      <xdr:colOff>142875</xdr:colOff>
      <xdr:row>81</xdr:row>
      <xdr:rowOff>95251</xdr:rowOff>
    </xdr:from>
    <xdr:to>
      <xdr:col>2</xdr:col>
      <xdr:colOff>1185712</xdr:colOff>
      <xdr:row>81</xdr:row>
      <xdr:rowOff>904876</xdr:rowOff>
    </xdr:to>
    <xdr:pic>
      <xdr:nvPicPr>
        <xdr:cNvPr id="15" name="Рисунок 14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160" b="8203"/>
        <a:stretch/>
      </xdr:blipFill>
      <xdr:spPr>
        <a:xfrm>
          <a:off x="1512094" y="42005251"/>
          <a:ext cx="1042837" cy="809625"/>
        </a:xfrm>
        <a:prstGeom prst="rect">
          <a:avLst/>
        </a:prstGeom>
      </xdr:spPr>
    </xdr:pic>
    <xdr:clientData/>
  </xdr:twoCellAnchor>
  <xdr:twoCellAnchor>
    <xdr:from>
      <xdr:col>2</xdr:col>
      <xdr:colOff>127691</xdr:colOff>
      <xdr:row>82</xdr:row>
      <xdr:rowOff>71437</xdr:rowOff>
    </xdr:from>
    <xdr:to>
      <xdr:col>2</xdr:col>
      <xdr:colOff>1244006</xdr:colOff>
      <xdr:row>83</xdr:row>
      <xdr:rowOff>4083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98" b="9276"/>
        <a:stretch/>
      </xdr:blipFill>
      <xdr:spPr>
        <a:xfrm>
          <a:off x="1678905" y="80040616"/>
          <a:ext cx="1116315" cy="585788"/>
        </a:xfrm>
        <a:prstGeom prst="rect">
          <a:avLst/>
        </a:prstGeom>
      </xdr:spPr>
    </xdr:pic>
    <xdr:clientData/>
  </xdr:twoCellAnchor>
  <xdr:twoCellAnchor>
    <xdr:from>
      <xdr:col>2</xdr:col>
      <xdr:colOff>87848</xdr:colOff>
      <xdr:row>88</xdr:row>
      <xdr:rowOff>83344</xdr:rowOff>
    </xdr:from>
    <xdr:to>
      <xdr:col>2</xdr:col>
      <xdr:colOff>1297781</xdr:colOff>
      <xdr:row>88</xdr:row>
      <xdr:rowOff>964794</xdr:rowOff>
    </xdr:to>
    <xdr:pic>
      <xdr:nvPicPr>
        <xdr:cNvPr id="62" name="Рисунок 61">
          <a:extLst>
            <a:ext uri="{FF2B5EF4-FFF2-40B4-BE49-F238E27FC236}">
              <a16:creationId xmlns=""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958" b="17191"/>
        <a:stretch/>
      </xdr:blipFill>
      <xdr:spPr>
        <a:xfrm>
          <a:off x="1457067" y="54137719"/>
          <a:ext cx="1209933" cy="881450"/>
        </a:xfrm>
        <a:prstGeom prst="rect">
          <a:avLst/>
        </a:prstGeom>
      </xdr:spPr>
    </xdr:pic>
    <xdr:clientData/>
  </xdr:twoCellAnchor>
  <xdr:twoCellAnchor>
    <xdr:from>
      <xdr:col>2</xdr:col>
      <xdr:colOff>396308</xdr:colOff>
      <xdr:row>89</xdr:row>
      <xdr:rowOff>60332</xdr:rowOff>
    </xdr:from>
    <xdr:to>
      <xdr:col>2</xdr:col>
      <xdr:colOff>1213076</xdr:colOff>
      <xdr:row>89</xdr:row>
      <xdr:rowOff>877660</xdr:rowOff>
    </xdr:to>
    <xdr:pic>
      <xdr:nvPicPr>
        <xdr:cNvPr id="63" name="Рисунок 62">
          <a:extLst>
            <a:ext uri="{FF2B5EF4-FFF2-40B4-BE49-F238E27FC236}">
              <a16:creationId xmlns=""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95" b="12954"/>
        <a:stretch/>
      </xdr:blipFill>
      <xdr:spPr>
        <a:xfrm>
          <a:off x="1947522" y="87078011"/>
          <a:ext cx="816768" cy="817328"/>
        </a:xfrm>
        <a:prstGeom prst="rect">
          <a:avLst/>
        </a:prstGeom>
      </xdr:spPr>
    </xdr:pic>
    <xdr:clientData/>
  </xdr:twoCellAnchor>
  <xdr:twoCellAnchor>
    <xdr:from>
      <xdr:col>2</xdr:col>
      <xdr:colOff>404814</xdr:colOff>
      <xdr:row>48</xdr:row>
      <xdr:rowOff>23814</xdr:rowOff>
    </xdr:from>
    <xdr:to>
      <xdr:col>2</xdr:col>
      <xdr:colOff>1155191</xdr:colOff>
      <xdr:row>48</xdr:row>
      <xdr:rowOff>775608</xdr:rowOff>
    </xdr:to>
    <xdr:pic>
      <xdr:nvPicPr>
        <xdr:cNvPr id="65" name="Рисунок 66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56028" y="43675528"/>
          <a:ext cx="750377" cy="7517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363991</xdr:colOff>
      <xdr:row>48</xdr:row>
      <xdr:rowOff>907992</xdr:rowOff>
    </xdr:from>
    <xdr:to>
      <xdr:col>2</xdr:col>
      <xdr:colOff>1173616</xdr:colOff>
      <xdr:row>50</xdr:row>
      <xdr:rowOff>1</xdr:rowOff>
    </xdr:to>
    <xdr:pic>
      <xdr:nvPicPr>
        <xdr:cNvPr id="66" name="Рисунок 67">
          <a:extLst>
            <a:ext uri="{FF2B5EF4-FFF2-40B4-BE49-F238E27FC236}">
              <a16:creationId xmlns=""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111" b="8296"/>
        <a:stretch>
          <a:fillRect/>
        </a:stretch>
      </xdr:blipFill>
      <xdr:spPr bwMode="auto">
        <a:xfrm>
          <a:off x="1915205" y="52438242"/>
          <a:ext cx="809625" cy="10786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588508</xdr:colOff>
      <xdr:row>41</xdr:row>
      <xdr:rowOff>51027</xdr:rowOff>
    </xdr:from>
    <xdr:to>
      <xdr:col>2</xdr:col>
      <xdr:colOff>1150483</xdr:colOff>
      <xdr:row>41</xdr:row>
      <xdr:rowOff>1194027</xdr:rowOff>
    </xdr:to>
    <xdr:pic>
      <xdr:nvPicPr>
        <xdr:cNvPr id="67" name="Рисунок 22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13" t="10287" r="30727" b="7407"/>
        <a:stretch>
          <a:fillRect/>
        </a:stretch>
      </xdr:blipFill>
      <xdr:spPr bwMode="auto">
        <a:xfrm>
          <a:off x="2139722" y="34776456"/>
          <a:ext cx="5619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615724</xdr:colOff>
      <xdr:row>42</xdr:row>
      <xdr:rowOff>154782</xdr:rowOff>
    </xdr:from>
    <xdr:to>
      <xdr:col>2</xdr:col>
      <xdr:colOff>1111024</xdr:colOff>
      <xdr:row>42</xdr:row>
      <xdr:rowOff>1116807</xdr:rowOff>
    </xdr:to>
    <xdr:pic>
      <xdr:nvPicPr>
        <xdr:cNvPr id="68" name="Рисунок 23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208" t="5379" r="34474" b="5869"/>
        <a:stretch>
          <a:fillRect/>
        </a:stretch>
      </xdr:blipFill>
      <xdr:spPr bwMode="auto">
        <a:xfrm>
          <a:off x="2166938" y="36608318"/>
          <a:ext cx="49530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496661</xdr:colOff>
      <xdr:row>43</xdr:row>
      <xdr:rowOff>73138</xdr:rowOff>
    </xdr:from>
    <xdr:to>
      <xdr:col>2</xdr:col>
      <xdr:colOff>1011011</xdr:colOff>
      <xdr:row>43</xdr:row>
      <xdr:rowOff>1158988</xdr:rowOff>
    </xdr:to>
    <xdr:pic>
      <xdr:nvPicPr>
        <xdr:cNvPr id="69" name="Рисунок 21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72" t="2829" r="36897" b="6604"/>
        <a:stretch>
          <a:fillRect/>
        </a:stretch>
      </xdr:blipFill>
      <xdr:spPr bwMode="auto">
        <a:xfrm>
          <a:off x="2047875" y="37792138"/>
          <a:ext cx="51435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603817</xdr:colOff>
      <xdr:row>44</xdr:row>
      <xdr:rowOff>170090</xdr:rowOff>
    </xdr:from>
    <xdr:to>
      <xdr:col>2</xdr:col>
      <xdr:colOff>1022917</xdr:colOff>
      <xdr:row>44</xdr:row>
      <xdr:rowOff>1036865</xdr:rowOff>
    </xdr:to>
    <xdr:pic>
      <xdr:nvPicPr>
        <xdr:cNvPr id="70" name="Рисунок 20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277" t="7819" r="30252" b="7491"/>
        <a:stretch>
          <a:fillRect/>
        </a:stretch>
      </xdr:blipFill>
      <xdr:spPr bwMode="auto">
        <a:xfrm>
          <a:off x="2155031" y="38691911"/>
          <a:ext cx="4191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45</xdr:row>
      <xdr:rowOff>71438</xdr:rowOff>
    </xdr:from>
    <xdr:to>
      <xdr:col>2</xdr:col>
      <xdr:colOff>1057275</xdr:colOff>
      <xdr:row>45</xdr:row>
      <xdr:rowOff>1100138</xdr:rowOff>
    </xdr:to>
    <xdr:pic>
      <xdr:nvPicPr>
        <xdr:cNvPr id="71" name="Рисунок 18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500" t="17180" r="30103" b="8591"/>
        <a:stretch>
          <a:fillRect/>
        </a:stretch>
      </xdr:blipFill>
      <xdr:spPr bwMode="auto">
        <a:xfrm>
          <a:off x="1797844" y="19907251"/>
          <a:ext cx="6286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321469</xdr:colOff>
      <xdr:row>46</xdr:row>
      <xdr:rowOff>40822</xdr:rowOff>
    </xdr:from>
    <xdr:to>
      <xdr:col>2</xdr:col>
      <xdr:colOff>1121569</xdr:colOff>
      <xdr:row>46</xdr:row>
      <xdr:rowOff>1117147</xdr:rowOff>
    </xdr:to>
    <xdr:pic>
      <xdr:nvPicPr>
        <xdr:cNvPr id="72" name="Рисунок 19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490" t="20471" r="23531" b="8705"/>
        <a:stretch>
          <a:fillRect/>
        </a:stretch>
      </xdr:blipFill>
      <xdr:spPr bwMode="auto">
        <a:xfrm>
          <a:off x="1872683" y="41093572"/>
          <a:ext cx="8001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321469</xdr:colOff>
      <xdr:row>62</xdr:row>
      <xdr:rowOff>1</xdr:rowOff>
    </xdr:from>
    <xdr:to>
      <xdr:col>2</xdr:col>
      <xdr:colOff>1202531</xdr:colOff>
      <xdr:row>62</xdr:row>
      <xdr:rowOff>870857</xdr:rowOff>
    </xdr:to>
    <xdr:pic>
      <xdr:nvPicPr>
        <xdr:cNvPr id="14" name="Рисунок 13">
          <a:extLst>
            <a:ext uri="{FF2B5EF4-FFF2-40B4-BE49-F238E27FC236}">
              <a16:creationId xmlns=""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688" y="46946345"/>
          <a:ext cx="881062" cy="881062"/>
        </a:xfrm>
        <a:prstGeom prst="rect">
          <a:avLst/>
        </a:prstGeom>
      </xdr:spPr>
    </xdr:pic>
    <xdr:clientData/>
  </xdr:twoCellAnchor>
  <xdr:twoCellAnchor>
    <xdr:from>
      <xdr:col>2</xdr:col>
      <xdr:colOff>47626</xdr:colOff>
      <xdr:row>70</xdr:row>
      <xdr:rowOff>39122</xdr:rowOff>
    </xdr:from>
    <xdr:to>
      <xdr:col>2</xdr:col>
      <xdr:colOff>1297782</xdr:colOff>
      <xdr:row>70</xdr:row>
      <xdr:rowOff>440532</xdr:rowOff>
    </xdr:to>
    <xdr:pic>
      <xdr:nvPicPr>
        <xdr:cNvPr id="74" name="Рисунок 44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1" y="48378497"/>
          <a:ext cx="1250156" cy="4014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95250</xdr:colOff>
      <xdr:row>71</xdr:row>
      <xdr:rowOff>11906</xdr:rowOff>
    </xdr:from>
    <xdr:to>
      <xdr:col>2</xdr:col>
      <xdr:colOff>1304925</xdr:colOff>
      <xdr:row>71</xdr:row>
      <xdr:rowOff>497681</xdr:rowOff>
    </xdr:to>
    <xdr:pic>
      <xdr:nvPicPr>
        <xdr:cNvPr id="76" name="Рисунок 46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48863250"/>
          <a:ext cx="12096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404813</xdr:colOff>
      <xdr:row>69</xdr:row>
      <xdr:rowOff>130970</xdr:rowOff>
    </xdr:from>
    <xdr:to>
      <xdr:col>2</xdr:col>
      <xdr:colOff>1119188</xdr:colOff>
      <xdr:row>69</xdr:row>
      <xdr:rowOff>892970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8" y="47958376"/>
          <a:ext cx="714375" cy="762000"/>
        </a:xfrm>
        <a:prstGeom prst="rect">
          <a:avLst/>
        </a:prstGeom>
      </xdr:spPr>
    </xdr:pic>
    <xdr:clientData/>
  </xdr:twoCellAnchor>
  <xdr:twoCellAnchor>
    <xdr:from>
      <xdr:col>2</xdr:col>
      <xdr:colOff>433727</xdr:colOff>
      <xdr:row>91</xdr:row>
      <xdr:rowOff>11907</xdr:rowOff>
    </xdr:from>
    <xdr:to>
      <xdr:col>2</xdr:col>
      <xdr:colOff>1195727</xdr:colOff>
      <xdr:row>91</xdr:row>
      <xdr:rowOff>892969</xdr:rowOff>
    </xdr:to>
    <xdr:pic>
      <xdr:nvPicPr>
        <xdr:cNvPr id="83" name="Рисунок 1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4941" y="97275764"/>
          <a:ext cx="762000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440532</xdr:colOff>
      <xdr:row>92</xdr:row>
      <xdr:rowOff>0</xdr:rowOff>
    </xdr:from>
    <xdr:to>
      <xdr:col>2</xdr:col>
      <xdr:colOff>1166812</xdr:colOff>
      <xdr:row>92</xdr:row>
      <xdr:rowOff>921544</xdr:rowOff>
    </xdr:to>
    <xdr:pic>
      <xdr:nvPicPr>
        <xdr:cNvPr id="84" name="Рисунок 8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21657" y="71389875"/>
          <a:ext cx="726280" cy="921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418421</xdr:colOff>
      <xdr:row>93</xdr:row>
      <xdr:rowOff>132670</xdr:rowOff>
    </xdr:from>
    <xdr:to>
      <xdr:col>2</xdr:col>
      <xdr:colOff>1088573</xdr:colOff>
      <xdr:row>93</xdr:row>
      <xdr:rowOff>921720</xdr:rowOff>
    </xdr:to>
    <xdr:pic>
      <xdr:nvPicPr>
        <xdr:cNvPr id="85" name="Рисунок 2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9635" y="99274313"/>
          <a:ext cx="670152" cy="789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202405</xdr:colOff>
      <xdr:row>94</xdr:row>
      <xdr:rowOff>23813</xdr:rowOff>
    </xdr:from>
    <xdr:to>
      <xdr:col>2</xdr:col>
      <xdr:colOff>1415142</xdr:colOff>
      <xdr:row>95</xdr:row>
      <xdr:rowOff>52388</xdr:rowOff>
    </xdr:to>
    <xdr:pic>
      <xdr:nvPicPr>
        <xdr:cNvPr id="86" name="Рисунок 3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53619" y="100117956"/>
          <a:ext cx="1212737" cy="103550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154781</xdr:colOff>
      <xdr:row>95</xdr:row>
      <xdr:rowOff>0</xdr:rowOff>
    </xdr:from>
    <xdr:to>
      <xdr:col>2</xdr:col>
      <xdr:colOff>1415143</xdr:colOff>
      <xdr:row>96</xdr:row>
      <xdr:rowOff>21431</xdr:rowOff>
    </xdr:to>
    <xdr:pic>
      <xdr:nvPicPr>
        <xdr:cNvPr id="87" name="Рисунок 7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5995" y="101101071"/>
          <a:ext cx="1260362" cy="12460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238126</xdr:colOff>
      <xdr:row>96</xdr:row>
      <xdr:rowOff>1</xdr:rowOff>
    </xdr:from>
    <xdr:to>
      <xdr:col>2</xdr:col>
      <xdr:colOff>1374322</xdr:colOff>
      <xdr:row>97</xdr:row>
      <xdr:rowOff>0</xdr:rowOff>
    </xdr:to>
    <xdr:pic>
      <xdr:nvPicPr>
        <xdr:cNvPr id="88" name="Рисунок 7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9340" y="102325715"/>
          <a:ext cx="1136196" cy="9746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440531</xdr:colOff>
      <xdr:row>8</xdr:row>
      <xdr:rowOff>35719</xdr:rowOff>
    </xdr:from>
    <xdr:to>
      <xdr:col>2</xdr:col>
      <xdr:colOff>990864</xdr:colOff>
      <xdr:row>8</xdr:row>
      <xdr:rowOff>1054855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8344" y="3167063"/>
          <a:ext cx="550333" cy="1019136"/>
        </a:xfrm>
        <a:prstGeom prst="rect">
          <a:avLst/>
        </a:prstGeom>
      </xdr:spPr>
    </xdr:pic>
    <xdr:clientData/>
  </xdr:twoCellAnchor>
  <xdr:twoCellAnchor>
    <xdr:from>
      <xdr:col>2</xdr:col>
      <xdr:colOff>369094</xdr:colOff>
      <xdr:row>18</xdr:row>
      <xdr:rowOff>35720</xdr:rowOff>
    </xdr:from>
    <xdr:to>
      <xdr:col>2</xdr:col>
      <xdr:colOff>1107281</xdr:colOff>
      <xdr:row>18</xdr:row>
      <xdr:rowOff>1095376</xdr:rowOff>
    </xdr:to>
    <xdr:pic>
      <xdr:nvPicPr>
        <xdr:cNvPr id="93" name="Рисунок 24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6907" y="4238626"/>
          <a:ext cx="738187" cy="1059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440532</xdr:colOff>
      <xdr:row>19</xdr:row>
      <xdr:rowOff>35719</xdr:rowOff>
    </xdr:from>
    <xdr:to>
      <xdr:col>2</xdr:col>
      <xdr:colOff>1095374</xdr:colOff>
      <xdr:row>19</xdr:row>
      <xdr:rowOff>909637</xdr:rowOff>
    </xdr:to>
    <xdr:pic>
      <xdr:nvPicPr>
        <xdr:cNvPr id="94" name="Рисунок 39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323" r="22060"/>
        <a:stretch>
          <a:fillRect/>
        </a:stretch>
      </xdr:blipFill>
      <xdr:spPr bwMode="auto">
        <a:xfrm>
          <a:off x="1991746" y="11697040"/>
          <a:ext cx="654842" cy="8739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369094</xdr:colOff>
      <xdr:row>20</xdr:row>
      <xdr:rowOff>11907</xdr:rowOff>
    </xdr:from>
    <xdr:to>
      <xdr:col>2</xdr:col>
      <xdr:colOff>1059655</xdr:colOff>
      <xdr:row>20</xdr:row>
      <xdr:rowOff>1051236</xdr:rowOff>
    </xdr:to>
    <xdr:pic>
      <xdr:nvPicPr>
        <xdr:cNvPr id="95" name="Рисунок 26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16907" y="6453188"/>
          <a:ext cx="690561" cy="10393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369093</xdr:colOff>
      <xdr:row>21</xdr:row>
      <xdr:rowOff>35718</xdr:rowOff>
    </xdr:from>
    <xdr:to>
      <xdr:col>2</xdr:col>
      <xdr:colOff>1064418</xdr:colOff>
      <xdr:row>21</xdr:row>
      <xdr:rowOff>1131093</xdr:rowOff>
    </xdr:to>
    <xdr:pic>
      <xdr:nvPicPr>
        <xdr:cNvPr id="96" name="Рисунок 40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353" t="12437" r="26866" b="9950"/>
        <a:stretch>
          <a:fillRect/>
        </a:stretch>
      </xdr:blipFill>
      <xdr:spPr bwMode="auto">
        <a:xfrm>
          <a:off x="1916906" y="7548562"/>
          <a:ext cx="695325" cy="1095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297656</xdr:colOff>
      <xdr:row>21</xdr:row>
      <xdr:rowOff>1190625</xdr:rowOff>
    </xdr:from>
    <xdr:to>
      <xdr:col>2</xdr:col>
      <xdr:colOff>1095374</xdr:colOff>
      <xdr:row>23</xdr:row>
      <xdr:rowOff>44747</xdr:rowOff>
    </xdr:to>
    <xdr:pic>
      <xdr:nvPicPr>
        <xdr:cNvPr id="97" name="Рисунок 25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469" y="8703469"/>
          <a:ext cx="797718" cy="12234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428625</xdr:colOff>
      <xdr:row>22</xdr:row>
      <xdr:rowOff>1047750</xdr:rowOff>
    </xdr:from>
    <xdr:to>
      <xdr:col>2</xdr:col>
      <xdr:colOff>990600</xdr:colOff>
      <xdr:row>24</xdr:row>
      <xdr:rowOff>73138</xdr:rowOff>
    </xdr:to>
    <xdr:pic>
      <xdr:nvPicPr>
        <xdr:cNvPr id="98" name="Рисунок 41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773" t="7547" r="26888"/>
        <a:stretch>
          <a:fillRect/>
        </a:stretch>
      </xdr:blipFill>
      <xdr:spPr bwMode="auto">
        <a:xfrm>
          <a:off x="1976438" y="9775031"/>
          <a:ext cx="56197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406513</xdr:colOff>
      <xdr:row>23</xdr:row>
      <xdr:rowOff>979715</xdr:rowOff>
    </xdr:from>
    <xdr:to>
      <xdr:col>2</xdr:col>
      <xdr:colOff>1054213</xdr:colOff>
      <xdr:row>25</xdr:row>
      <xdr:rowOff>71439</xdr:rowOff>
    </xdr:to>
    <xdr:pic>
      <xdr:nvPicPr>
        <xdr:cNvPr id="99" name="Рисунок 42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62" t="5072" r="25362" b="7971"/>
        <a:stretch>
          <a:fillRect/>
        </a:stretch>
      </xdr:blipFill>
      <xdr:spPr bwMode="auto">
        <a:xfrm>
          <a:off x="1957727" y="16695965"/>
          <a:ext cx="647700" cy="11327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321469</xdr:colOff>
      <xdr:row>25</xdr:row>
      <xdr:rowOff>71438</xdr:rowOff>
    </xdr:from>
    <xdr:to>
      <xdr:col>2</xdr:col>
      <xdr:colOff>1166812</xdr:colOff>
      <xdr:row>25</xdr:row>
      <xdr:rowOff>1154905</xdr:rowOff>
    </xdr:to>
    <xdr:pic>
      <xdr:nvPicPr>
        <xdr:cNvPr id="100" name="Рисунок 27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9282" y="12096751"/>
          <a:ext cx="845343" cy="10834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250032</xdr:colOff>
      <xdr:row>26</xdr:row>
      <xdr:rowOff>11906</xdr:rowOff>
    </xdr:from>
    <xdr:to>
      <xdr:col>2</xdr:col>
      <xdr:colOff>1262063</xdr:colOff>
      <xdr:row>26</xdr:row>
      <xdr:rowOff>1190624</xdr:rowOff>
    </xdr:to>
    <xdr:pic>
      <xdr:nvPicPr>
        <xdr:cNvPr id="101" name="Рисунок 28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7845" y="13287375"/>
          <a:ext cx="1012031" cy="1178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309562</xdr:colOff>
      <xdr:row>27</xdr:row>
      <xdr:rowOff>48814</xdr:rowOff>
    </xdr:from>
    <xdr:to>
      <xdr:col>2</xdr:col>
      <xdr:colOff>1226343</xdr:colOff>
      <xdr:row>27</xdr:row>
      <xdr:rowOff>1281111</xdr:rowOff>
    </xdr:to>
    <xdr:pic>
      <xdr:nvPicPr>
        <xdr:cNvPr id="102" name="Рисунок 29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4526814"/>
          <a:ext cx="916781" cy="12322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309562</xdr:colOff>
      <xdr:row>28</xdr:row>
      <xdr:rowOff>35719</xdr:rowOff>
    </xdr:from>
    <xdr:to>
      <xdr:col>2</xdr:col>
      <xdr:colOff>1243012</xdr:colOff>
      <xdr:row>28</xdr:row>
      <xdr:rowOff>1190624</xdr:rowOff>
    </xdr:to>
    <xdr:pic>
      <xdr:nvPicPr>
        <xdr:cNvPr id="103" name="Рисунок 30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5871032"/>
          <a:ext cx="933450" cy="11549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309562</xdr:colOff>
      <xdr:row>29</xdr:row>
      <xdr:rowOff>47626</xdr:rowOff>
    </xdr:from>
    <xdr:to>
      <xdr:col>2</xdr:col>
      <xdr:colOff>1214437</xdr:colOff>
      <xdr:row>29</xdr:row>
      <xdr:rowOff>1226344</xdr:rowOff>
    </xdr:to>
    <xdr:pic>
      <xdr:nvPicPr>
        <xdr:cNvPr id="104" name="Рисунок 31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17121189"/>
          <a:ext cx="904875" cy="11787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30</xdr:row>
      <xdr:rowOff>59531</xdr:rowOff>
    </xdr:from>
    <xdr:to>
      <xdr:col>2</xdr:col>
      <xdr:colOff>1162050</xdr:colOff>
      <xdr:row>30</xdr:row>
      <xdr:rowOff>1231106</xdr:rowOff>
    </xdr:to>
    <xdr:pic>
      <xdr:nvPicPr>
        <xdr:cNvPr id="105" name="Рисунок 32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813" y="18395156"/>
          <a:ext cx="781050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333375</xdr:colOff>
      <xdr:row>31</xdr:row>
      <xdr:rowOff>47625</xdr:rowOff>
    </xdr:from>
    <xdr:to>
      <xdr:col>2</xdr:col>
      <xdr:colOff>1238250</xdr:colOff>
      <xdr:row>31</xdr:row>
      <xdr:rowOff>1262062</xdr:rowOff>
    </xdr:to>
    <xdr:pic>
      <xdr:nvPicPr>
        <xdr:cNvPr id="106" name="Рисунок 33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1188" y="19740563"/>
          <a:ext cx="904875" cy="12144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309562</xdr:colOff>
      <xdr:row>32</xdr:row>
      <xdr:rowOff>0</xdr:rowOff>
    </xdr:from>
    <xdr:to>
      <xdr:col>2</xdr:col>
      <xdr:colOff>1176337</xdr:colOff>
      <xdr:row>32</xdr:row>
      <xdr:rowOff>1304925</xdr:rowOff>
    </xdr:to>
    <xdr:pic>
      <xdr:nvPicPr>
        <xdr:cNvPr id="107" name="Рисунок 34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21133594"/>
          <a:ext cx="866775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297658</xdr:colOff>
      <xdr:row>33</xdr:row>
      <xdr:rowOff>0</xdr:rowOff>
    </xdr:from>
    <xdr:to>
      <xdr:col>2</xdr:col>
      <xdr:colOff>1202532</xdr:colOff>
      <xdr:row>34</xdr:row>
      <xdr:rowOff>16666</xdr:rowOff>
    </xdr:to>
    <xdr:pic>
      <xdr:nvPicPr>
        <xdr:cNvPr id="108" name="Рисунок 35">
          <a:extLst>
            <a:ext uri="{FF2B5EF4-FFF2-40B4-BE49-F238E27FC236}">
              <a16:creationId xmlns="" xmlns:a16="http://schemas.microsoft.com/office/drawing/2014/main" id="{00000000-0008-0000-00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5471" y="22443281"/>
          <a:ext cx="904874" cy="13620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261938</xdr:colOff>
      <xdr:row>33</xdr:row>
      <xdr:rowOff>1333502</xdr:rowOff>
    </xdr:from>
    <xdr:to>
      <xdr:col>2</xdr:col>
      <xdr:colOff>1143000</xdr:colOff>
      <xdr:row>35</xdr:row>
      <xdr:rowOff>8371</xdr:rowOff>
    </xdr:to>
    <xdr:pic>
      <xdr:nvPicPr>
        <xdr:cNvPr id="109" name="Рисунок 36">
          <a:extLst>
            <a:ext uri="{FF2B5EF4-FFF2-40B4-BE49-F238E27FC236}">
              <a16:creationId xmlns="" xmlns:a16="http://schemas.microsoft.com/office/drawing/2014/main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1" y="23776783"/>
          <a:ext cx="881062" cy="1282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238125</xdr:colOff>
      <xdr:row>35</xdr:row>
      <xdr:rowOff>11906</xdr:rowOff>
    </xdr:from>
    <xdr:to>
      <xdr:col>2</xdr:col>
      <xdr:colOff>1200150</xdr:colOff>
      <xdr:row>35</xdr:row>
      <xdr:rowOff>1402556</xdr:rowOff>
    </xdr:to>
    <xdr:pic>
      <xdr:nvPicPr>
        <xdr:cNvPr id="110" name="Рисунок 37">
          <a:extLst>
            <a:ext uri="{FF2B5EF4-FFF2-40B4-BE49-F238E27FC236}">
              <a16:creationId xmlns="" xmlns:a16="http://schemas.microsoft.com/office/drawing/2014/main" id="{00000000-0008-0000-00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85938" y="25062656"/>
          <a:ext cx="962025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381000</xdr:colOff>
      <xdr:row>36</xdr:row>
      <xdr:rowOff>35719</xdr:rowOff>
    </xdr:from>
    <xdr:to>
      <xdr:col>2</xdr:col>
      <xdr:colOff>1028700</xdr:colOff>
      <xdr:row>36</xdr:row>
      <xdr:rowOff>1007269</xdr:rowOff>
    </xdr:to>
    <xdr:pic>
      <xdr:nvPicPr>
        <xdr:cNvPr id="111" name="Рисунок 38">
          <a:extLst>
            <a:ext uri="{FF2B5EF4-FFF2-40B4-BE49-F238E27FC236}">
              <a16:creationId xmlns="" xmlns:a16="http://schemas.microsoft.com/office/drawing/2014/main" id="{00000000-0008-0000-00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8813" y="26491407"/>
          <a:ext cx="6477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154781</xdr:colOff>
      <xdr:row>37</xdr:row>
      <xdr:rowOff>95250</xdr:rowOff>
    </xdr:from>
    <xdr:to>
      <xdr:col>2</xdr:col>
      <xdr:colOff>1386145</xdr:colOff>
      <xdr:row>37</xdr:row>
      <xdr:rowOff>976312</xdr:rowOff>
    </xdr:to>
    <xdr:pic>
      <xdr:nvPicPr>
        <xdr:cNvPr id="112" name="Рисунок 43">
          <a:extLst>
            <a:ext uri="{FF2B5EF4-FFF2-40B4-BE49-F238E27FC236}">
              <a16:creationId xmlns="" xmlns:a16="http://schemas.microsoft.com/office/drawing/2014/main" id="{00000000-0008-0000-00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168" b="15227"/>
        <a:stretch>
          <a:fillRect/>
        </a:stretch>
      </xdr:blipFill>
      <xdr:spPr bwMode="auto">
        <a:xfrm>
          <a:off x="1702594" y="27622500"/>
          <a:ext cx="1231364" cy="881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399708</xdr:colOff>
      <xdr:row>38</xdr:row>
      <xdr:rowOff>25518</xdr:rowOff>
    </xdr:from>
    <xdr:to>
      <xdr:col>2</xdr:col>
      <xdr:colOff>1203380</xdr:colOff>
      <xdr:row>38</xdr:row>
      <xdr:rowOff>1097080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816977" y="31673606"/>
          <a:ext cx="1071562" cy="803672"/>
        </a:xfrm>
        <a:prstGeom prst="rect">
          <a:avLst/>
        </a:prstGeom>
      </xdr:spPr>
    </xdr:pic>
    <xdr:clientData/>
  </xdr:twoCellAnchor>
  <xdr:twoCellAnchor>
    <xdr:from>
      <xdr:col>2</xdr:col>
      <xdr:colOff>236425</xdr:colOff>
      <xdr:row>74</xdr:row>
      <xdr:rowOff>27214</xdr:rowOff>
    </xdr:from>
    <xdr:to>
      <xdr:col>2</xdr:col>
      <xdr:colOff>1254073</xdr:colOff>
      <xdr:row>74</xdr:row>
      <xdr:rowOff>1305739</xdr:rowOff>
    </xdr:to>
    <xdr:pic>
      <xdr:nvPicPr>
        <xdr:cNvPr id="114" name="Рисунок 113">
          <a:extLst>
            <a:ext uri="{FF2B5EF4-FFF2-40B4-BE49-F238E27FC236}">
              <a16:creationId xmlns="" xmlns:a16="http://schemas.microsoft.com/office/drawing/2014/main" id="{00000000-0008-0000-0000-00007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03" t="22772" r="26732" b="26732"/>
        <a:stretch/>
      </xdr:blipFill>
      <xdr:spPr>
        <a:xfrm>
          <a:off x="1787639" y="73015928"/>
          <a:ext cx="1017648" cy="1278525"/>
        </a:xfrm>
        <a:prstGeom prst="rect">
          <a:avLst/>
        </a:prstGeom>
      </xdr:spPr>
    </xdr:pic>
    <xdr:clientData/>
  </xdr:twoCellAnchor>
  <xdr:twoCellAnchor>
    <xdr:from>
      <xdr:col>2</xdr:col>
      <xdr:colOff>190501</xdr:colOff>
      <xdr:row>75</xdr:row>
      <xdr:rowOff>110165</xdr:rowOff>
    </xdr:from>
    <xdr:to>
      <xdr:col>2</xdr:col>
      <xdr:colOff>1306287</xdr:colOff>
      <xdr:row>75</xdr:row>
      <xdr:rowOff>1214794</xdr:rowOff>
    </xdr:to>
    <xdr:pic>
      <xdr:nvPicPr>
        <xdr:cNvPr id="115" name="Рисунок 114">
          <a:extLst>
            <a:ext uri="{FF2B5EF4-FFF2-40B4-BE49-F238E27FC236}">
              <a16:creationId xmlns="" xmlns:a16="http://schemas.microsoft.com/office/drawing/2014/main" id="{00000000-0008-0000-0000-00007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79" t="28571" r="27679" b="27232"/>
        <a:stretch/>
      </xdr:blipFill>
      <xdr:spPr>
        <a:xfrm>
          <a:off x="1741715" y="74445986"/>
          <a:ext cx="1115786" cy="1104629"/>
        </a:xfrm>
        <a:prstGeom prst="rect">
          <a:avLst/>
        </a:prstGeom>
      </xdr:spPr>
    </xdr:pic>
    <xdr:clientData/>
  </xdr:twoCellAnchor>
  <xdr:twoCellAnchor>
    <xdr:from>
      <xdr:col>2</xdr:col>
      <xdr:colOff>312965</xdr:colOff>
      <xdr:row>50</xdr:row>
      <xdr:rowOff>54429</xdr:rowOff>
    </xdr:from>
    <xdr:to>
      <xdr:col>2</xdr:col>
      <xdr:colOff>1255940</xdr:colOff>
      <xdr:row>51</xdr:row>
      <xdr:rowOff>4083</xdr:rowOff>
    </xdr:to>
    <xdr:pic>
      <xdr:nvPicPr>
        <xdr:cNvPr id="116" name="Рисунок 14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4179" y="53571322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353786</xdr:colOff>
      <xdr:row>51</xdr:row>
      <xdr:rowOff>27214</xdr:rowOff>
    </xdr:from>
    <xdr:to>
      <xdr:col>2</xdr:col>
      <xdr:colOff>1296761</xdr:colOff>
      <xdr:row>51</xdr:row>
      <xdr:rowOff>970189</xdr:rowOff>
    </xdr:to>
    <xdr:pic>
      <xdr:nvPicPr>
        <xdr:cNvPr id="117" name="Рисунок 14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54537428"/>
          <a:ext cx="94297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503465</xdr:colOff>
      <xdr:row>52</xdr:row>
      <xdr:rowOff>40822</xdr:rowOff>
    </xdr:from>
    <xdr:to>
      <xdr:col>2</xdr:col>
      <xdr:colOff>1143509</xdr:colOff>
      <xdr:row>53</xdr:row>
      <xdr:rowOff>136073</xdr:rowOff>
    </xdr:to>
    <xdr:pic>
      <xdr:nvPicPr>
        <xdr:cNvPr id="118" name="Рисунок 117">
          <a:extLst>
            <a:ext uri="{FF2B5EF4-FFF2-40B4-BE49-F238E27FC236}">
              <a16:creationId xmlns="" xmlns:a16="http://schemas.microsoft.com/office/drawing/2014/main" id="{00000000-0008-0000-0000-00007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70" b="-12215"/>
        <a:stretch/>
      </xdr:blipFill>
      <xdr:spPr>
        <a:xfrm>
          <a:off x="2054679" y="55544358"/>
          <a:ext cx="640044" cy="1088572"/>
        </a:xfrm>
        <a:prstGeom prst="rect">
          <a:avLst/>
        </a:prstGeom>
      </xdr:spPr>
    </xdr:pic>
    <xdr:clientData/>
  </xdr:twoCellAnchor>
  <xdr:twoCellAnchor>
    <xdr:from>
      <xdr:col>2</xdr:col>
      <xdr:colOff>503465</xdr:colOff>
      <xdr:row>53</xdr:row>
      <xdr:rowOff>40821</xdr:rowOff>
    </xdr:from>
    <xdr:to>
      <xdr:col>2</xdr:col>
      <xdr:colOff>1143509</xdr:colOff>
      <xdr:row>54</xdr:row>
      <xdr:rowOff>0</xdr:rowOff>
    </xdr:to>
    <xdr:pic>
      <xdr:nvPicPr>
        <xdr:cNvPr id="119" name="Рисунок 118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370" b="-12215"/>
        <a:stretch/>
      </xdr:blipFill>
      <xdr:spPr>
        <a:xfrm>
          <a:off x="2054679" y="56537678"/>
          <a:ext cx="640044" cy="1088572"/>
        </a:xfrm>
        <a:prstGeom prst="rect">
          <a:avLst/>
        </a:prstGeom>
      </xdr:spPr>
    </xdr:pic>
    <xdr:clientData/>
  </xdr:twoCellAnchor>
  <xdr:twoCellAnchor>
    <xdr:from>
      <xdr:col>2</xdr:col>
      <xdr:colOff>299357</xdr:colOff>
      <xdr:row>10</xdr:row>
      <xdr:rowOff>1</xdr:rowOff>
    </xdr:from>
    <xdr:to>
      <xdr:col>2</xdr:col>
      <xdr:colOff>1360715</xdr:colOff>
      <xdr:row>10</xdr:row>
      <xdr:rowOff>1023201</xdr:rowOff>
    </xdr:to>
    <xdr:pic>
      <xdr:nvPicPr>
        <xdr:cNvPr id="126" name="Рисунок 125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869650" y="4512101"/>
          <a:ext cx="1023200" cy="1061358"/>
        </a:xfrm>
        <a:prstGeom prst="rect">
          <a:avLst/>
        </a:prstGeom>
      </xdr:spPr>
    </xdr:pic>
    <xdr:clientData/>
  </xdr:twoCellAnchor>
  <xdr:twoCellAnchor>
    <xdr:from>
      <xdr:col>2</xdr:col>
      <xdr:colOff>557892</xdr:colOff>
      <xdr:row>9</xdr:row>
      <xdr:rowOff>27214</xdr:rowOff>
    </xdr:from>
    <xdr:to>
      <xdr:col>2</xdr:col>
      <xdr:colOff>1047749</xdr:colOff>
      <xdr:row>9</xdr:row>
      <xdr:rowOff>1212212</xdr:rowOff>
    </xdr:to>
    <xdr:pic>
      <xdr:nvPicPr>
        <xdr:cNvPr id="128" name="Рисунок 127">
          <a:extLst>
            <a:ext uri="{FF2B5EF4-FFF2-40B4-BE49-F238E27FC236}">
              <a16:creationId xmlns=""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93" t="9524" r="26575"/>
        <a:stretch/>
      </xdr:blipFill>
      <xdr:spPr>
        <a:xfrm>
          <a:off x="2109106" y="3265714"/>
          <a:ext cx="489857" cy="1184998"/>
        </a:xfrm>
        <a:prstGeom prst="rect">
          <a:avLst/>
        </a:prstGeom>
      </xdr:spPr>
    </xdr:pic>
    <xdr:clientData/>
  </xdr:twoCellAnchor>
  <xdr:twoCellAnchor>
    <xdr:from>
      <xdr:col>2</xdr:col>
      <xdr:colOff>258537</xdr:colOff>
      <xdr:row>83</xdr:row>
      <xdr:rowOff>91267</xdr:rowOff>
    </xdr:from>
    <xdr:to>
      <xdr:col>2</xdr:col>
      <xdr:colOff>1360715</xdr:colOff>
      <xdr:row>83</xdr:row>
      <xdr:rowOff>826118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1" y="78495624"/>
          <a:ext cx="1102178" cy="734851"/>
        </a:xfrm>
        <a:prstGeom prst="rect">
          <a:avLst/>
        </a:prstGeom>
      </xdr:spPr>
    </xdr:pic>
    <xdr:clientData/>
  </xdr:twoCellAnchor>
  <xdr:twoCellAnchor>
    <xdr:from>
      <xdr:col>2</xdr:col>
      <xdr:colOff>209433</xdr:colOff>
      <xdr:row>84</xdr:row>
      <xdr:rowOff>68037</xdr:rowOff>
    </xdr:from>
    <xdr:to>
      <xdr:col>2</xdr:col>
      <xdr:colOff>1483178</xdr:colOff>
      <xdr:row>84</xdr:row>
      <xdr:rowOff>917201</xdr:rowOff>
    </xdr:to>
    <xdr:pic>
      <xdr:nvPicPr>
        <xdr:cNvPr id="127" name="Рисунок 126">
          <a:extLst>
            <a:ext uri="{FF2B5EF4-FFF2-40B4-BE49-F238E27FC236}">
              <a16:creationId xmlns=""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0647" y="79411287"/>
          <a:ext cx="1273745" cy="849164"/>
        </a:xfrm>
        <a:prstGeom prst="rect">
          <a:avLst/>
        </a:prstGeom>
      </xdr:spPr>
    </xdr:pic>
    <xdr:clientData/>
  </xdr:twoCellAnchor>
  <xdr:twoCellAnchor>
    <xdr:from>
      <xdr:col>2</xdr:col>
      <xdr:colOff>190500</xdr:colOff>
      <xdr:row>86</xdr:row>
      <xdr:rowOff>84970</xdr:rowOff>
    </xdr:from>
    <xdr:to>
      <xdr:col>2</xdr:col>
      <xdr:colOff>1415143</xdr:colOff>
      <xdr:row>86</xdr:row>
      <xdr:rowOff>901476</xdr:rowOff>
    </xdr:to>
    <xdr:pic>
      <xdr:nvPicPr>
        <xdr:cNvPr id="129" name="Рисунок 128">
          <a:extLst>
            <a:ext uri="{FF2B5EF4-FFF2-40B4-BE49-F238E27FC236}">
              <a16:creationId xmlns="" xmlns:a16="http://schemas.microsoft.com/office/drawing/2014/main" id="{00000000-0008-0000-00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41714" y="81374041"/>
          <a:ext cx="1224643" cy="816506"/>
        </a:xfrm>
        <a:prstGeom prst="rect">
          <a:avLst/>
        </a:prstGeom>
      </xdr:spPr>
    </xdr:pic>
    <xdr:clientData/>
  </xdr:twoCellAnchor>
  <xdr:twoCellAnchor>
    <xdr:from>
      <xdr:col>2</xdr:col>
      <xdr:colOff>222187</xdr:colOff>
      <xdr:row>85</xdr:row>
      <xdr:rowOff>82755</xdr:rowOff>
    </xdr:from>
    <xdr:to>
      <xdr:col>2</xdr:col>
      <xdr:colOff>1387929</xdr:colOff>
      <xdr:row>85</xdr:row>
      <xdr:rowOff>859989</xdr:rowOff>
    </xdr:to>
    <xdr:pic>
      <xdr:nvPicPr>
        <xdr:cNvPr id="130" name="Рисунок 129">
          <a:extLst>
            <a:ext uri="{FF2B5EF4-FFF2-40B4-BE49-F238E27FC236}">
              <a16:creationId xmlns="" xmlns:a16="http://schemas.microsoft.com/office/drawing/2014/main" id="{00000000-0008-0000-00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3401" y="80405719"/>
          <a:ext cx="1165742" cy="777234"/>
        </a:xfrm>
        <a:prstGeom prst="rect">
          <a:avLst/>
        </a:prstGeom>
      </xdr:spPr>
    </xdr:pic>
    <xdr:clientData/>
  </xdr:twoCellAnchor>
  <xdr:twoCellAnchor>
    <xdr:from>
      <xdr:col>2</xdr:col>
      <xdr:colOff>147349</xdr:colOff>
      <xdr:row>87</xdr:row>
      <xdr:rowOff>105457</xdr:rowOff>
    </xdr:from>
    <xdr:to>
      <xdr:col>2</xdr:col>
      <xdr:colOff>1499429</xdr:colOff>
      <xdr:row>87</xdr:row>
      <xdr:rowOff>1006929</xdr:rowOff>
    </xdr:to>
    <xdr:pic>
      <xdr:nvPicPr>
        <xdr:cNvPr id="131" name="Рисунок 130">
          <a:extLst>
            <a:ext uri="{FF2B5EF4-FFF2-40B4-BE49-F238E27FC236}">
              <a16:creationId xmlns="" xmlns:a16="http://schemas.microsoft.com/office/drawing/2014/main" id="{00000000-0008-0000-00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8563" y="82401457"/>
          <a:ext cx="1352080" cy="9014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97"/>
  <sheetViews>
    <sheetView tabSelected="1" zoomScale="70" zoomScaleNormal="70" workbookViewId="0">
      <pane ySplit="7" topLeftCell="A32" activePane="bottomLeft" state="frozen"/>
      <selection pane="bottomLeft" activeCell="D2" sqref="D2:E5"/>
    </sheetView>
  </sheetViews>
  <sheetFormatPr defaultColWidth="9.140625" defaultRowHeight="15" x14ac:dyDescent="0.25"/>
  <cols>
    <col min="1" max="1" width="10.7109375" style="3" customWidth="1"/>
    <col min="2" max="2" width="12.42578125" style="3" customWidth="1"/>
    <col min="3" max="3" width="24.140625" style="3" customWidth="1"/>
    <col min="4" max="4" width="39.85546875" style="16" customWidth="1"/>
    <col min="5" max="5" width="43.7109375" style="3" customWidth="1"/>
    <col min="6" max="6" width="12.140625" style="3" customWidth="1"/>
    <col min="7" max="7" width="11.7109375" style="3" customWidth="1"/>
    <col min="8" max="8" width="14" style="3" customWidth="1"/>
    <col min="9" max="9" width="9.28515625" style="4" bestFit="1" customWidth="1"/>
    <col min="10" max="10" width="9.7109375" style="3" bestFit="1" customWidth="1"/>
    <col min="11" max="11" width="8.7109375" style="3" bestFit="1" customWidth="1"/>
    <col min="12" max="12" width="7" style="3" customWidth="1"/>
    <col min="13" max="13" width="15.7109375" style="11" customWidth="1"/>
    <col min="14" max="14" width="18.28515625" style="2" customWidth="1"/>
    <col min="15" max="16384" width="9.140625" style="2"/>
  </cols>
  <sheetData>
    <row r="1" spans="1:14" ht="19.5" x14ac:dyDescent="0.2">
      <c r="D1" s="76"/>
      <c r="E1" s="76"/>
      <c r="F1" s="13"/>
      <c r="G1" s="13"/>
      <c r="H1" s="28"/>
      <c r="J1" s="10"/>
    </row>
    <row r="2" spans="1:14" x14ac:dyDescent="0.2">
      <c r="D2" s="81" t="s">
        <v>15</v>
      </c>
      <c r="E2" s="81"/>
      <c r="F2" s="39"/>
      <c r="G2" s="39"/>
      <c r="H2" s="89"/>
      <c r="I2" s="89"/>
      <c r="J2" s="39"/>
    </row>
    <row r="3" spans="1:14" ht="18" x14ac:dyDescent="0.2">
      <c r="D3" s="81"/>
      <c r="E3" s="81"/>
      <c r="F3" s="14"/>
      <c r="G3" s="14"/>
      <c r="H3" s="89"/>
      <c r="I3" s="89"/>
      <c r="J3" s="39"/>
      <c r="K3" s="39"/>
      <c r="L3" s="39"/>
    </row>
    <row r="4" spans="1:14" ht="18" x14ac:dyDescent="0.2">
      <c r="D4" s="81"/>
      <c r="E4" s="81"/>
      <c r="F4" s="37"/>
      <c r="G4" s="37"/>
      <c r="H4" s="38"/>
      <c r="I4" s="38"/>
      <c r="J4" s="39"/>
      <c r="K4" s="39"/>
      <c r="L4" s="39"/>
    </row>
    <row r="5" spans="1:14" ht="18" x14ac:dyDescent="0.25">
      <c r="D5" s="81"/>
      <c r="E5" s="81"/>
      <c r="F5" s="14"/>
      <c r="G5" s="14"/>
      <c r="H5" s="14"/>
      <c r="J5" s="87"/>
      <c r="K5" s="88"/>
      <c r="L5" s="88"/>
    </row>
    <row r="6" spans="1:14" x14ac:dyDescent="0.25">
      <c r="J6" s="86"/>
      <c r="K6" s="86"/>
      <c r="L6" s="86"/>
    </row>
    <row r="7" spans="1:14" s="1" customFormat="1" ht="38.25" x14ac:dyDescent="0.25">
      <c r="A7" s="8" t="s">
        <v>9</v>
      </c>
      <c r="B7" s="8" t="s">
        <v>8</v>
      </c>
      <c r="C7" s="8" t="s">
        <v>12</v>
      </c>
      <c r="D7" s="17" t="s">
        <v>0</v>
      </c>
      <c r="E7" s="15" t="s">
        <v>6</v>
      </c>
      <c r="F7" s="8" t="s">
        <v>31</v>
      </c>
      <c r="G7" s="8" t="s">
        <v>32</v>
      </c>
      <c r="H7" s="8" t="s">
        <v>37</v>
      </c>
      <c r="I7" s="9" t="s">
        <v>69</v>
      </c>
      <c r="J7" s="8" t="s">
        <v>7</v>
      </c>
      <c r="K7" s="8" t="s">
        <v>10</v>
      </c>
      <c r="L7" s="8" t="s">
        <v>11</v>
      </c>
      <c r="M7" s="70" t="s">
        <v>70</v>
      </c>
      <c r="N7" s="2"/>
    </row>
    <row r="8" spans="1:14" s="1" customFormat="1" x14ac:dyDescent="0.25">
      <c r="A8" s="77" t="s">
        <v>13</v>
      </c>
      <c r="B8" s="78"/>
      <c r="C8" s="78"/>
      <c r="D8" s="78"/>
      <c r="E8" s="78"/>
      <c r="F8" s="78"/>
      <c r="G8" s="78"/>
      <c r="H8" s="78"/>
      <c r="I8" s="78"/>
      <c r="J8" s="78"/>
      <c r="K8" s="78"/>
      <c r="L8" s="78"/>
      <c r="M8" s="78"/>
    </row>
    <row r="9" spans="1:14" ht="84.75" customHeight="1" x14ac:dyDescent="0.2">
      <c r="A9" s="5" t="s">
        <v>1</v>
      </c>
      <c r="B9" s="5" t="s">
        <v>4</v>
      </c>
      <c r="C9" s="35"/>
      <c r="D9" s="49" t="s">
        <v>21</v>
      </c>
      <c r="E9" s="29" t="s">
        <v>40</v>
      </c>
      <c r="F9" s="29" t="s">
        <v>33</v>
      </c>
      <c r="G9" s="29" t="s">
        <v>33</v>
      </c>
      <c r="H9" s="47" t="s">
        <v>122</v>
      </c>
      <c r="I9" s="32">
        <v>0.5</v>
      </c>
      <c r="J9" s="29" t="s">
        <v>3</v>
      </c>
      <c r="K9" s="29">
        <v>6</v>
      </c>
      <c r="L9" s="33">
        <v>0.1</v>
      </c>
      <c r="M9" s="71">
        <v>1400</v>
      </c>
    </row>
    <row r="10" spans="1:14" ht="101.25" customHeight="1" x14ac:dyDescent="0.2">
      <c r="A10" s="5" t="s">
        <v>1</v>
      </c>
      <c r="B10" s="5" t="s">
        <v>4</v>
      </c>
      <c r="C10" s="25"/>
      <c r="D10" s="43" t="s">
        <v>174</v>
      </c>
      <c r="E10" s="27" t="s">
        <v>73</v>
      </c>
      <c r="F10" s="26" t="s">
        <v>34</v>
      </c>
      <c r="G10" s="26" t="s">
        <v>34</v>
      </c>
      <c r="H10" s="26" t="s">
        <v>38</v>
      </c>
      <c r="I10" s="7">
        <v>0.5</v>
      </c>
      <c r="J10" s="5" t="s">
        <v>3</v>
      </c>
      <c r="K10" s="5">
        <v>12</v>
      </c>
      <c r="L10" s="6">
        <v>0.1</v>
      </c>
      <c r="M10" s="71">
        <v>340</v>
      </c>
    </row>
    <row r="11" spans="1:14" s="34" customFormat="1" ht="81" customHeight="1" x14ac:dyDescent="0.2">
      <c r="A11" s="29"/>
      <c r="B11" s="29" t="s">
        <v>24</v>
      </c>
      <c r="C11" s="30"/>
      <c r="D11" s="46" t="s">
        <v>175</v>
      </c>
      <c r="E11" s="31" t="s">
        <v>53</v>
      </c>
      <c r="F11" s="31" t="s">
        <v>33</v>
      </c>
      <c r="G11" s="31" t="s">
        <v>33</v>
      </c>
      <c r="H11" s="31"/>
      <c r="I11" s="32">
        <v>1000</v>
      </c>
      <c r="J11" s="29" t="s">
        <v>79</v>
      </c>
      <c r="K11" s="29">
        <v>1</v>
      </c>
      <c r="L11" s="33">
        <v>0.1</v>
      </c>
      <c r="M11" s="72" t="s">
        <v>80</v>
      </c>
    </row>
    <row r="12" spans="1:14" ht="76.5" x14ac:dyDescent="0.2">
      <c r="A12" s="5" t="s">
        <v>1</v>
      </c>
      <c r="B12" s="5" t="s">
        <v>4</v>
      </c>
      <c r="C12" s="83"/>
      <c r="D12" s="43" t="s">
        <v>54</v>
      </c>
      <c r="E12" s="12" t="s">
        <v>57</v>
      </c>
      <c r="F12" s="12" t="s">
        <v>34</v>
      </c>
      <c r="G12" s="12" t="s">
        <v>34</v>
      </c>
      <c r="H12" s="12" t="s">
        <v>38</v>
      </c>
      <c r="I12" s="7">
        <v>5</v>
      </c>
      <c r="J12" s="5" t="s">
        <v>19</v>
      </c>
      <c r="K12" s="5">
        <v>4</v>
      </c>
      <c r="L12" s="6">
        <v>0.1</v>
      </c>
      <c r="M12" s="71">
        <v>3500</v>
      </c>
    </row>
    <row r="13" spans="1:14" ht="76.5" x14ac:dyDescent="0.2">
      <c r="A13" s="5" t="s">
        <v>1</v>
      </c>
      <c r="B13" s="5" t="s">
        <v>4</v>
      </c>
      <c r="C13" s="84"/>
      <c r="D13" s="43" t="s">
        <v>55</v>
      </c>
      <c r="E13" s="12" t="s">
        <v>61</v>
      </c>
      <c r="F13" s="12" t="s">
        <v>34</v>
      </c>
      <c r="G13" s="12" t="s">
        <v>34</v>
      </c>
      <c r="H13" s="12" t="s">
        <v>38</v>
      </c>
      <c r="I13" s="7">
        <v>5</v>
      </c>
      <c r="J13" s="5" t="s">
        <v>19</v>
      </c>
      <c r="K13" s="5">
        <v>4</v>
      </c>
      <c r="L13" s="6">
        <v>0.1</v>
      </c>
      <c r="M13" s="71">
        <v>3500</v>
      </c>
    </row>
    <row r="14" spans="1:14" ht="76.5" x14ac:dyDescent="0.2">
      <c r="A14" s="5" t="s">
        <v>1</v>
      </c>
      <c r="B14" s="5" t="s">
        <v>4</v>
      </c>
      <c r="C14" s="85"/>
      <c r="D14" s="43" t="s">
        <v>56</v>
      </c>
      <c r="E14" s="12" t="s">
        <v>58</v>
      </c>
      <c r="F14" s="12" t="s">
        <v>34</v>
      </c>
      <c r="G14" s="12" t="s">
        <v>34</v>
      </c>
      <c r="H14" s="12" t="s">
        <v>38</v>
      </c>
      <c r="I14" s="7">
        <v>5</v>
      </c>
      <c r="J14" s="5" t="s">
        <v>19</v>
      </c>
      <c r="K14" s="5">
        <v>4</v>
      </c>
      <c r="L14" s="6">
        <v>0.1</v>
      </c>
      <c r="M14" s="71">
        <v>3500</v>
      </c>
    </row>
    <row r="15" spans="1:14" ht="38.25" x14ac:dyDescent="0.2">
      <c r="A15" s="5" t="s">
        <v>1</v>
      </c>
      <c r="B15" s="5" t="s">
        <v>4</v>
      </c>
      <c r="C15" s="82"/>
      <c r="D15" s="45" t="s">
        <v>48</v>
      </c>
      <c r="E15" s="12" t="s">
        <v>41</v>
      </c>
      <c r="F15" s="12" t="s">
        <v>34</v>
      </c>
      <c r="G15" s="12" t="s">
        <v>34</v>
      </c>
      <c r="H15" s="12" t="s">
        <v>38</v>
      </c>
      <c r="I15" s="7">
        <v>0.75</v>
      </c>
      <c r="J15" s="5" t="s">
        <v>3</v>
      </c>
      <c r="K15" s="5">
        <v>12</v>
      </c>
      <c r="L15" s="6">
        <v>0.1</v>
      </c>
      <c r="M15" s="71">
        <v>590</v>
      </c>
    </row>
    <row r="16" spans="1:14" ht="38.25" x14ac:dyDescent="0.2">
      <c r="A16" s="5" t="s">
        <v>1</v>
      </c>
      <c r="B16" s="5" t="s">
        <v>4</v>
      </c>
      <c r="C16" s="82"/>
      <c r="D16" s="45" t="s">
        <v>49</v>
      </c>
      <c r="E16" s="12" t="s">
        <v>42</v>
      </c>
      <c r="F16" s="12" t="s">
        <v>34</v>
      </c>
      <c r="G16" s="12" t="s">
        <v>34</v>
      </c>
      <c r="H16" s="12" t="s">
        <v>38</v>
      </c>
      <c r="I16" s="7">
        <v>0.5</v>
      </c>
      <c r="J16" s="5" t="s">
        <v>3</v>
      </c>
      <c r="K16" s="5">
        <v>12</v>
      </c>
      <c r="L16" s="6">
        <v>0.1</v>
      </c>
      <c r="M16" s="71">
        <v>400</v>
      </c>
    </row>
    <row r="17" spans="1:13" ht="38.25" x14ac:dyDescent="0.2">
      <c r="A17" s="5" t="s">
        <v>1</v>
      </c>
      <c r="B17" s="5" t="s">
        <v>4</v>
      </c>
      <c r="C17" s="82"/>
      <c r="D17" s="45" t="s">
        <v>50</v>
      </c>
      <c r="E17" s="12" t="s">
        <v>43</v>
      </c>
      <c r="F17" s="12" t="s">
        <v>34</v>
      </c>
      <c r="G17" s="12" t="s">
        <v>34</v>
      </c>
      <c r="H17" s="12" t="s">
        <v>38</v>
      </c>
      <c r="I17" s="7">
        <v>0.25</v>
      </c>
      <c r="J17" s="5" t="s">
        <v>3</v>
      </c>
      <c r="K17" s="5">
        <v>12</v>
      </c>
      <c r="L17" s="6">
        <v>0.1</v>
      </c>
      <c r="M17" s="71">
        <v>250</v>
      </c>
    </row>
    <row r="18" spans="1:13" ht="63.75" x14ac:dyDescent="0.2">
      <c r="A18" s="5" t="s">
        <v>22</v>
      </c>
      <c r="B18" s="5" t="s">
        <v>23</v>
      </c>
      <c r="C18" s="20"/>
      <c r="D18" s="46" t="s">
        <v>46</v>
      </c>
      <c r="E18" s="12" t="s">
        <v>47</v>
      </c>
      <c r="F18" s="12" t="s">
        <v>33</v>
      </c>
      <c r="G18" s="12" t="s">
        <v>33</v>
      </c>
      <c r="H18" s="12"/>
      <c r="I18" s="7">
        <v>0.25</v>
      </c>
      <c r="J18" s="5" t="s">
        <v>3</v>
      </c>
      <c r="K18" s="5">
        <v>12</v>
      </c>
      <c r="L18" s="6">
        <v>0.1</v>
      </c>
      <c r="M18" s="71">
        <v>200</v>
      </c>
    </row>
    <row r="19" spans="1:13" ht="71.25" x14ac:dyDescent="0.2">
      <c r="A19" s="5" t="s">
        <v>1</v>
      </c>
      <c r="B19" s="5" t="s">
        <v>4</v>
      </c>
      <c r="C19" s="35"/>
      <c r="D19" s="40" t="s">
        <v>164</v>
      </c>
      <c r="E19" s="42" t="s">
        <v>123</v>
      </c>
      <c r="F19" s="26" t="s">
        <v>34</v>
      </c>
      <c r="G19" s="26" t="s">
        <v>34</v>
      </c>
      <c r="H19" s="26" t="s">
        <v>38</v>
      </c>
      <c r="I19" s="32">
        <v>0.25</v>
      </c>
      <c r="J19" s="5" t="s">
        <v>3</v>
      </c>
      <c r="K19" s="5">
        <v>12</v>
      </c>
      <c r="L19" s="33">
        <v>0.1</v>
      </c>
      <c r="M19" s="71">
        <v>340</v>
      </c>
    </row>
    <row r="20" spans="1:13" ht="79.5" customHeight="1" x14ac:dyDescent="0.2">
      <c r="A20" s="5" t="s">
        <v>1</v>
      </c>
      <c r="B20" s="5" t="s">
        <v>4</v>
      </c>
      <c r="C20" s="35"/>
      <c r="D20" s="40" t="s">
        <v>163</v>
      </c>
      <c r="E20" s="42" t="s">
        <v>124</v>
      </c>
      <c r="F20" s="26" t="s">
        <v>34</v>
      </c>
      <c r="G20" s="26" t="s">
        <v>34</v>
      </c>
      <c r="H20" s="26" t="s">
        <v>38</v>
      </c>
      <c r="I20" s="32">
        <v>0.25</v>
      </c>
      <c r="J20" s="5" t="s">
        <v>3</v>
      </c>
      <c r="K20" s="5">
        <v>12</v>
      </c>
      <c r="L20" s="33">
        <v>0.1</v>
      </c>
      <c r="M20" s="71">
        <v>340</v>
      </c>
    </row>
    <row r="21" spans="1:13" ht="81" customHeight="1" x14ac:dyDescent="0.2">
      <c r="A21" s="5" t="s">
        <v>1</v>
      </c>
      <c r="B21" s="5" t="s">
        <v>4</v>
      </c>
      <c r="C21" s="35"/>
      <c r="D21" s="40" t="s">
        <v>162</v>
      </c>
      <c r="E21" s="42" t="s">
        <v>125</v>
      </c>
      <c r="F21" s="26" t="s">
        <v>34</v>
      </c>
      <c r="G21" s="26" t="s">
        <v>34</v>
      </c>
      <c r="H21" s="26" t="s">
        <v>38</v>
      </c>
      <c r="I21" s="32">
        <v>0.25</v>
      </c>
      <c r="J21" s="5" t="s">
        <v>3</v>
      </c>
      <c r="K21" s="5">
        <v>12</v>
      </c>
      <c r="L21" s="33">
        <v>0.1</v>
      </c>
      <c r="M21" s="71">
        <v>340</v>
      </c>
    </row>
    <row r="22" spans="1:13" ht="79.5" customHeight="1" x14ac:dyDescent="0.2">
      <c r="A22" s="5" t="s">
        <v>1</v>
      </c>
      <c r="B22" s="5" t="s">
        <v>4</v>
      </c>
      <c r="C22" s="35"/>
      <c r="D22" s="40" t="s">
        <v>161</v>
      </c>
      <c r="E22" s="42" t="s">
        <v>126</v>
      </c>
      <c r="F22" s="26" t="s">
        <v>34</v>
      </c>
      <c r="G22" s="26" t="s">
        <v>34</v>
      </c>
      <c r="H22" s="26" t="s">
        <v>38</v>
      </c>
      <c r="I22" s="32">
        <v>0.25</v>
      </c>
      <c r="J22" s="5" t="s">
        <v>3</v>
      </c>
      <c r="K22" s="5">
        <v>12</v>
      </c>
      <c r="L22" s="33">
        <v>0.1</v>
      </c>
      <c r="M22" s="71">
        <v>340</v>
      </c>
    </row>
    <row r="23" spans="1:13" ht="79.5" customHeight="1" x14ac:dyDescent="0.2">
      <c r="A23" s="5" t="s">
        <v>1</v>
      </c>
      <c r="B23" s="5" t="s">
        <v>4</v>
      </c>
      <c r="C23" s="35"/>
      <c r="D23" s="40" t="s">
        <v>160</v>
      </c>
      <c r="E23" s="42" t="s">
        <v>127</v>
      </c>
      <c r="F23" s="26" t="s">
        <v>34</v>
      </c>
      <c r="G23" s="26" t="s">
        <v>34</v>
      </c>
      <c r="H23" s="26" t="s">
        <v>38</v>
      </c>
      <c r="I23" s="32">
        <v>0.25</v>
      </c>
      <c r="J23" s="5" t="s">
        <v>3</v>
      </c>
      <c r="K23" s="5">
        <v>12</v>
      </c>
      <c r="L23" s="33">
        <v>0.1</v>
      </c>
      <c r="M23" s="71">
        <v>340</v>
      </c>
    </row>
    <row r="24" spans="1:13" ht="86.25" customHeight="1" x14ac:dyDescent="0.2">
      <c r="A24" s="5" t="s">
        <v>1</v>
      </c>
      <c r="B24" s="5" t="s">
        <v>4</v>
      </c>
      <c r="C24" s="35"/>
      <c r="D24" s="40" t="s">
        <v>159</v>
      </c>
      <c r="E24" s="42" t="s">
        <v>128</v>
      </c>
      <c r="F24" s="26" t="s">
        <v>34</v>
      </c>
      <c r="G24" s="26" t="s">
        <v>34</v>
      </c>
      <c r="H24" s="26" t="s">
        <v>38</v>
      </c>
      <c r="I24" s="32">
        <v>0.25</v>
      </c>
      <c r="J24" s="5" t="s">
        <v>3</v>
      </c>
      <c r="K24" s="5">
        <v>12</v>
      </c>
      <c r="L24" s="33">
        <v>0.1</v>
      </c>
      <c r="M24" s="71">
        <v>340</v>
      </c>
    </row>
    <row r="25" spans="1:13" ht="74.25" customHeight="1" x14ac:dyDescent="0.2">
      <c r="A25" s="5" t="s">
        <v>1</v>
      </c>
      <c r="B25" s="5" t="s">
        <v>4</v>
      </c>
      <c r="C25" s="35"/>
      <c r="D25" s="40" t="s">
        <v>158</v>
      </c>
      <c r="E25" s="42" t="s">
        <v>129</v>
      </c>
      <c r="F25" s="26" t="s">
        <v>34</v>
      </c>
      <c r="G25" s="26" t="s">
        <v>34</v>
      </c>
      <c r="H25" s="26" t="s">
        <v>38</v>
      </c>
      <c r="I25" s="32">
        <v>0.25</v>
      </c>
      <c r="J25" s="5" t="s">
        <v>3</v>
      </c>
      <c r="K25" s="5">
        <v>12</v>
      </c>
      <c r="L25" s="33">
        <v>0.1</v>
      </c>
      <c r="M25" s="71">
        <v>340</v>
      </c>
    </row>
    <row r="26" spans="1:13" ht="85.5" customHeight="1" x14ac:dyDescent="0.2">
      <c r="A26" s="5" t="s">
        <v>1</v>
      </c>
      <c r="B26" s="5" t="s">
        <v>4</v>
      </c>
      <c r="C26" s="35"/>
      <c r="D26" s="40" t="s">
        <v>157</v>
      </c>
      <c r="E26" s="42" t="s">
        <v>130</v>
      </c>
      <c r="F26" s="26" t="s">
        <v>34</v>
      </c>
      <c r="G26" s="26" t="s">
        <v>34</v>
      </c>
      <c r="H26" s="26" t="s">
        <v>38</v>
      </c>
      <c r="I26" s="32">
        <v>0.75</v>
      </c>
      <c r="J26" s="5" t="s">
        <v>3</v>
      </c>
      <c r="K26" s="5">
        <v>12</v>
      </c>
      <c r="L26" s="33">
        <v>0.1</v>
      </c>
      <c r="M26" s="71">
        <v>620</v>
      </c>
    </row>
    <row r="27" spans="1:13" ht="87" customHeight="1" x14ac:dyDescent="0.2">
      <c r="A27" s="5" t="s">
        <v>1</v>
      </c>
      <c r="B27" s="5" t="s">
        <v>4</v>
      </c>
      <c r="C27" s="35"/>
      <c r="D27" s="40" t="s">
        <v>156</v>
      </c>
      <c r="E27" s="42" t="s">
        <v>131</v>
      </c>
      <c r="F27" s="26" t="s">
        <v>34</v>
      </c>
      <c r="G27" s="26" t="s">
        <v>34</v>
      </c>
      <c r="H27" s="26" t="s">
        <v>38</v>
      </c>
      <c r="I27" s="32">
        <v>0.75</v>
      </c>
      <c r="J27" s="5" t="s">
        <v>3</v>
      </c>
      <c r="K27" s="5">
        <v>12</v>
      </c>
      <c r="L27" s="33">
        <v>0.1</v>
      </c>
      <c r="M27" s="71">
        <v>620</v>
      </c>
    </row>
    <row r="28" spans="1:13" ht="88.5" customHeight="1" x14ac:dyDescent="0.2">
      <c r="A28" s="5" t="s">
        <v>1</v>
      </c>
      <c r="B28" s="5" t="s">
        <v>4</v>
      </c>
      <c r="C28" s="35"/>
      <c r="D28" s="40" t="s">
        <v>155</v>
      </c>
      <c r="E28" s="42" t="s">
        <v>132</v>
      </c>
      <c r="F28" s="26" t="s">
        <v>34</v>
      </c>
      <c r="G28" s="26" t="s">
        <v>34</v>
      </c>
      <c r="H28" s="26" t="s">
        <v>38</v>
      </c>
      <c r="I28" s="32">
        <v>0.75</v>
      </c>
      <c r="J28" s="5" t="s">
        <v>3</v>
      </c>
      <c r="K28" s="5">
        <v>12</v>
      </c>
      <c r="L28" s="33">
        <v>0.1</v>
      </c>
      <c r="M28" s="71">
        <v>620</v>
      </c>
    </row>
    <row r="29" spans="1:13" ht="91.5" customHeight="1" x14ac:dyDescent="0.2">
      <c r="A29" s="5" t="s">
        <v>1</v>
      </c>
      <c r="B29" s="5" t="s">
        <v>4</v>
      </c>
      <c r="C29" s="35"/>
      <c r="D29" s="40" t="s">
        <v>154</v>
      </c>
      <c r="E29" s="42" t="s">
        <v>133</v>
      </c>
      <c r="F29" s="26" t="s">
        <v>34</v>
      </c>
      <c r="G29" s="26" t="s">
        <v>34</v>
      </c>
      <c r="H29" s="26" t="s">
        <v>38</v>
      </c>
      <c r="I29" s="32">
        <v>0.75</v>
      </c>
      <c r="J29" s="5" t="s">
        <v>3</v>
      </c>
      <c r="K29" s="5">
        <v>12</v>
      </c>
      <c r="L29" s="33">
        <v>0.1</v>
      </c>
      <c r="M29" s="71">
        <v>620</v>
      </c>
    </row>
    <row r="30" spans="1:13" ht="93.75" customHeight="1" x14ac:dyDescent="0.2">
      <c r="A30" s="5" t="s">
        <v>1</v>
      </c>
      <c r="B30" s="5" t="s">
        <v>4</v>
      </c>
      <c r="C30" s="35"/>
      <c r="D30" s="40" t="s">
        <v>153</v>
      </c>
      <c r="E30" s="42" t="s">
        <v>134</v>
      </c>
      <c r="F30" s="26" t="s">
        <v>34</v>
      </c>
      <c r="G30" s="26" t="s">
        <v>34</v>
      </c>
      <c r="H30" s="26" t="s">
        <v>38</v>
      </c>
      <c r="I30" s="32">
        <v>0.75</v>
      </c>
      <c r="J30" s="5" t="s">
        <v>3</v>
      </c>
      <c r="K30" s="5">
        <v>12</v>
      </c>
      <c r="L30" s="33">
        <v>0.1</v>
      </c>
      <c r="M30" s="71">
        <v>620</v>
      </c>
    </row>
    <row r="31" spans="1:13" ht="93" customHeight="1" x14ac:dyDescent="0.2">
      <c r="A31" s="5" t="s">
        <v>1</v>
      </c>
      <c r="B31" s="5" t="s">
        <v>4</v>
      </c>
      <c r="C31" s="35"/>
      <c r="D31" s="40" t="s">
        <v>152</v>
      </c>
      <c r="E31" s="42" t="s">
        <v>135</v>
      </c>
      <c r="F31" s="26" t="s">
        <v>34</v>
      </c>
      <c r="G31" s="26" t="s">
        <v>34</v>
      </c>
      <c r="H31" s="26" t="s">
        <v>38</v>
      </c>
      <c r="I31" s="32">
        <v>0.75</v>
      </c>
      <c r="J31" s="5" t="s">
        <v>3</v>
      </c>
      <c r="K31" s="5">
        <v>12</v>
      </c>
      <c r="L31" s="33">
        <v>0.1</v>
      </c>
      <c r="M31" s="71">
        <v>620</v>
      </c>
    </row>
    <row r="32" spans="1:13" ht="85.5" customHeight="1" x14ac:dyDescent="0.2">
      <c r="A32" s="5" t="s">
        <v>1</v>
      </c>
      <c r="B32" s="5" t="s">
        <v>4</v>
      </c>
      <c r="C32" s="35"/>
      <c r="D32" s="40" t="s">
        <v>151</v>
      </c>
      <c r="E32" s="42" t="s">
        <v>136</v>
      </c>
      <c r="F32" s="26" t="s">
        <v>34</v>
      </c>
      <c r="G32" s="26" t="s">
        <v>34</v>
      </c>
      <c r="H32" s="26" t="s">
        <v>38</v>
      </c>
      <c r="I32" s="32">
        <v>0.75</v>
      </c>
      <c r="J32" s="5" t="s">
        <v>3</v>
      </c>
      <c r="K32" s="5">
        <v>12</v>
      </c>
      <c r="L32" s="33">
        <v>0.1</v>
      </c>
      <c r="M32" s="71">
        <v>620</v>
      </c>
    </row>
    <row r="33" spans="1:13" ht="85.5" customHeight="1" x14ac:dyDescent="0.2">
      <c r="A33" s="5" t="s">
        <v>1</v>
      </c>
      <c r="B33" s="5" t="s">
        <v>4</v>
      </c>
      <c r="C33" s="35"/>
      <c r="D33" s="40" t="s">
        <v>150</v>
      </c>
      <c r="E33" s="42" t="s">
        <v>137</v>
      </c>
      <c r="F33" s="26" t="s">
        <v>34</v>
      </c>
      <c r="G33" s="26" t="s">
        <v>34</v>
      </c>
      <c r="H33" s="26" t="s">
        <v>38</v>
      </c>
      <c r="I33" s="32">
        <v>5</v>
      </c>
      <c r="J33" s="5" t="s">
        <v>19</v>
      </c>
      <c r="K33" s="5">
        <v>3</v>
      </c>
      <c r="L33" s="33">
        <v>0.1</v>
      </c>
      <c r="M33" s="71">
        <v>3230</v>
      </c>
    </row>
    <row r="34" spans="1:13" ht="78.75" customHeight="1" x14ac:dyDescent="0.2">
      <c r="A34" s="5" t="s">
        <v>1</v>
      </c>
      <c r="B34" s="5" t="s">
        <v>4</v>
      </c>
      <c r="C34" s="35"/>
      <c r="D34" s="40" t="s">
        <v>149</v>
      </c>
      <c r="E34" s="42" t="s">
        <v>138</v>
      </c>
      <c r="F34" s="26" t="s">
        <v>34</v>
      </c>
      <c r="G34" s="26" t="s">
        <v>34</v>
      </c>
      <c r="H34" s="26" t="s">
        <v>38</v>
      </c>
      <c r="I34" s="32">
        <v>5</v>
      </c>
      <c r="J34" s="5" t="s">
        <v>19</v>
      </c>
      <c r="K34" s="5">
        <v>3</v>
      </c>
      <c r="L34" s="33">
        <v>0.1</v>
      </c>
      <c r="M34" s="71">
        <v>3230</v>
      </c>
    </row>
    <row r="35" spans="1:13" ht="87" customHeight="1" x14ac:dyDescent="0.2">
      <c r="A35" s="5" t="s">
        <v>1</v>
      </c>
      <c r="B35" s="5" t="s">
        <v>4</v>
      </c>
      <c r="C35" s="35"/>
      <c r="D35" s="40" t="s">
        <v>148</v>
      </c>
      <c r="E35" s="42" t="s">
        <v>139</v>
      </c>
      <c r="F35" s="26" t="s">
        <v>34</v>
      </c>
      <c r="G35" s="26" t="s">
        <v>34</v>
      </c>
      <c r="H35" s="26" t="s">
        <v>38</v>
      </c>
      <c r="I35" s="32">
        <v>5</v>
      </c>
      <c r="J35" s="5" t="s">
        <v>19</v>
      </c>
      <c r="K35" s="5">
        <v>3</v>
      </c>
      <c r="L35" s="33">
        <v>0.1</v>
      </c>
      <c r="M35" s="71">
        <v>3230</v>
      </c>
    </row>
    <row r="36" spans="1:13" ht="86.25" customHeight="1" x14ac:dyDescent="0.2">
      <c r="A36" s="5" t="s">
        <v>1</v>
      </c>
      <c r="B36" s="5" t="s">
        <v>4</v>
      </c>
      <c r="C36" s="35"/>
      <c r="D36" s="40" t="s">
        <v>147</v>
      </c>
      <c r="E36" s="42" t="s">
        <v>140</v>
      </c>
      <c r="F36" s="26" t="s">
        <v>34</v>
      </c>
      <c r="G36" s="26" t="s">
        <v>34</v>
      </c>
      <c r="H36" s="26" t="s">
        <v>38</v>
      </c>
      <c r="I36" s="32">
        <v>5</v>
      </c>
      <c r="J36" s="5" t="s">
        <v>19</v>
      </c>
      <c r="K36" s="5">
        <v>3</v>
      </c>
      <c r="L36" s="33">
        <v>0.1</v>
      </c>
      <c r="M36" s="71">
        <v>3230</v>
      </c>
    </row>
    <row r="37" spans="1:13" ht="82.5" customHeight="1" x14ac:dyDescent="0.2">
      <c r="A37" s="5" t="s">
        <v>1</v>
      </c>
      <c r="B37" s="5" t="s">
        <v>4</v>
      </c>
      <c r="C37" s="35"/>
      <c r="D37" s="42" t="s">
        <v>146</v>
      </c>
      <c r="E37" s="42" t="s">
        <v>141</v>
      </c>
      <c r="F37" s="26" t="s">
        <v>34</v>
      </c>
      <c r="G37" s="26" t="s">
        <v>34</v>
      </c>
      <c r="H37" s="26" t="s">
        <v>38</v>
      </c>
      <c r="I37" s="32">
        <v>0.5</v>
      </c>
      <c r="J37" s="5" t="s">
        <v>3</v>
      </c>
      <c r="K37" s="5">
        <v>6</v>
      </c>
      <c r="L37" s="33">
        <v>0.1</v>
      </c>
      <c r="M37" s="71">
        <v>690</v>
      </c>
    </row>
    <row r="38" spans="1:13" ht="85.5" x14ac:dyDescent="0.2">
      <c r="A38" s="5" t="s">
        <v>1</v>
      </c>
      <c r="B38" s="5" t="s">
        <v>4</v>
      </c>
      <c r="C38" s="35"/>
      <c r="D38" s="42" t="s">
        <v>145</v>
      </c>
      <c r="E38" s="40" t="s">
        <v>142</v>
      </c>
      <c r="F38" s="26" t="s">
        <v>34</v>
      </c>
      <c r="G38" s="26" t="s">
        <v>34</v>
      </c>
      <c r="H38" s="26" t="s">
        <v>38</v>
      </c>
      <c r="I38" s="32">
        <v>0.2</v>
      </c>
      <c r="J38" s="5" t="s">
        <v>3</v>
      </c>
      <c r="K38" s="5">
        <v>24</v>
      </c>
      <c r="L38" s="33">
        <v>0.1</v>
      </c>
      <c r="M38" s="71">
        <v>610</v>
      </c>
    </row>
    <row r="39" spans="1:13" ht="86.25" customHeight="1" x14ac:dyDescent="0.2">
      <c r="A39" s="5" t="s">
        <v>1</v>
      </c>
      <c r="B39" s="5" t="s">
        <v>4</v>
      </c>
      <c r="C39" s="35"/>
      <c r="D39" s="42" t="s">
        <v>144</v>
      </c>
      <c r="E39" s="40" t="s">
        <v>143</v>
      </c>
      <c r="F39" s="26" t="s">
        <v>34</v>
      </c>
      <c r="G39" s="26" t="s">
        <v>34</v>
      </c>
      <c r="H39" s="26" t="s">
        <v>38</v>
      </c>
      <c r="I39" s="32">
        <v>5</v>
      </c>
      <c r="J39" s="41" t="s">
        <v>17</v>
      </c>
      <c r="K39" s="5">
        <v>3</v>
      </c>
      <c r="L39" s="33">
        <v>0.1</v>
      </c>
      <c r="M39" s="71">
        <v>3100</v>
      </c>
    </row>
    <row r="40" spans="1:13" ht="79.5" customHeight="1" x14ac:dyDescent="0.2">
      <c r="A40" s="5" t="s">
        <v>22</v>
      </c>
      <c r="B40" s="5" t="s">
        <v>23</v>
      </c>
      <c r="C40" s="20"/>
      <c r="D40" s="46" t="s">
        <v>45</v>
      </c>
      <c r="E40" s="12" t="s">
        <v>52</v>
      </c>
      <c r="F40" s="12" t="s">
        <v>33</v>
      </c>
      <c r="G40" s="12" t="s">
        <v>33</v>
      </c>
      <c r="H40" s="12"/>
      <c r="I40" s="7">
        <v>1</v>
      </c>
      <c r="J40" s="5" t="s">
        <v>17</v>
      </c>
      <c r="K40" s="5">
        <v>15</v>
      </c>
      <c r="L40" s="6">
        <v>0.1</v>
      </c>
      <c r="M40" s="71">
        <v>450</v>
      </c>
    </row>
    <row r="41" spans="1:13" ht="86.25" customHeight="1" x14ac:dyDescent="0.2">
      <c r="A41" s="5" t="s">
        <v>22</v>
      </c>
      <c r="B41" s="5" t="s">
        <v>24</v>
      </c>
      <c r="C41" s="20"/>
      <c r="D41" s="46" t="s">
        <v>44</v>
      </c>
      <c r="E41" s="12" t="s">
        <v>53</v>
      </c>
      <c r="F41" s="12" t="s">
        <v>33</v>
      </c>
      <c r="G41" s="12" t="s">
        <v>33</v>
      </c>
      <c r="H41" s="12"/>
      <c r="I41" s="7">
        <v>1</v>
      </c>
      <c r="J41" s="5" t="s">
        <v>17</v>
      </c>
      <c r="K41" s="5">
        <v>15</v>
      </c>
      <c r="L41" s="6">
        <v>0.1</v>
      </c>
      <c r="M41" s="71">
        <v>300</v>
      </c>
    </row>
    <row r="42" spans="1:13" s="34" customFormat="1" ht="99.75" x14ac:dyDescent="0.2">
      <c r="A42" s="29" t="s">
        <v>1</v>
      </c>
      <c r="B42" s="29" t="s">
        <v>4</v>
      </c>
      <c r="C42" s="30"/>
      <c r="D42" s="55" t="s">
        <v>88</v>
      </c>
      <c r="E42" s="55" t="s">
        <v>89</v>
      </c>
      <c r="F42" s="31" t="s">
        <v>34</v>
      </c>
      <c r="G42" s="31" t="s">
        <v>34</v>
      </c>
      <c r="H42" s="31" t="s">
        <v>38</v>
      </c>
      <c r="I42" s="32">
        <v>0.5</v>
      </c>
      <c r="J42" s="29" t="s">
        <v>3</v>
      </c>
      <c r="K42" s="53">
        <v>6</v>
      </c>
      <c r="L42" s="33">
        <v>0.1</v>
      </c>
      <c r="M42" s="73">
        <v>1120</v>
      </c>
    </row>
    <row r="43" spans="1:13" s="34" customFormat="1" ht="99.75" x14ac:dyDescent="0.2">
      <c r="A43" s="29" t="s">
        <v>1</v>
      </c>
      <c r="B43" s="29" t="s">
        <v>4</v>
      </c>
      <c r="C43" s="30"/>
      <c r="D43" s="55" t="s">
        <v>90</v>
      </c>
      <c r="E43" s="55" t="s">
        <v>91</v>
      </c>
      <c r="F43" s="31" t="s">
        <v>34</v>
      </c>
      <c r="G43" s="31" t="s">
        <v>34</v>
      </c>
      <c r="H43" s="31" t="s">
        <v>38</v>
      </c>
      <c r="I43" s="32">
        <v>0.25</v>
      </c>
      <c r="J43" s="29" t="s">
        <v>3</v>
      </c>
      <c r="K43" s="53">
        <v>8</v>
      </c>
      <c r="L43" s="33">
        <v>0.1</v>
      </c>
      <c r="M43" s="73">
        <v>750</v>
      </c>
    </row>
    <row r="44" spans="1:13" s="34" customFormat="1" ht="99.75" x14ac:dyDescent="0.2">
      <c r="A44" s="29" t="s">
        <v>1</v>
      </c>
      <c r="B44" s="29" t="s">
        <v>4</v>
      </c>
      <c r="C44" s="30"/>
      <c r="D44" s="56" t="s">
        <v>92</v>
      </c>
      <c r="E44" s="55" t="s">
        <v>93</v>
      </c>
      <c r="F44" s="31" t="s">
        <v>34</v>
      </c>
      <c r="G44" s="31" t="s">
        <v>34</v>
      </c>
      <c r="H44" s="31" t="s">
        <v>38</v>
      </c>
      <c r="I44" s="32">
        <v>0.25</v>
      </c>
      <c r="J44" s="29" t="s">
        <v>3</v>
      </c>
      <c r="K44" s="57">
        <v>8</v>
      </c>
      <c r="L44" s="33">
        <v>0.1</v>
      </c>
      <c r="M44" s="73">
        <v>600</v>
      </c>
    </row>
    <row r="45" spans="1:13" s="34" customFormat="1" ht="99.75" x14ac:dyDescent="0.2">
      <c r="A45" s="29" t="s">
        <v>1</v>
      </c>
      <c r="B45" s="29" t="s">
        <v>4</v>
      </c>
      <c r="C45" s="30"/>
      <c r="D45" s="55" t="s">
        <v>94</v>
      </c>
      <c r="E45" s="55" t="s">
        <v>95</v>
      </c>
      <c r="F45" s="31" t="s">
        <v>34</v>
      </c>
      <c r="G45" s="31" t="s">
        <v>34</v>
      </c>
      <c r="H45" s="31" t="s">
        <v>38</v>
      </c>
      <c r="I45" s="32">
        <v>0.5</v>
      </c>
      <c r="J45" s="29" t="s">
        <v>3</v>
      </c>
      <c r="K45" s="53">
        <v>6</v>
      </c>
      <c r="L45" s="33">
        <v>0.1</v>
      </c>
      <c r="M45" s="73">
        <v>910</v>
      </c>
    </row>
    <row r="46" spans="1:13" s="34" customFormat="1" ht="99.75" x14ac:dyDescent="0.2">
      <c r="A46" s="29" t="s">
        <v>1</v>
      </c>
      <c r="B46" s="29" t="s">
        <v>4</v>
      </c>
      <c r="C46" s="30"/>
      <c r="D46" s="55" t="s">
        <v>96</v>
      </c>
      <c r="E46" s="55" t="s">
        <v>97</v>
      </c>
      <c r="F46" s="31" t="s">
        <v>34</v>
      </c>
      <c r="G46" s="31" t="s">
        <v>34</v>
      </c>
      <c r="H46" s="31" t="s">
        <v>38</v>
      </c>
      <c r="I46" s="32">
        <v>1</v>
      </c>
      <c r="J46" s="29" t="s">
        <v>19</v>
      </c>
      <c r="K46" s="53">
        <v>6</v>
      </c>
      <c r="L46" s="33">
        <v>0.1</v>
      </c>
      <c r="M46" s="73">
        <v>1120</v>
      </c>
    </row>
    <row r="47" spans="1:13" s="34" customFormat="1" ht="99.75" x14ac:dyDescent="0.2">
      <c r="A47" s="29" t="s">
        <v>1</v>
      </c>
      <c r="B47" s="29" t="s">
        <v>4</v>
      </c>
      <c r="C47" s="30"/>
      <c r="D47" s="55" t="s">
        <v>98</v>
      </c>
      <c r="E47" s="55" t="s">
        <v>99</v>
      </c>
      <c r="F47" s="31" t="s">
        <v>34</v>
      </c>
      <c r="G47" s="31" t="s">
        <v>34</v>
      </c>
      <c r="H47" s="31" t="s">
        <v>38</v>
      </c>
      <c r="I47" s="32">
        <v>3</v>
      </c>
      <c r="J47" s="29" t="s">
        <v>19</v>
      </c>
      <c r="K47" s="53">
        <v>4</v>
      </c>
      <c r="L47" s="33">
        <v>0.1</v>
      </c>
      <c r="M47" s="73">
        <v>2840</v>
      </c>
    </row>
    <row r="48" spans="1:13" ht="68.25" customHeight="1" x14ac:dyDescent="0.2">
      <c r="A48" s="5" t="s">
        <v>1</v>
      </c>
      <c r="B48" s="5" t="s">
        <v>4</v>
      </c>
      <c r="C48" s="24"/>
      <c r="D48" s="43" t="s">
        <v>176</v>
      </c>
      <c r="E48" s="23" t="s">
        <v>71</v>
      </c>
      <c r="F48" s="23" t="s">
        <v>34</v>
      </c>
      <c r="G48" s="23" t="s">
        <v>34</v>
      </c>
      <c r="H48" s="23" t="s">
        <v>38</v>
      </c>
      <c r="I48" s="7">
        <v>0.5</v>
      </c>
      <c r="J48" s="5" t="s">
        <v>3</v>
      </c>
      <c r="K48" s="5">
        <v>12</v>
      </c>
      <c r="L48" s="6">
        <v>0.1</v>
      </c>
      <c r="M48" s="71">
        <v>750</v>
      </c>
    </row>
    <row r="49" spans="1:13" ht="68.25" customHeight="1" x14ac:dyDescent="0.2">
      <c r="A49" s="5" t="s">
        <v>1</v>
      </c>
      <c r="B49" s="5" t="s">
        <v>4</v>
      </c>
      <c r="C49" s="35"/>
      <c r="D49" s="43" t="s">
        <v>177</v>
      </c>
      <c r="E49" s="26" t="s">
        <v>103</v>
      </c>
      <c r="F49" s="26" t="s">
        <v>34</v>
      </c>
      <c r="G49" s="26" t="s">
        <v>34</v>
      </c>
      <c r="H49" s="26" t="s">
        <v>38</v>
      </c>
      <c r="I49" s="7">
        <v>0.5</v>
      </c>
      <c r="J49" s="5" t="s">
        <v>3</v>
      </c>
      <c r="K49" s="5">
        <v>12</v>
      </c>
      <c r="L49" s="6">
        <v>0.1</v>
      </c>
      <c r="M49" s="71">
        <v>750</v>
      </c>
    </row>
    <row r="50" spans="1:13" ht="76.5" customHeight="1" x14ac:dyDescent="0.2">
      <c r="A50" s="5" t="s">
        <v>1</v>
      </c>
      <c r="B50" s="5" t="s">
        <v>4</v>
      </c>
      <c r="C50" s="35"/>
      <c r="D50" s="43" t="s">
        <v>178</v>
      </c>
      <c r="E50" s="26" t="s">
        <v>104</v>
      </c>
      <c r="F50" s="26" t="s">
        <v>34</v>
      </c>
      <c r="G50" s="26" t="s">
        <v>34</v>
      </c>
      <c r="H50" s="26" t="s">
        <v>38</v>
      </c>
      <c r="I50" s="7">
        <v>0.5</v>
      </c>
      <c r="J50" s="5" t="s">
        <v>3</v>
      </c>
      <c r="K50" s="5">
        <v>12</v>
      </c>
      <c r="L50" s="6">
        <v>0.1</v>
      </c>
      <c r="M50" s="71">
        <v>750</v>
      </c>
    </row>
    <row r="51" spans="1:13" ht="58.5" customHeight="1" x14ac:dyDescent="0.2">
      <c r="A51" s="5" t="s">
        <v>1</v>
      </c>
      <c r="B51" s="5" t="s">
        <v>4</v>
      </c>
      <c r="C51" s="48"/>
      <c r="D51" s="42" t="s">
        <v>192</v>
      </c>
      <c r="E51" s="40" t="s">
        <v>190</v>
      </c>
      <c r="F51" s="26"/>
      <c r="G51" s="26"/>
      <c r="H51" s="26" t="s">
        <v>38</v>
      </c>
      <c r="I51" s="7">
        <v>0.25</v>
      </c>
      <c r="J51" s="5" t="s">
        <v>3</v>
      </c>
      <c r="K51" s="41">
        <f>360/30</f>
        <v>12</v>
      </c>
      <c r="L51" s="6">
        <v>0.1</v>
      </c>
      <c r="M51" s="71">
        <v>620</v>
      </c>
    </row>
    <row r="52" spans="1:13" ht="60.75" customHeight="1" x14ac:dyDescent="0.2">
      <c r="A52" s="5" t="s">
        <v>1</v>
      </c>
      <c r="B52" s="5" t="s">
        <v>4</v>
      </c>
      <c r="C52" s="48"/>
      <c r="D52" s="42" t="s">
        <v>193</v>
      </c>
      <c r="E52" s="40" t="s">
        <v>191</v>
      </c>
      <c r="F52" s="26"/>
      <c r="G52" s="26"/>
      <c r="H52" s="26" t="s">
        <v>38</v>
      </c>
      <c r="I52" s="7">
        <v>0.5</v>
      </c>
      <c r="J52" s="5" t="s">
        <v>3</v>
      </c>
      <c r="K52" s="41">
        <f>468/78</f>
        <v>6</v>
      </c>
      <c r="L52" s="6">
        <v>0.1</v>
      </c>
      <c r="M52" s="71">
        <v>990</v>
      </c>
    </row>
    <row r="53" spans="1:13" ht="63" customHeight="1" x14ac:dyDescent="0.2">
      <c r="A53" s="5" t="s">
        <v>1</v>
      </c>
      <c r="B53" s="5" t="s">
        <v>4</v>
      </c>
      <c r="C53" s="48"/>
      <c r="D53" s="42" t="s">
        <v>194</v>
      </c>
      <c r="E53" s="40" t="s">
        <v>195</v>
      </c>
      <c r="F53" s="26"/>
      <c r="G53" s="26"/>
      <c r="H53" s="26" t="s">
        <v>38</v>
      </c>
      <c r="I53" s="7">
        <v>0.25</v>
      </c>
      <c r="J53" s="5" t="s">
        <v>3</v>
      </c>
      <c r="K53" s="41">
        <v>12</v>
      </c>
      <c r="L53" s="6">
        <v>0.1</v>
      </c>
      <c r="M53" s="71">
        <v>600</v>
      </c>
    </row>
    <row r="54" spans="1:13" ht="71.25" customHeight="1" x14ac:dyDescent="0.2">
      <c r="A54" s="5" t="s">
        <v>1</v>
      </c>
      <c r="B54" s="5" t="s">
        <v>4</v>
      </c>
      <c r="C54" s="48"/>
      <c r="D54" s="42" t="s">
        <v>196</v>
      </c>
      <c r="E54" s="40" t="s">
        <v>197</v>
      </c>
      <c r="F54" s="26"/>
      <c r="G54" s="26"/>
      <c r="H54" s="26" t="s">
        <v>38</v>
      </c>
      <c r="I54" s="7">
        <v>0.5</v>
      </c>
      <c r="J54" s="5" t="s">
        <v>3</v>
      </c>
      <c r="K54" s="41">
        <v>6</v>
      </c>
      <c r="L54" s="6">
        <v>0.1</v>
      </c>
      <c r="M54" s="71">
        <v>940</v>
      </c>
    </row>
    <row r="55" spans="1:13" ht="63.75" x14ac:dyDescent="0.2">
      <c r="A55" s="5" t="s">
        <v>1</v>
      </c>
      <c r="B55" s="5" t="s">
        <v>4</v>
      </c>
      <c r="C55" s="21"/>
      <c r="D55" s="43" t="s">
        <v>179</v>
      </c>
      <c r="E55" s="22" t="s">
        <v>72</v>
      </c>
      <c r="F55" s="22" t="s">
        <v>34</v>
      </c>
      <c r="G55" s="22" t="s">
        <v>34</v>
      </c>
      <c r="H55" s="22" t="s">
        <v>38</v>
      </c>
      <c r="I55" s="7">
        <v>0.5</v>
      </c>
      <c r="J55" s="5" t="s">
        <v>3</v>
      </c>
      <c r="K55" s="5">
        <v>4</v>
      </c>
      <c r="L55" s="6">
        <v>0.1</v>
      </c>
      <c r="M55" s="71">
        <v>990</v>
      </c>
    </row>
    <row r="56" spans="1:13" ht="63.75" x14ac:dyDescent="0.2">
      <c r="A56" s="5" t="s">
        <v>1</v>
      </c>
      <c r="B56" s="5" t="s">
        <v>4</v>
      </c>
      <c r="C56" s="21"/>
      <c r="D56" s="43" t="s">
        <v>180</v>
      </c>
      <c r="E56" s="22" t="s">
        <v>72</v>
      </c>
      <c r="F56" s="22" t="s">
        <v>34</v>
      </c>
      <c r="G56" s="22" t="s">
        <v>34</v>
      </c>
      <c r="H56" s="22" t="s">
        <v>38</v>
      </c>
      <c r="I56" s="7">
        <v>0.25</v>
      </c>
      <c r="J56" s="5" t="s">
        <v>3</v>
      </c>
      <c r="K56" s="5">
        <v>12</v>
      </c>
      <c r="L56" s="6">
        <v>0.1</v>
      </c>
      <c r="M56" s="71">
        <v>690</v>
      </c>
    </row>
    <row r="57" spans="1:13" ht="63.75" x14ac:dyDescent="0.2">
      <c r="A57" s="5" t="s">
        <v>1</v>
      </c>
      <c r="B57" s="5" t="s">
        <v>4</v>
      </c>
      <c r="C57" s="21"/>
      <c r="D57" s="43" t="s">
        <v>181</v>
      </c>
      <c r="E57" s="22" t="s">
        <v>72</v>
      </c>
      <c r="F57" s="22" t="s">
        <v>34</v>
      </c>
      <c r="G57" s="22" t="s">
        <v>34</v>
      </c>
      <c r="H57" s="22" t="s">
        <v>38</v>
      </c>
      <c r="I57" s="7">
        <v>2.5</v>
      </c>
      <c r="J57" s="5" t="s">
        <v>19</v>
      </c>
      <c r="K57" s="5">
        <v>2</v>
      </c>
      <c r="L57" s="6">
        <v>0.1</v>
      </c>
      <c r="M57" s="71">
        <v>3500</v>
      </c>
    </row>
    <row r="58" spans="1:13" ht="63.75" x14ac:dyDescent="0.2">
      <c r="A58" s="5" t="s">
        <v>1</v>
      </c>
      <c r="B58" s="5" t="s">
        <v>4</v>
      </c>
      <c r="C58" s="21"/>
      <c r="D58" s="43" t="s">
        <v>182</v>
      </c>
      <c r="E58" s="22" t="s">
        <v>72</v>
      </c>
      <c r="F58" s="22" t="s">
        <v>34</v>
      </c>
      <c r="G58" s="22" t="s">
        <v>34</v>
      </c>
      <c r="H58" s="22" t="s">
        <v>38</v>
      </c>
      <c r="I58" s="7">
        <v>0.5</v>
      </c>
      <c r="J58" s="5" t="s">
        <v>19</v>
      </c>
      <c r="K58" s="5">
        <v>8</v>
      </c>
      <c r="L58" s="6">
        <v>0.1</v>
      </c>
      <c r="M58" s="71">
        <v>940</v>
      </c>
    </row>
    <row r="59" spans="1:13" ht="63.75" x14ac:dyDescent="0.2">
      <c r="A59" s="5" t="s">
        <v>1</v>
      </c>
      <c r="B59" s="5" t="s">
        <v>4</v>
      </c>
      <c r="C59" s="21"/>
      <c r="D59" s="43" t="s">
        <v>183</v>
      </c>
      <c r="E59" s="22" t="s">
        <v>72</v>
      </c>
      <c r="F59" s="22" t="s">
        <v>34</v>
      </c>
      <c r="G59" s="22" t="s">
        <v>34</v>
      </c>
      <c r="H59" s="22" t="s">
        <v>38</v>
      </c>
      <c r="I59" s="7">
        <v>0.25</v>
      </c>
      <c r="J59" s="5" t="s">
        <v>19</v>
      </c>
      <c r="K59" s="5">
        <v>18</v>
      </c>
      <c r="L59" s="6">
        <v>0.1</v>
      </c>
      <c r="M59" s="71">
        <v>690</v>
      </c>
    </row>
    <row r="60" spans="1:13" ht="63.75" x14ac:dyDescent="0.2">
      <c r="A60" s="5" t="s">
        <v>1</v>
      </c>
      <c r="B60" s="5" t="s">
        <v>4</v>
      </c>
      <c r="C60" s="21"/>
      <c r="D60" s="43" t="s">
        <v>184</v>
      </c>
      <c r="E60" s="22" t="s">
        <v>72</v>
      </c>
      <c r="F60" s="22" t="s">
        <v>34</v>
      </c>
      <c r="G60" s="22" t="s">
        <v>34</v>
      </c>
      <c r="H60" s="22" t="s">
        <v>38</v>
      </c>
      <c r="I60" s="7">
        <v>5</v>
      </c>
      <c r="J60" s="5" t="s">
        <v>17</v>
      </c>
      <c r="K60" s="5">
        <v>4</v>
      </c>
      <c r="L60" s="6">
        <v>0.1</v>
      </c>
      <c r="M60" s="71">
        <v>6900</v>
      </c>
    </row>
    <row r="61" spans="1:13" x14ac:dyDescent="0.25">
      <c r="A61" s="79" t="s">
        <v>14</v>
      </c>
      <c r="B61" s="79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80"/>
    </row>
    <row r="62" spans="1:13" ht="81.75" customHeight="1" x14ac:dyDescent="0.2">
      <c r="A62" s="29" t="s">
        <v>2</v>
      </c>
      <c r="B62" s="29" t="s">
        <v>5</v>
      </c>
      <c r="C62" s="51"/>
      <c r="D62" s="44" t="s">
        <v>20</v>
      </c>
      <c r="E62" s="29" t="s">
        <v>68</v>
      </c>
      <c r="F62" s="29" t="s">
        <v>34</v>
      </c>
      <c r="G62" s="29" t="s">
        <v>34</v>
      </c>
      <c r="H62" s="58" t="s">
        <v>36</v>
      </c>
      <c r="I62" s="32">
        <v>0.28000000000000003</v>
      </c>
      <c r="J62" s="29" t="s">
        <v>19</v>
      </c>
      <c r="K62" s="29">
        <v>15</v>
      </c>
      <c r="L62" s="33">
        <v>0.18</v>
      </c>
      <c r="M62" s="73">
        <v>55</v>
      </c>
    </row>
    <row r="63" spans="1:13" ht="77.25" customHeight="1" x14ac:dyDescent="0.2">
      <c r="A63" s="44" t="s">
        <v>2</v>
      </c>
      <c r="B63" s="29" t="s">
        <v>5</v>
      </c>
      <c r="C63" s="64"/>
      <c r="D63" s="44" t="s">
        <v>188</v>
      </c>
      <c r="E63" s="29" t="s">
        <v>62</v>
      </c>
      <c r="F63" s="29" t="s">
        <v>34</v>
      </c>
      <c r="G63" s="29" t="s">
        <v>34</v>
      </c>
      <c r="H63" s="29" t="s">
        <v>39</v>
      </c>
      <c r="I63" s="32">
        <v>0.28000000000000003</v>
      </c>
      <c r="J63" s="29" t="s">
        <v>19</v>
      </c>
      <c r="K63" s="29">
        <v>12</v>
      </c>
      <c r="L63" s="33">
        <v>0.18</v>
      </c>
      <c r="M63" s="73">
        <v>65</v>
      </c>
    </row>
    <row r="64" spans="1:13" ht="38.25" x14ac:dyDescent="0.2">
      <c r="A64" s="5" t="s">
        <v>2</v>
      </c>
      <c r="B64" s="5" t="s">
        <v>18</v>
      </c>
      <c r="C64" s="82"/>
      <c r="D64" s="43" t="s">
        <v>25</v>
      </c>
      <c r="E64" s="5" t="s">
        <v>63</v>
      </c>
      <c r="F64" s="5" t="s">
        <v>34</v>
      </c>
      <c r="G64" s="5" t="s">
        <v>34</v>
      </c>
      <c r="H64" s="5" t="s">
        <v>35</v>
      </c>
      <c r="I64" s="7">
        <v>0.37</v>
      </c>
      <c r="J64" s="5" t="s">
        <v>3</v>
      </c>
      <c r="K64" s="5">
        <v>12</v>
      </c>
      <c r="L64" s="6">
        <v>0.18</v>
      </c>
      <c r="M64" s="71">
        <v>120</v>
      </c>
    </row>
    <row r="65" spans="1:13" ht="51" x14ac:dyDescent="0.2">
      <c r="A65" s="29" t="s">
        <v>2</v>
      </c>
      <c r="B65" s="29" t="s">
        <v>16</v>
      </c>
      <c r="C65" s="82"/>
      <c r="D65" s="44" t="s">
        <v>26</v>
      </c>
      <c r="E65" s="29" t="s">
        <v>64</v>
      </c>
      <c r="F65" s="29" t="s">
        <v>34</v>
      </c>
      <c r="G65" s="29" t="s">
        <v>34</v>
      </c>
      <c r="H65" s="29" t="s">
        <v>35</v>
      </c>
      <c r="I65" s="32">
        <v>0.37</v>
      </c>
      <c r="J65" s="29" t="s">
        <v>3</v>
      </c>
      <c r="K65" s="29">
        <v>12</v>
      </c>
      <c r="L65" s="33">
        <v>0.18</v>
      </c>
      <c r="M65" s="71">
        <v>120</v>
      </c>
    </row>
    <row r="66" spans="1:13" ht="38.25" x14ac:dyDescent="0.2">
      <c r="A66" s="5" t="s">
        <v>2</v>
      </c>
      <c r="B66" s="5" t="s">
        <v>16</v>
      </c>
      <c r="C66" s="82"/>
      <c r="D66" s="44" t="s">
        <v>27</v>
      </c>
      <c r="E66" s="29" t="s">
        <v>65</v>
      </c>
      <c r="F66" s="29" t="s">
        <v>34</v>
      </c>
      <c r="G66" s="29" t="s">
        <v>34</v>
      </c>
      <c r="H66" s="29" t="s">
        <v>35</v>
      </c>
      <c r="I66" s="32">
        <v>0.37</v>
      </c>
      <c r="J66" s="29" t="s">
        <v>3</v>
      </c>
      <c r="K66" s="29">
        <v>12</v>
      </c>
      <c r="L66" s="33">
        <v>0.18</v>
      </c>
      <c r="M66" s="73">
        <v>99</v>
      </c>
    </row>
    <row r="67" spans="1:13" ht="51" x14ac:dyDescent="0.2">
      <c r="A67" s="29" t="s">
        <v>2</v>
      </c>
      <c r="B67" s="29" t="s">
        <v>16</v>
      </c>
      <c r="C67" s="82"/>
      <c r="D67" s="44" t="s">
        <v>28</v>
      </c>
      <c r="E67" s="29" t="s">
        <v>64</v>
      </c>
      <c r="F67" s="29" t="s">
        <v>34</v>
      </c>
      <c r="G67" s="29" t="s">
        <v>34</v>
      </c>
      <c r="H67" s="29" t="s">
        <v>35</v>
      </c>
      <c r="I67" s="32">
        <v>0.37</v>
      </c>
      <c r="J67" s="29" t="s">
        <v>3</v>
      </c>
      <c r="K67" s="29">
        <v>12</v>
      </c>
      <c r="L67" s="33">
        <v>0.18</v>
      </c>
      <c r="M67" s="71">
        <v>120</v>
      </c>
    </row>
    <row r="68" spans="1:13" ht="38.25" x14ac:dyDescent="0.2">
      <c r="A68" s="29" t="s">
        <v>2</v>
      </c>
      <c r="B68" s="29" t="s">
        <v>16</v>
      </c>
      <c r="C68" s="82"/>
      <c r="D68" s="44" t="s">
        <v>29</v>
      </c>
      <c r="E68" s="29" t="s">
        <v>66</v>
      </c>
      <c r="F68" s="29" t="s">
        <v>34</v>
      </c>
      <c r="G68" s="29" t="s">
        <v>34</v>
      </c>
      <c r="H68" s="29" t="s">
        <v>35</v>
      </c>
      <c r="I68" s="32">
        <v>0.37</v>
      </c>
      <c r="J68" s="29" t="s">
        <v>3</v>
      </c>
      <c r="K68" s="29">
        <v>12</v>
      </c>
      <c r="L68" s="33">
        <v>0.18</v>
      </c>
      <c r="M68" s="71">
        <v>120</v>
      </c>
    </row>
    <row r="69" spans="1:13" ht="60" customHeight="1" x14ac:dyDescent="0.2">
      <c r="A69" s="5" t="s">
        <v>2</v>
      </c>
      <c r="B69" s="5" t="s">
        <v>16</v>
      </c>
      <c r="C69" s="82"/>
      <c r="D69" s="43" t="s">
        <v>30</v>
      </c>
      <c r="E69" s="5" t="s">
        <v>63</v>
      </c>
      <c r="F69" s="5" t="s">
        <v>34</v>
      </c>
      <c r="G69" s="5" t="s">
        <v>34</v>
      </c>
      <c r="H69" s="5" t="s">
        <v>35</v>
      </c>
      <c r="I69" s="7">
        <v>0.37</v>
      </c>
      <c r="J69" s="5" t="s">
        <v>3</v>
      </c>
      <c r="K69" s="5">
        <v>12</v>
      </c>
      <c r="L69" s="6">
        <v>0.18</v>
      </c>
      <c r="M69" s="71">
        <v>120</v>
      </c>
    </row>
    <row r="70" spans="1:13" ht="67.5" customHeight="1" x14ac:dyDescent="0.2">
      <c r="A70" s="29" t="s">
        <v>2</v>
      </c>
      <c r="B70" s="29" t="s">
        <v>16</v>
      </c>
      <c r="C70" s="36"/>
      <c r="D70" s="55" t="s">
        <v>119</v>
      </c>
      <c r="E70" s="55" t="s">
        <v>100</v>
      </c>
      <c r="F70" s="29" t="s">
        <v>34</v>
      </c>
      <c r="G70" s="29" t="s">
        <v>34</v>
      </c>
      <c r="H70" s="29" t="s">
        <v>35</v>
      </c>
      <c r="I70" s="32">
        <v>0.2</v>
      </c>
      <c r="J70" s="29" t="s">
        <v>3</v>
      </c>
      <c r="K70" s="29">
        <v>12</v>
      </c>
      <c r="L70" s="33">
        <v>0.18</v>
      </c>
      <c r="M70" s="71">
        <v>120</v>
      </c>
    </row>
    <row r="71" spans="1:13" ht="51.75" customHeight="1" x14ac:dyDescent="0.2">
      <c r="A71" s="29" t="s">
        <v>2</v>
      </c>
      <c r="B71" s="29" t="s">
        <v>18</v>
      </c>
      <c r="C71" s="36"/>
      <c r="D71" s="55" t="s">
        <v>120</v>
      </c>
      <c r="E71" s="55" t="s">
        <v>101</v>
      </c>
      <c r="F71" s="29" t="s">
        <v>34</v>
      </c>
      <c r="G71" s="29" t="s">
        <v>34</v>
      </c>
      <c r="H71" s="29" t="s">
        <v>35</v>
      </c>
      <c r="I71" s="32">
        <v>0.2</v>
      </c>
      <c r="J71" s="29" t="s">
        <v>3</v>
      </c>
      <c r="K71" s="29">
        <v>12</v>
      </c>
      <c r="L71" s="33">
        <v>0.18</v>
      </c>
      <c r="M71" s="71">
        <v>120</v>
      </c>
    </row>
    <row r="72" spans="1:13" ht="61.5" customHeight="1" x14ac:dyDescent="0.2">
      <c r="A72" s="29" t="s">
        <v>2</v>
      </c>
      <c r="B72" s="29" t="s">
        <v>16</v>
      </c>
      <c r="C72" s="36"/>
      <c r="D72" s="55" t="s">
        <v>121</v>
      </c>
      <c r="E72" s="55" t="s">
        <v>102</v>
      </c>
      <c r="F72" s="29" t="s">
        <v>34</v>
      </c>
      <c r="G72" s="29" t="s">
        <v>34</v>
      </c>
      <c r="H72" s="29" t="s">
        <v>35</v>
      </c>
      <c r="I72" s="32">
        <v>0.2</v>
      </c>
      <c r="J72" s="29" t="s">
        <v>3</v>
      </c>
      <c r="K72" s="29">
        <v>12</v>
      </c>
      <c r="L72" s="33">
        <v>0.18</v>
      </c>
      <c r="M72" s="71">
        <v>120</v>
      </c>
    </row>
    <row r="73" spans="1:13" ht="65.25" customHeight="1" x14ac:dyDescent="0.2">
      <c r="A73" s="19" t="s">
        <v>2</v>
      </c>
      <c r="B73" s="5" t="s">
        <v>5</v>
      </c>
      <c r="C73" s="69"/>
      <c r="D73" s="43" t="s">
        <v>51</v>
      </c>
      <c r="E73" s="5" t="s">
        <v>62</v>
      </c>
      <c r="F73" s="5" t="s">
        <v>34</v>
      </c>
      <c r="G73" s="5" t="s">
        <v>34</v>
      </c>
      <c r="H73" s="5" t="s">
        <v>39</v>
      </c>
      <c r="I73" s="7">
        <v>0.35</v>
      </c>
      <c r="J73" s="5" t="s">
        <v>19</v>
      </c>
      <c r="K73" s="5">
        <v>12</v>
      </c>
      <c r="L73" s="6">
        <v>0.18</v>
      </c>
      <c r="M73" s="71">
        <v>70</v>
      </c>
    </row>
    <row r="74" spans="1:13" ht="15" customHeight="1" x14ac:dyDescent="0.2">
      <c r="A74" s="94" t="s">
        <v>203</v>
      </c>
      <c r="B74" s="95"/>
      <c r="C74" s="95"/>
      <c r="D74" s="95"/>
      <c r="E74" s="95"/>
      <c r="F74" s="95"/>
      <c r="G74" s="95"/>
      <c r="H74" s="95"/>
      <c r="I74" s="95"/>
      <c r="J74" s="95"/>
      <c r="K74" s="95"/>
      <c r="L74" s="95"/>
      <c r="M74" s="95"/>
    </row>
    <row r="75" spans="1:13" ht="99.75" x14ac:dyDescent="0.2">
      <c r="A75" s="29" t="s">
        <v>189</v>
      </c>
      <c r="B75" s="29" t="s">
        <v>187</v>
      </c>
      <c r="C75" s="51"/>
      <c r="D75" s="55" t="s">
        <v>198</v>
      </c>
      <c r="E75" s="55" t="s">
        <v>185</v>
      </c>
      <c r="F75" s="29"/>
      <c r="G75" s="29"/>
      <c r="H75" s="58" t="s">
        <v>35</v>
      </c>
      <c r="I75" s="32">
        <v>0.12</v>
      </c>
      <c r="J75" s="29" t="s">
        <v>3</v>
      </c>
      <c r="K75" s="53">
        <v>24</v>
      </c>
      <c r="L75" s="33">
        <v>0.18</v>
      </c>
      <c r="M75" s="73">
        <v>310</v>
      </c>
    </row>
    <row r="76" spans="1:13" ht="100.5" thickBot="1" x14ac:dyDescent="0.25">
      <c r="A76" s="59" t="s">
        <v>189</v>
      </c>
      <c r="B76" s="59" t="s">
        <v>187</v>
      </c>
      <c r="C76" s="60"/>
      <c r="D76" s="56" t="s">
        <v>199</v>
      </c>
      <c r="E76" s="56" t="s">
        <v>186</v>
      </c>
      <c r="F76" s="59"/>
      <c r="G76" s="59"/>
      <c r="H76" s="61" t="s">
        <v>35</v>
      </c>
      <c r="I76" s="62">
        <v>0.12</v>
      </c>
      <c r="J76" s="59" t="s">
        <v>3</v>
      </c>
      <c r="K76" s="57">
        <v>24</v>
      </c>
      <c r="L76" s="63">
        <v>0.18</v>
      </c>
      <c r="M76" s="74">
        <v>310</v>
      </c>
    </row>
    <row r="77" spans="1:13" ht="15.75" customHeight="1" thickBot="1" x14ac:dyDescent="0.25">
      <c r="A77" s="92" t="s">
        <v>202</v>
      </c>
      <c r="B77" s="93"/>
      <c r="C77" s="93"/>
      <c r="D77" s="93"/>
      <c r="E77" s="93"/>
      <c r="F77" s="93"/>
      <c r="G77" s="93"/>
      <c r="H77" s="93"/>
      <c r="I77" s="93"/>
      <c r="J77" s="93"/>
      <c r="K77" s="93"/>
      <c r="L77" s="93"/>
      <c r="M77" s="93"/>
    </row>
    <row r="78" spans="1:13" s="34" customFormat="1" ht="48" customHeight="1" x14ac:dyDescent="0.2">
      <c r="A78" s="65"/>
      <c r="B78" s="65" t="s">
        <v>16</v>
      </c>
      <c r="C78" s="50"/>
      <c r="D78" s="66" t="s">
        <v>86</v>
      </c>
      <c r="E78" s="65" t="s">
        <v>66</v>
      </c>
      <c r="F78" s="65" t="s">
        <v>34</v>
      </c>
      <c r="G78" s="65" t="s">
        <v>34</v>
      </c>
      <c r="H78" s="65" t="s">
        <v>35</v>
      </c>
      <c r="I78" s="67">
        <v>3</v>
      </c>
      <c r="J78" s="65" t="s">
        <v>17</v>
      </c>
      <c r="K78" s="65">
        <v>3</v>
      </c>
      <c r="L78" s="68">
        <v>0.18</v>
      </c>
      <c r="M78" s="75">
        <v>570</v>
      </c>
    </row>
    <row r="79" spans="1:13" ht="51" x14ac:dyDescent="0.2">
      <c r="A79" s="29" t="s">
        <v>2</v>
      </c>
      <c r="B79" s="29" t="s">
        <v>16</v>
      </c>
      <c r="C79" s="82"/>
      <c r="D79" s="44" t="s">
        <v>59</v>
      </c>
      <c r="E79" s="29" t="s">
        <v>64</v>
      </c>
      <c r="F79" s="29" t="s">
        <v>34</v>
      </c>
      <c r="G79" s="29" t="s">
        <v>34</v>
      </c>
      <c r="H79" s="29" t="s">
        <v>35</v>
      </c>
      <c r="I79" s="32">
        <v>3</v>
      </c>
      <c r="J79" s="29" t="s">
        <v>17</v>
      </c>
      <c r="K79" s="29">
        <v>3</v>
      </c>
      <c r="L79" s="33">
        <v>0.18</v>
      </c>
      <c r="M79" s="73">
        <v>570</v>
      </c>
    </row>
    <row r="80" spans="1:13" s="34" customFormat="1" ht="51" x14ac:dyDescent="0.2">
      <c r="A80" s="29" t="s">
        <v>2</v>
      </c>
      <c r="B80" s="29" t="s">
        <v>16</v>
      </c>
      <c r="C80" s="82"/>
      <c r="D80" s="44" t="s">
        <v>87</v>
      </c>
      <c r="E80" s="29" t="s">
        <v>67</v>
      </c>
      <c r="F80" s="29" t="s">
        <v>34</v>
      </c>
      <c r="G80" s="29" t="s">
        <v>34</v>
      </c>
      <c r="H80" s="29" t="s">
        <v>35</v>
      </c>
      <c r="I80" s="32">
        <v>3</v>
      </c>
      <c r="J80" s="29" t="s">
        <v>17</v>
      </c>
      <c r="K80" s="29">
        <v>3</v>
      </c>
      <c r="L80" s="33">
        <v>0.18</v>
      </c>
      <c r="M80" s="71">
        <v>1990</v>
      </c>
    </row>
    <row r="81" spans="1:13" ht="46.5" customHeight="1" x14ac:dyDescent="0.2">
      <c r="A81" s="5" t="s">
        <v>2</v>
      </c>
      <c r="B81" s="5" t="s">
        <v>18</v>
      </c>
      <c r="C81" s="82"/>
      <c r="D81" s="43" t="s">
        <v>60</v>
      </c>
      <c r="E81" s="5" t="s">
        <v>63</v>
      </c>
      <c r="F81" s="5" t="s">
        <v>34</v>
      </c>
      <c r="G81" s="5" t="s">
        <v>34</v>
      </c>
      <c r="H81" s="5" t="s">
        <v>35</v>
      </c>
      <c r="I81" s="7">
        <v>3</v>
      </c>
      <c r="J81" s="5" t="s">
        <v>17</v>
      </c>
      <c r="K81" s="5">
        <v>3</v>
      </c>
      <c r="L81" s="6">
        <v>0.18</v>
      </c>
      <c r="M81" s="71">
        <v>570</v>
      </c>
    </row>
    <row r="82" spans="1:13" ht="69" customHeight="1" x14ac:dyDescent="0.2">
      <c r="A82" s="5" t="s">
        <v>2</v>
      </c>
      <c r="B82" s="5" t="s">
        <v>16</v>
      </c>
      <c r="C82" s="18"/>
      <c r="D82" s="7" t="s">
        <v>83</v>
      </c>
      <c r="E82" s="5" t="s">
        <v>76</v>
      </c>
      <c r="F82" s="5" t="s">
        <v>34</v>
      </c>
      <c r="G82" s="5" t="s">
        <v>34</v>
      </c>
      <c r="H82" s="5" t="s">
        <v>74</v>
      </c>
      <c r="I82" s="7">
        <v>2.25</v>
      </c>
      <c r="J82" s="5" t="s">
        <v>17</v>
      </c>
      <c r="K82" s="5">
        <v>4</v>
      </c>
      <c r="L82" s="6">
        <v>0.18</v>
      </c>
      <c r="M82" s="71">
        <v>1200</v>
      </c>
    </row>
    <row r="83" spans="1:13" ht="75" customHeight="1" x14ac:dyDescent="0.2">
      <c r="A83" s="5" t="s">
        <v>2</v>
      </c>
      <c r="B83" s="5" t="s">
        <v>16</v>
      </c>
      <c r="C83" s="18"/>
      <c r="D83" s="7" t="s">
        <v>84</v>
      </c>
      <c r="E83" s="5" t="s">
        <v>77</v>
      </c>
      <c r="F83" s="5" t="s">
        <v>34</v>
      </c>
      <c r="G83" s="5" t="s">
        <v>34</v>
      </c>
      <c r="H83" s="5" t="s">
        <v>74</v>
      </c>
      <c r="I83" s="7">
        <v>2.25</v>
      </c>
      <c r="J83" s="5" t="s">
        <v>17</v>
      </c>
      <c r="K83" s="5">
        <v>4</v>
      </c>
      <c r="L83" s="6">
        <v>0.18</v>
      </c>
      <c r="M83" s="71">
        <v>990</v>
      </c>
    </row>
    <row r="84" spans="1:13" ht="74.25" customHeight="1" x14ac:dyDescent="0.2">
      <c r="A84" s="29" t="s">
        <v>2</v>
      </c>
      <c r="B84" s="29" t="s">
        <v>16</v>
      </c>
      <c r="C84" s="51"/>
      <c r="D84" s="55" t="s">
        <v>165</v>
      </c>
      <c r="E84" s="29" t="s">
        <v>75</v>
      </c>
      <c r="F84" s="29" t="s">
        <v>34</v>
      </c>
      <c r="G84" s="29" t="s">
        <v>34</v>
      </c>
      <c r="H84" s="29" t="s">
        <v>74</v>
      </c>
      <c r="I84" s="32">
        <v>1.4</v>
      </c>
      <c r="J84" s="29" t="s">
        <v>17</v>
      </c>
      <c r="K84" s="53">
        <v>6</v>
      </c>
      <c r="L84" s="33">
        <v>0.18</v>
      </c>
      <c r="M84" s="73">
        <v>590</v>
      </c>
    </row>
    <row r="85" spans="1:13" ht="77.25" customHeight="1" x14ac:dyDescent="0.2">
      <c r="A85" s="29" t="s">
        <v>2</v>
      </c>
      <c r="B85" s="29" t="s">
        <v>5</v>
      </c>
      <c r="C85" s="51"/>
      <c r="D85" s="55" t="s">
        <v>166</v>
      </c>
      <c r="E85" s="29" t="s">
        <v>167</v>
      </c>
      <c r="F85" s="29" t="s">
        <v>34</v>
      </c>
      <c r="G85" s="29" t="s">
        <v>34</v>
      </c>
      <c r="H85" s="29" t="s">
        <v>74</v>
      </c>
      <c r="I85" s="32">
        <v>1.1000000000000001</v>
      </c>
      <c r="J85" s="29" t="s">
        <v>17</v>
      </c>
      <c r="K85" s="53">
        <v>6</v>
      </c>
      <c r="L85" s="33">
        <v>0.18</v>
      </c>
      <c r="M85" s="73">
        <v>470</v>
      </c>
    </row>
    <row r="86" spans="1:13" ht="76.5" customHeight="1" x14ac:dyDescent="0.2">
      <c r="A86" s="29" t="s">
        <v>2</v>
      </c>
      <c r="B86" s="29" t="s">
        <v>16</v>
      </c>
      <c r="C86" s="51"/>
      <c r="D86" s="55" t="s">
        <v>168</v>
      </c>
      <c r="E86" s="29" t="s">
        <v>170</v>
      </c>
      <c r="F86" s="29" t="s">
        <v>34</v>
      </c>
      <c r="G86" s="29" t="s">
        <v>34</v>
      </c>
      <c r="H86" s="29" t="s">
        <v>74</v>
      </c>
      <c r="I86" s="32">
        <v>1.4</v>
      </c>
      <c r="J86" s="29" t="s">
        <v>17</v>
      </c>
      <c r="K86" s="53">
        <v>6</v>
      </c>
      <c r="L86" s="33">
        <v>0.18</v>
      </c>
      <c r="M86" s="73">
        <v>470</v>
      </c>
    </row>
    <row r="87" spans="1:13" ht="78.75" customHeight="1" x14ac:dyDescent="0.2">
      <c r="A87" s="29" t="s">
        <v>2</v>
      </c>
      <c r="B87" s="29" t="s">
        <v>16</v>
      </c>
      <c r="C87" s="51"/>
      <c r="D87" s="55" t="s">
        <v>171</v>
      </c>
      <c r="E87" s="29" t="s">
        <v>169</v>
      </c>
      <c r="F87" s="29" t="s">
        <v>34</v>
      </c>
      <c r="G87" s="29" t="s">
        <v>34</v>
      </c>
      <c r="H87" s="29" t="s">
        <v>74</v>
      </c>
      <c r="I87" s="32">
        <v>1.4</v>
      </c>
      <c r="J87" s="29" t="s">
        <v>17</v>
      </c>
      <c r="K87" s="53">
        <v>6</v>
      </c>
      <c r="L87" s="33">
        <v>0.18</v>
      </c>
      <c r="M87" s="73">
        <v>470</v>
      </c>
    </row>
    <row r="88" spans="1:13" ht="87.75" customHeight="1" x14ac:dyDescent="0.2">
      <c r="A88" s="29" t="s">
        <v>2</v>
      </c>
      <c r="B88" s="29" t="s">
        <v>16</v>
      </c>
      <c r="C88" s="51"/>
      <c r="D88" s="55" t="s">
        <v>173</v>
      </c>
      <c r="E88" s="29" t="s">
        <v>172</v>
      </c>
      <c r="F88" s="29" t="s">
        <v>34</v>
      </c>
      <c r="G88" s="29" t="s">
        <v>34</v>
      </c>
      <c r="H88" s="29" t="s">
        <v>74</v>
      </c>
      <c r="I88" s="32">
        <v>1.4</v>
      </c>
      <c r="J88" s="29" t="s">
        <v>17</v>
      </c>
      <c r="K88" s="53">
        <v>6</v>
      </c>
      <c r="L88" s="33">
        <v>0.18</v>
      </c>
      <c r="M88" s="73">
        <v>470</v>
      </c>
    </row>
    <row r="89" spans="1:13" ht="85.5" customHeight="1" x14ac:dyDescent="0.2">
      <c r="A89" s="5" t="s">
        <v>2</v>
      </c>
      <c r="B89" s="5" t="s">
        <v>5</v>
      </c>
      <c r="C89" s="18"/>
      <c r="D89" s="7" t="s">
        <v>85</v>
      </c>
      <c r="E89" s="5" t="s">
        <v>81</v>
      </c>
      <c r="F89" s="5" t="s">
        <v>34</v>
      </c>
      <c r="G89" s="5" t="s">
        <v>34</v>
      </c>
      <c r="H89" s="5" t="s">
        <v>74</v>
      </c>
      <c r="I89" s="7">
        <v>2</v>
      </c>
      <c r="J89" s="5" t="s">
        <v>17</v>
      </c>
      <c r="K89" s="5">
        <v>4</v>
      </c>
      <c r="L89" s="6">
        <v>0.18</v>
      </c>
      <c r="M89" s="71">
        <v>1200</v>
      </c>
    </row>
    <row r="90" spans="1:13" ht="74.25" customHeight="1" x14ac:dyDescent="0.2">
      <c r="A90" s="5" t="s">
        <v>2</v>
      </c>
      <c r="B90" s="5" t="s">
        <v>16</v>
      </c>
      <c r="C90" s="18"/>
      <c r="D90" s="7" t="s">
        <v>82</v>
      </c>
      <c r="E90" s="5" t="s">
        <v>78</v>
      </c>
      <c r="F90" s="5" t="s">
        <v>34</v>
      </c>
      <c r="G90" s="5" t="s">
        <v>34</v>
      </c>
      <c r="H90" s="5" t="s">
        <v>74</v>
      </c>
      <c r="I90" s="7">
        <v>2.5</v>
      </c>
      <c r="J90" s="5" t="s">
        <v>19</v>
      </c>
      <c r="K90" s="5">
        <v>4</v>
      </c>
      <c r="L90" s="6">
        <v>0.18</v>
      </c>
      <c r="M90" s="71">
        <v>1900</v>
      </c>
    </row>
    <row r="91" spans="1:13" ht="15.75" x14ac:dyDescent="0.2">
      <c r="A91" s="90" t="s">
        <v>201</v>
      </c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</row>
    <row r="92" spans="1:13" ht="63.75" customHeight="1" x14ac:dyDescent="0.2">
      <c r="A92" s="29" t="s">
        <v>1</v>
      </c>
      <c r="B92" s="29" t="s">
        <v>4</v>
      </c>
      <c r="C92" s="51"/>
      <c r="D92" s="52" t="s">
        <v>105</v>
      </c>
      <c r="E92" s="52" t="s">
        <v>106</v>
      </c>
      <c r="F92" s="29" t="s">
        <v>34</v>
      </c>
      <c r="G92" s="29" t="s">
        <v>34</v>
      </c>
      <c r="H92" s="29" t="s">
        <v>200</v>
      </c>
      <c r="I92" s="32">
        <v>0.25</v>
      </c>
      <c r="J92" s="53" t="s">
        <v>114</v>
      </c>
      <c r="K92" s="53">
        <v>12</v>
      </c>
      <c r="L92" s="33">
        <v>0.1</v>
      </c>
      <c r="M92" s="73">
        <v>620</v>
      </c>
    </row>
    <row r="93" spans="1:13" ht="69" customHeight="1" x14ac:dyDescent="0.2">
      <c r="A93" s="29" t="s">
        <v>1</v>
      </c>
      <c r="B93" s="29" t="s">
        <v>4</v>
      </c>
      <c r="C93" s="51"/>
      <c r="D93" s="52" t="s">
        <v>107</v>
      </c>
      <c r="E93" s="52" t="s">
        <v>108</v>
      </c>
      <c r="F93" s="29" t="s">
        <v>34</v>
      </c>
      <c r="G93" s="29" t="s">
        <v>34</v>
      </c>
      <c r="H93" s="29" t="s">
        <v>200</v>
      </c>
      <c r="I93" s="32">
        <v>0.25</v>
      </c>
      <c r="J93" s="53" t="s">
        <v>114</v>
      </c>
      <c r="K93" s="53">
        <v>12</v>
      </c>
      <c r="L93" s="33">
        <v>0.1</v>
      </c>
      <c r="M93" s="73">
        <v>620</v>
      </c>
    </row>
    <row r="94" spans="1:13" ht="65.25" customHeight="1" x14ac:dyDescent="0.2">
      <c r="A94" s="29" t="s">
        <v>115</v>
      </c>
      <c r="B94" s="29" t="s">
        <v>116</v>
      </c>
      <c r="C94" s="51"/>
      <c r="D94" s="54" t="s">
        <v>109</v>
      </c>
      <c r="E94" s="54" t="s">
        <v>110</v>
      </c>
      <c r="F94" s="29" t="s">
        <v>34</v>
      </c>
      <c r="G94" s="29" t="s">
        <v>34</v>
      </c>
      <c r="H94" s="29" t="s">
        <v>200</v>
      </c>
      <c r="I94" s="32">
        <v>0.125</v>
      </c>
      <c r="J94" s="53" t="s">
        <v>114</v>
      </c>
      <c r="K94" s="53">
        <v>12</v>
      </c>
      <c r="L94" s="33">
        <v>0.18</v>
      </c>
      <c r="M94" s="73">
        <v>420</v>
      </c>
    </row>
    <row r="95" spans="1:13" s="34" customFormat="1" ht="66.75" customHeight="1" x14ac:dyDescent="0.2">
      <c r="A95" s="29" t="s">
        <v>117</v>
      </c>
      <c r="B95" s="29" t="s">
        <v>118</v>
      </c>
      <c r="C95" s="51"/>
      <c r="D95" s="52" t="s">
        <v>111</v>
      </c>
      <c r="E95" s="52" t="s">
        <v>112</v>
      </c>
      <c r="F95" s="29" t="s">
        <v>34</v>
      </c>
      <c r="G95" s="29" t="s">
        <v>34</v>
      </c>
      <c r="H95" s="29" t="s">
        <v>200</v>
      </c>
      <c r="I95" s="32">
        <v>0.125</v>
      </c>
      <c r="J95" s="53" t="s">
        <v>114</v>
      </c>
      <c r="K95" s="53">
        <v>12</v>
      </c>
      <c r="L95" s="33">
        <v>0.18</v>
      </c>
      <c r="M95" s="73">
        <v>450</v>
      </c>
    </row>
    <row r="96" spans="1:13" ht="66.75" customHeight="1" x14ac:dyDescent="0.2">
      <c r="A96" s="29" t="s">
        <v>117</v>
      </c>
      <c r="B96" s="29" t="s">
        <v>118</v>
      </c>
      <c r="C96" s="51"/>
      <c r="D96" s="52" t="s">
        <v>111</v>
      </c>
      <c r="E96" s="52" t="s">
        <v>112</v>
      </c>
      <c r="F96" s="29" t="s">
        <v>34</v>
      </c>
      <c r="G96" s="29" t="s">
        <v>34</v>
      </c>
      <c r="H96" s="29" t="s">
        <v>200</v>
      </c>
      <c r="I96" s="32">
        <v>0.65</v>
      </c>
      <c r="J96" s="53" t="s">
        <v>114</v>
      </c>
      <c r="K96" s="53">
        <v>12</v>
      </c>
      <c r="L96" s="33">
        <v>0.18</v>
      </c>
      <c r="M96" s="73">
        <v>1820</v>
      </c>
    </row>
    <row r="97" spans="1:13" ht="71.25" customHeight="1" x14ac:dyDescent="0.2">
      <c r="A97" s="29" t="s">
        <v>117</v>
      </c>
      <c r="B97" s="29" t="s">
        <v>118</v>
      </c>
      <c r="C97" s="51"/>
      <c r="D97" s="52" t="s">
        <v>113</v>
      </c>
      <c r="E97" s="52" t="s">
        <v>112</v>
      </c>
      <c r="F97" s="29" t="s">
        <v>34</v>
      </c>
      <c r="G97" s="29" t="s">
        <v>34</v>
      </c>
      <c r="H97" s="29" t="s">
        <v>200</v>
      </c>
      <c r="I97" s="32">
        <v>0.125</v>
      </c>
      <c r="J97" s="53" t="s">
        <v>114</v>
      </c>
      <c r="K97" s="53">
        <v>12</v>
      </c>
      <c r="L97" s="33">
        <v>0.18</v>
      </c>
      <c r="M97" s="73">
        <v>490</v>
      </c>
    </row>
  </sheetData>
  <autoFilter ref="A7:M97"/>
  <sortState ref="A51:M75">
    <sortCondition ref="A51:A75"/>
    <sortCondition ref="D51:D75"/>
  </sortState>
  <mergeCells count="15">
    <mergeCell ref="A91:M91"/>
    <mergeCell ref="C64:C69"/>
    <mergeCell ref="C79:C81"/>
    <mergeCell ref="A77:M77"/>
    <mergeCell ref="A74:M74"/>
    <mergeCell ref="D1:E1"/>
    <mergeCell ref="A8:M8"/>
    <mergeCell ref="A61:M61"/>
    <mergeCell ref="D2:E5"/>
    <mergeCell ref="C15:C17"/>
    <mergeCell ref="C12:C14"/>
    <mergeCell ref="J6:L6"/>
    <mergeCell ref="J5:L5"/>
    <mergeCell ref="H3:I3"/>
    <mergeCell ref="H2:I2"/>
  </mergeCells>
  <pageMargins left="0.23622047244094491" right="0.23622047244094491" top="0.55118110236220474" bottom="0.55118110236220474" header="0.31496062992125984" footer="0.31496062992125984"/>
  <pageSetup paperSize="9" scale="51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2017-03-13T07:15:51Z</dcterms:modified>
</cp:coreProperties>
</file>