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165" yWindow="0" windowWidth="20640" windowHeight="9705"/>
  </bookViews>
  <sheets>
    <sheet name="Лист1" sheetId="1" r:id="rId1"/>
    <sheet name="Лист2" sheetId="2" r:id="rId2"/>
    <sheet name="Лист3" sheetId="3" r:id="rId3"/>
  </sheets>
  <calcPr calcId="125725" concurrentCalc="0"/>
</workbook>
</file>

<file path=xl/calcChain.xml><?xml version="1.0" encoding="utf-8"?>
<calcChain xmlns="http://schemas.openxmlformats.org/spreadsheetml/2006/main">
  <c r="AH76" i="1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9"/>
  <c r="AF14"/>
  <c r="AF54"/>
  <c r="AF53"/>
  <c r="AF9"/>
  <c r="AF10"/>
  <c r="AF11"/>
  <c r="AF12"/>
  <c r="AF13"/>
  <c r="AF15"/>
  <c r="AF16"/>
  <c r="AF17"/>
  <c r="AF18"/>
  <c r="AF19"/>
  <c r="AF20"/>
  <c r="AF21"/>
  <c r="AF22"/>
  <c r="AF23"/>
  <c r="AF24"/>
  <c r="AF25"/>
  <c r="AF26"/>
  <c r="AF27"/>
  <c r="AF29"/>
  <c r="AF30"/>
  <c r="AF31"/>
  <c r="AF32"/>
  <c r="AF33"/>
  <c r="AF35"/>
  <c r="AF36"/>
  <c r="AF37"/>
  <c r="AF38"/>
  <c r="AF39"/>
  <c r="AF41"/>
  <c r="AF42"/>
  <c r="AF43"/>
  <c r="AF44"/>
  <c r="AF45"/>
  <c r="AF46"/>
  <c r="AF47"/>
  <c r="AF48"/>
  <c r="AF49"/>
  <c r="AF50"/>
  <c r="AF51"/>
  <c r="AF55"/>
  <c r="AF56"/>
  <c r="AF57"/>
  <c r="AF58"/>
  <c r="AF59"/>
  <c r="AF60"/>
  <c r="AF61"/>
  <c r="AF63"/>
  <c r="AF64"/>
  <c r="AF65"/>
  <c r="AF66"/>
  <c r="AF67"/>
  <c r="AF68"/>
  <c r="AF69"/>
  <c r="AF70"/>
  <c r="AF72"/>
  <c r="AF73"/>
  <c r="AF74"/>
  <c r="AF75"/>
  <c r="AF76"/>
</calcChain>
</file>

<file path=xl/sharedStrings.xml><?xml version="1.0" encoding="utf-8"?>
<sst xmlns="http://schemas.openxmlformats.org/spreadsheetml/2006/main" count="149" uniqueCount="133">
  <si>
    <t>Доступные размерные ряды выделены цветом</t>
  </si>
  <si>
    <t>Артикул</t>
  </si>
  <si>
    <t>Фото</t>
  </si>
  <si>
    <t>Цвет</t>
  </si>
  <si>
    <t>Итого пары</t>
  </si>
  <si>
    <t>коричневый</t>
  </si>
  <si>
    <t>синий</t>
  </si>
  <si>
    <t>Итого заказ :</t>
  </si>
  <si>
    <t>голубой/серый</t>
  </si>
  <si>
    <t>темный синий</t>
  </si>
  <si>
    <t>черный</t>
  </si>
  <si>
    <t>коричн \ черный</t>
  </si>
  <si>
    <t>мурена</t>
  </si>
  <si>
    <t>907-2</t>
  </si>
  <si>
    <t>907-3</t>
  </si>
  <si>
    <t>черный/серый</t>
  </si>
  <si>
    <t>серый/зелен</t>
  </si>
  <si>
    <t>черный/желт</t>
  </si>
  <si>
    <t>сиреневый</t>
  </si>
  <si>
    <t>темно-синий</t>
  </si>
  <si>
    <t>фиолетовый</t>
  </si>
  <si>
    <t>бордо</t>
  </si>
  <si>
    <t>темный синий (нави)</t>
  </si>
  <si>
    <t>909-3</t>
  </si>
  <si>
    <t>909-1</t>
  </si>
  <si>
    <t>909-5</t>
  </si>
  <si>
    <t>909-9</t>
  </si>
  <si>
    <t>904-5</t>
  </si>
  <si>
    <t>906-10</t>
  </si>
  <si>
    <t>906-9</t>
  </si>
  <si>
    <t>906-7</t>
  </si>
  <si>
    <t>906-8</t>
  </si>
  <si>
    <t>903-1</t>
  </si>
  <si>
    <t>на молнии !!</t>
  </si>
  <si>
    <t>на молнии !!! И липучках</t>
  </si>
  <si>
    <t>914-3</t>
  </si>
  <si>
    <t>907-1</t>
  </si>
  <si>
    <t>907-4</t>
  </si>
  <si>
    <t>908-1</t>
  </si>
  <si>
    <t>908-2</t>
  </si>
  <si>
    <t>913-1</t>
  </si>
  <si>
    <t>913-4</t>
  </si>
  <si>
    <t>919-1</t>
  </si>
  <si>
    <t>919-2</t>
  </si>
  <si>
    <t>919-3</t>
  </si>
  <si>
    <t>922-1</t>
  </si>
  <si>
    <t>922-2</t>
  </si>
  <si>
    <t>922-3</t>
  </si>
  <si>
    <t>936-1</t>
  </si>
  <si>
    <t>936-2</t>
  </si>
  <si>
    <t>серый на молнии со шнурками</t>
  </si>
  <si>
    <t>синий на молнии со шнурками</t>
  </si>
  <si>
    <t>розовый/черный</t>
  </si>
  <si>
    <t>Коммерческое предложение по ТМ i-GLU сезон ЗИМА 2014-2015 года</t>
  </si>
  <si>
    <t>906-2</t>
  </si>
  <si>
    <t>919-4</t>
  </si>
  <si>
    <t>906-5</t>
  </si>
  <si>
    <t>Предзаказ от 60 000 рублей по всему ИГЛУ</t>
  </si>
  <si>
    <t>Доставка до транспортной бесплатно</t>
  </si>
  <si>
    <t>Цена БЕЗ рядов 50% и 50% до 01 июля</t>
  </si>
  <si>
    <t>Поставка осени - конец июля 2015 года, поставка зимы - август 2015</t>
  </si>
  <si>
    <t>Итого заказ</t>
  </si>
  <si>
    <t>коричневый тирг</t>
  </si>
  <si>
    <t>розовый тигр</t>
  </si>
  <si>
    <t>серый тигр</t>
  </si>
  <si>
    <t>Зимняя обувь ИГЛУ предзаказ 2015-2016</t>
  </si>
  <si>
    <r>
      <t xml:space="preserve">Утеплитель -  Тинсулейт,   мембрана,   ватерпрофф,   </t>
    </r>
    <r>
      <rPr>
        <b/>
        <i/>
        <sz val="14"/>
        <color indexed="10"/>
        <rFont val="Calibri"/>
        <family val="2"/>
        <charset val="204"/>
      </rPr>
      <t xml:space="preserve">-5 -35 </t>
    </r>
    <r>
      <rPr>
        <b/>
        <i/>
        <sz val="14"/>
        <color indexed="56"/>
        <rFont val="Calibri"/>
        <family val="2"/>
        <charset val="204"/>
      </rPr>
      <t xml:space="preserve"> градусов для настоящей зимы</t>
    </r>
  </si>
  <si>
    <t>синий/черн</t>
  </si>
  <si>
    <t>желтый/черный</t>
  </si>
  <si>
    <t>зеленый/черный</t>
  </si>
  <si>
    <t>белый/розовый</t>
  </si>
  <si>
    <t>сирень/серый</t>
  </si>
  <si>
    <t>темно-синий/черн</t>
  </si>
  <si>
    <t>беж/коричневый</t>
  </si>
  <si>
    <t>сирень/черный</t>
  </si>
  <si>
    <t>голубой/черный</t>
  </si>
  <si>
    <t>903-2</t>
  </si>
  <si>
    <t>903-3</t>
  </si>
  <si>
    <t>904-6</t>
  </si>
  <si>
    <t>904-7</t>
  </si>
  <si>
    <t>джинсовый</t>
  </si>
  <si>
    <t>906-1</t>
  </si>
  <si>
    <t>906-3</t>
  </si>
  <si>
    <t>906-4</t>
  </si>
  <si>
    <t>906-6</t>
  </si>
  <si>
    <t>906-13</t>
  </si>
  <si>
    <t>911-2</t>
  </si>
  <si>
    <t>911-4</t>
  </si>
  <si>
    <t>роз тигр</t>
  </si>
  <si>
    <t>серое кружево</t>
  </si>
  <si>
    <t>705-1W</t>
  </si>
  <si>
    <t>705-2W</t>
  </si>
  <si>
    <t>705-3W</t>
  </si>
  <si>
    <t>черный/зеленый</t>
  </si>
  <si>
    <t>907-5</t>
  </si>
  <si>
    <t>на молнии</t>
  </si>
  <si>
    <t>черный на молнии со шнурками</t>
  </si>
  <si>
    <t>908-4</t>
  </si>
  <si>
    <t>серые/синие</t>
  </si>
  <si>
    <t>912-3</t>
  </si>
  <si>
    <t>военный белый</t>
  </si>
  <si>
    <t>малиновый</t>
  </si>
  <si>
    <t>брусничный</t>
  </si>
  <si>
    <t>коричневый/оранжевый</t>
  </si>
  <si>
    <t>черные</t>
  </si>
  <si>
    <t>913-5</t>
  </si>
  <si>
    <t>912-5</t>
  </si>
  <si>
    <t>912-6</t>
  </si>
  <si>
    <t>912-9</t>
  </si>
  <si>
    <t>роз/черный</t>
  </si>
  <si>
    <t>черный/фиолетовый</t>
  </si>
  <si>
    <t>914-1</t>
  </si>
  <si>
    <t>914-7</t>
  </si>
  <si>
    <t>914-8</t>
  </si>
  <si>
    <t>914-5</t>
  </si>
  <si>
    <t>919-5</t>
  </si>
  <si>
    <t>детские</t>
  </si>
  <si>
    <t>с 19по 35</t>
  </si>
  <si>
    <t>подростковые</t>
  </si>
  <si>
    <t>AL -1272</t>
  </si>
  <si>
    <t>AL -1271</t>
  </si>
  <si>
    <t>с 36 по 41</t>
  </si>
  <si>
    <t>130 рублей</t>
  </si>
  <si>
    <t>150рублей</t>
  </si>
  <si>
    <t>военный болотный</t>
  </si>
  <si>
    <t>915-1</t>
  </si>
  <si>
    <t>915-2</t>
  </si>
  <si>
    <t>черный с иней строчкой</t>
  </si>
  <si>
    <t>907-6</t>
  </si>
  <si>
    <t>фуксия</t>
  </si>
  <si>
    <t>904-0</t>
  </si>
  <si>
    <t>2 ЛИПУЧКИ!!</t>
  </si>
  <si>
    <t>3 липучки!!</t>
  </si>
</sst>
</file>

<file path=xl/styles.xml><?xml version="1.0" encoding="utf-8"?>
<styleSheet xmlns="http://schemas.openxmlformats.org/spreadsheetml/2006/main">
  <fonts count="27">
    <font>
      <sz val="11"/>
      <color theme="1"/>
      <name val="Calibri"/>
      <family val="2"/>
      <scheme val="minor"/>
    </font>
    <font>
      <b/>
      <i/>
      <sz val="14"/>
      <color indexed="56"/>
      <name val="Calibri"/>
      <family val="2"/>
      <charset val="204"/>
    </font>
    <font>
      <b/>
      <i/>
      <sz val="14"/>
      <color indexed="10"/>
      <name val="Calibri"/>
      <family val="2"/>
      <charset val="204"/>
    </font>
    <font>
      <u/>
      <sz val="11"/>
      <color theme="10"/>
      <name val="Calibri"/>
      <family val="2"/>
    </font>
    <font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i/>
      <sz val="14"/>
      <color rgb="FF7030A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rgb="FF7030A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1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i/>
      <sz val="14"/>
      <color rgb="FF002060"/>
      <name val="Calibri"/>
      <family val="2"/>
      <charset val="204"/>
      <scheme val="minor"/>
    </font>
    <font>
      <b/>
      <sz val="14"/>
      <color rgb="FFFF000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rgb="FFFF000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23">
    <xf numFmtId="0" fontId="0" fillId="0" borderId="0" xfId="0"/>
    <xf numFmtId="0" fontId="0" fillId="0" borderId="1" xfId="0" applyFill="1" applyBorder="1"/>
    <xf numFmtId="0" fontId="0" fillId="0" borderId="1" xfId="0" applyBorder="1" applyAlignment="1">
      <alignment horizontal="center"/>
    </xf>
    <xf numFmtId="0" fontId="0" fillId="0" borderId="2" xfId="0" applyFill="1" applyBorder="1"/>
    <xf numFmtId="0" fontId="0" fillId="0" borderId="3" xfId="0" applyFill="1" applyBorder="1"/>
    <xf numFmtId="0" fontId="5" fillId="0" borderId="1" xfId="0" applyFont="1" applyBorder="1" applyAlignment="1">
      <alignment horizontal="center" wrapText="1"/>
    </xf>
    <xf numFmtId="0" fontId="0" fillId="0" borderId="3" xfId="0" applyBorder="1" applyAlignment="1">
      <alignment horizontal="center"/>
    </xf>
    <xf numFmtId="0" fontId="0" fillId="0" borderId="4" xfId="0" applyFill="1" applyBorder="1"/>
    <xf numFmtId="0" fontId="5" fillId="0" borderId="2" xfId="0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0" fillId="2" borderId="4" xfId="0" applyFill="1" applyBorder="1"/>
    <xf numFmtId="0" fontId="0" fillId="2" borderId="3" xfId="0" applyFill="1" applyBorder="1"/>
    <xf numFmtId="0" fontId="0" fillId="2" borderId="1" xfId="0" applyFill="1" applyBorder="1"/>
    <xf numFmtId="0" fontId="0" fillId="2" borderId="2" xfId="0" applyFill="1" applyBorder="1"/>
    <xf numFmtId="0" fontId="0" fillId="0" borderId="0" xfId="0" applyBorder="1"/>
    <xf numFmtId="0" fontId="5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wrapText="1"/>
    </xf>
    <xf numFmtId="0" fontId="6" fillId="0" borderId="5" xfId="0" applyFont="1" applyBorder="1" applyAlignment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0" fontId="0" fillId="0" borderId="4" xfId="0" applyBorder="1"/>
    <xf numFmtId="0" fontId="0" fillId="0" borderId="4" xfId="0" applyBorder="1" applyAlignment="1">
      <alignment horizontal="center"/>
    </xf>
    <xf numFmtId="0" fontId="0" fillId="0" borderId="2" xfId="0" applyBorder="1"/>
    <xf numFmtId="0" fontId="0" fillId="0" borderId="6" xfId="0" applyFill="1" applyBorder="1"/>
    <xf numFmtId="0" fontId="0" fillId="0" borderId="6" xfId="0" applyBorder="1"/>
    <xf numFmtId="0" fontId="0" fillId="2" borderId="6" xfId="0" applyFill="1" applyBorder="1"/>
    <xf numFmtId="0" fontId="8" fillId="0" borderId="5" xfId="0" applyFont="1" applyBorder="1"/>
    <xf numFmtId="0" fontId="9" fillId="0" borderId="0" xfId="0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/>
    <xf numFmtId="0" fontId="11" fillId="0" borderId="0" xfId="0" applyFont="1" applyFill="1" applyBorder="1"/>
    <xf numFmtId="0" fontId="7" fillId="0" borderId="0" xfId="0" applyFont="1" applyFill="1" applyBorder="1"/>
    <xf numFmtId="0" fontId="0" fillId="0" borderId="0" xfId="0" applyFill="1" applyBorder="1"/>
    <xf numFmtId="0" fontId="4" fillId="0" borderId="0" xfId="0" applyFont="1" applyFill="1" applyBorder="1"/>
    <xf numFmtId="0" fontId="0" fillId="0" borderId="6" xfId="0" applyBorder="1" applyAlignment="1">
      <alignment horizontal="center"/>
    </xf>
    <xf numFmtId="0" fontId="5" fillId="0" borderId="3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wrapText="1"/>
    </xf>
    <xf numFmtId="0" fontId="6" fillId="3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0" borderId="3" xfId="0" applyFont="1" applyBorder="1" applyAlignment="1">
      <alignment horizontal="center" wrapText="1"/>
    </xf>
    <xf numFmtId="0" fontId="6" fillId="0" borderId="2" xfId="0" applyFont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4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13" fillId="0" borderId="9" xfId="0" applyFont="1" applyBorder="1" applyAlignment="1"/>
    <xf numFmtId="0" fontId="0" fillId="3" borderId="2" xfId="0" applyFill="1" applyBorder="1"/>
    <xf numFmtId="0" fontId="0" fillId="3" borderId="1" xfId="0" applyFill="1" applyBorder="1"/>
    <xf numFmtId="0" fontId="0" fillId="3" borderId="4" xfId="0" applyFill="1" applyBorder="1"/>
    <xf numFmtId="0" fontId="14" fillId="0" borderId="0" xfId="0" applyFont="1" applyBorder="1" applyAlignment="1">
      <alignment horizontal="right"/>
    </xf>
    <xf numFmtId="0" fontId="6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 wrapText="1"/>
    </xf>
    <xf numFmtId="0" fontId="0" fillId="3" borderId="3" xfId="0" applyFill="1" applyBorder="1"/>
    <xf numFmtId="0" fontId="16" fillId="5" borderId="10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0" fillId="3" borderId="6" xfId="0" applyFill="1" applyBorder="1"/>
    <xf numFmtId="0" fontId="6" fillId="0" borderId="11" xfId="0" applyFont="1" applyBorder="1" applyAlignment="1">
      <alignment horizontal="center" wrapText="1"/>
    </xf>
    <xf numFmtId="0" fontId="0" fillId="0" borderId="0" xfId="0" applyFill="1" applyBorder="1" applyAlignment="1">
      <alignment horizontal="center" vertical="center"/>
    </xf>
    <xf numFmtId="0" fontId="13" fillId="0" borderId="0" xfId="0" applyFont="1" applyBorder="1" applyAlignment="1"/>
    <xf numFmtId="1" fontId="17" fillId="4" borderId="0" xfId="0" applyNumberFormat="1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wrapText="1"/>
    </xf>
    <xf numFmtId="0" fontId="16" fillId="5" borderId="11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textRotation="90"/>
    </xf>
    <xf numFmtId="0" fontId="6" fillId="0" borderId="6" xfId="0" applyFont="1" applyFill="1" applyBorder="1" applyAlignment="1">
      <alignment horizontal="center" wrapText="1"/>
    </xf>
    <xf numFmtId="0" fontId="19" fillId="6" borderId="1" xfId="0" applyFont="1" applyFill="1" applyBorder="1"/>
    <xf numFmtId="0" fontId="9" fillId="6" borderId="1" xfId="0" applyFont="1" applyFill="1" applyBorder="1"/>
    <xf numFmtId="0" fontId="10" fillId="6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25" fillId="3" borderId="2" xfId="0" applyFont="1" applyFill="1" applyBorder="1" applyAlignment="1">
      <alignment horizontal="center" wrapText="1"/>
    </xf>
    <xf numFmtId="0" fontId="25" fillId="3" borderId="1" xfId="0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 wrapText="1"/>
    </xf>
    <xf numFmtId="0" fontId="25" fillId="3" borderId="3" xfId="0" applyFont="1" applyFill="1" applyBorder="1" applyAlignment="1">
      <alignment horizontal="center" wrapText="1"/>
    </xf>
    <xf numFmtId="0" fontId="25" fillId="3" borderId="11" xfId="0" applyFont="1" applyFill="1" applyBorder="1" applyAlignment="1">
      <alignment horizontal="center" wrapText="1"/>
    </xf>
    <xf numFmtId="0" fontId="25" fillId="3" borderId="6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2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10" fillId="6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3" xfId="0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24" fillId="0" borderId="17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3" fillId="0" borderId="0" xfId="1" applyBorder="1" applyAlignment="1" applyProtection="1">
      <alignment horizontal="center"/>
    </xf>
    <xf numFmtId="0" fontId="0" fillId="0" borderId="0" xfId="0" applyFont="1" applyBorder="1" applyAlignment="1">
      <alignment horizontal="center"/>
    </xf>
    <xf numFmtId="0" fontId="6" fillId="0" borderId="15" xfId="0" applyFont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0" fontId="0" fillId="0" borderId="12" xfId="0" applyBorder="1" applyAlignment="1">
      <alignment horizontal="center"/>
    </xf>
    <xf numFmtId="0" fontId="0" fillId="0" borderId="16" xfId="0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23" fillId="7" borderId="0" xfId="0" applyFont="1" applyFill="1" applyBorder="1" applyAlignment="1">
      <alignment horizontal="center" wrapText="1"/>
    </xf>
    <xf numFmtId="0" fontId="23" fillId="7" borderId="7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26" fillId="0" borderId="17" xfId="0" applyFont="1" applyBorder="1" applyAlignment="1">
      <alignment horizontal="center"/>
    </xf>
    <xf numFmtId="0" fontId="26" fillId="0" borderId="14" xfId="0" applyFont="1" applyBorder="1" applyAlignment="1">
      <alignment horizontal="center"/>
    </xf>
    <xf numFmtId="0" fontId="26" fillId="0" borderId="16" xfId="0" applyFont="1" applyBorder="1" applyAlignment="1">
      <alignment horizontal="center"/>
    </xf>
    <xf numFmtId="0" fontId="22" fillId="0" borderId="0" xfId="0" applyFont="1" applyBorder="1" applyAlignment="1">
      <alignment horizontal="right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18" fillId="7" borderId="0" xfId="0" applyFont="1" applyFill="1" applyBorder="1" applyAlignment="1">
      <alignment horizontal="center" textRotation="90"/>
    </xf>
    <xf numFmtId="0" fontId="6" fillId="3" borderId="21" xfId="0" applyFont="1" applyFill="1" applyBorder="1" applyAlignment="1">
      <alignment horizontal="center" wrapText="1"/>
    </xf>
    <xf numFmtId="0" fontId="24" fillId="0" borderId="12" xfId="0" applyFont="1" applyBorder="1" applyAlignment="1">
      <alignment horizontal="center"/>
    </xf>
    <xf numFmtId="0" fontId="24" fillId="0" borderId="14" xfId="0" applyFont="1" applyBorder="1" applyAlignment="1">
      <alignment horizontal="center"/>
    </xf>
    <xf numFmtId="0" fontId="24" fillId="0" borderId="16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2" fillId="0" borderId="12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0" fillId="0" borderId="0" xfId="0" applyFont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73</xdr:row>
      <xdr:rowOff>57150</xdr:rowOff>
    </xdr:from>
    <xdr:to>
      <xdr:col>1</xdr:col>
      <xdr:colOff>619125</xdr:colOff>
      <xdr:row>73</xdr:row>
      <xdr:rowOff>666750</xdr:rowOff>
    </xdr:to>
    <xdr:pic>
      <xdr:nvPicPr>
        <xdr:cNvPr id="53601" name="Рисунок 163" descr="IMG_6427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33600" y="113099850"/>
          <a:ext cx="5048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702263</xdr:colOff>
      <xdr:row>73</xdr:row>
      <xdr:rowOff>42099</xdr:rowOff>
    </xdr:from>
    <xdr:to>
      <xdr:col>0</xdr:col>
      <xdr:colOff>1728611</xdr:colOff>
      <xdr:row>74</xdr:row>
      <xdr:rowOff>581843</xdr:rowOff>
    </xdr:to>
    <xdr:pic>
      <xdr:nvPicPr>
        <xdr:cNvPr id="53602" name="Рисунок 168" descr="IMG_6427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2263" y="47937562"/>
          <a:ext cx="1026348" cy="1257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62</xdr:row>
      <xdr:rowOff>9525</xdr:rowOff>
    </xdr:from>
    <xdr:to>
      <xdr:col>1</xdr:col>
      <xdr:colOff>638175</xdr:colOff>
      <xdr:row>62</xdr:row>
      <xdr:rowOff>695325</xdr:rowOff>
    </xdr:to>
    <xdr:pic>
      <xdr:nvPicPr>
        <xdr:cNvPr id="53603" name="Рисунок 156" descr="IMG_641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38375" y="93192600"/>
          <a:ext cx="4191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66</xdr:row>
      <xdr:rowOff>28575</xdr:rowOff>
    </xdr:from>
    <xdr:to>
      <xdr:col>1</xdr:col>
      <xdr:colOff>638175</xdr:colOff>
      <xdr:row>66</xdr:row>
      <xdr:rowOff>666750</xdr:rowOff>
    </xdr:to>
    <xdr:pic>
      <xdr:nvPicPr>
        <xdr:cNvPr id="53604" name="Рисунок 155" descr="IMG_641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09800" y="96069150"/>
          <a:ext cx="447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64</xdr:row>
      <xdr:rowOff>28575</xdr:rowOff>
    </xdr:from>
    <xdr:to>
      <xdr:col>1</xdr:col>
      <xdr:colOff>657225</xdr:colOff>
      <xdr:row>64</xdr:row>
      <xdr:rowOff>704850</xdr:rowOff>
    </xdr:to>
    <xdr:pic>
      <xdr:nvPicPr>
        <xdr:cNvPr id="53605" name="Рисунок 154" descr="IMG_6410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00275" y="94640400"/>
          <a:ext cx="4762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69</xdr:row>
      <xdr:rowOff>28575</xdr:rowOff>
    </xdr:from>
    <xdr:to>
      <xdr:col>1</xdr:col>
      <xdr:colOff>676275</xdr:colOff>
      <xdr:row>69</xdr:row>
      <xdr:rowOff>647700</xdr:rowOff>
    </xdr:to>
    <xdr:pic>
      <xdr:nvPicPr>
        <xdr:cNvPr id="53606" name="Рисунок 153" descr="IMG_6406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62175" y="107013375"/>
          <a:ext cx="5334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67</xdr:row>
      <xdr:rowOff>38100</xdr:rowOff>
    </xdr:from>
    <xdr:to>
      <xdr:col>1</xdr:col>
      <xdr:colOff>695325</xdr:colOff>
      <xdr:row>67</xdr:row>
      <xdr:rowOff>638175</xdr:rowOff>
    </xdr:to>
    <xdr:pic>
      <xdr:nvPicPr>
        <xdr:cNvPr id="53607" name="Рисунок 152" descr="IMG_6405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71700" y="105594150"/>
          <a:ext cx="5429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68</xdr:row>
      <xdr:rowOff>76200</xdr:rowOff>
    </xdr:from>
    <xdr:to>
      <xdr:col>1</xdr:col>
      <xdr:colOff>685800</xdr:colOff>
      <xdr:row>68</xdr:row>
      <xdr:rowOff>695325</xdr:rowOff>
    </xdr:to>
    <xdr:pic>
      <xdr:nvPicPr>
        <xdr:cNvPr id="53608" name="Рисунок 151" descr="IMG_6403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71700" y="106346625"/>
          <a:ext cx="5334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26</xdr:row>
      <xdr:rowOff>57150</xdr:rowOff>
    </xdr:from>
    <xdr:to>
      <xdr:col>1</xdr:col>
      <xdr:colOff>704850</xdr:colOff>
      <xdr:row>26</xdr:row>
      <xdr:rowOff>695325</xdr:rowOff>
    </xdr:to>
    <xdr:pic>
      <xdr:nvPicPr>
        <xdr:cNvPr id="53612" name="Рисунок 95" descr="IMG_6311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71700" y="49034700"/>
          <a:ext cx="5524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15</xdr:row>
      <xdr:rowOff>9525</xdr:rowOff>
    </xdr:from>
    <xdr:to>
      <xdr:col>2</xdr:col>
      <xdr:colOff>9525</xdr:colOff>
      <xdr:row>15</xdr:row>
      <xdr:rowOff>695325</xdr:rowOff>
    </xdr:to>
    <xdr:pic>
      <xdr:nvPicPr>
        <xdr:cNvPr id="53614" name="Рисунок 90" descr="IMG_630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62175" y="39700200"/>
          <a:ext cx="6096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72</xdr:row>
      <xdr:rowOff>76200</xdr:rowOff>
    </xdr:from>
    <xdr:to>
      <xdr:col>2</xdr:col>
      <xdr:colOff>9525</xdr:colOff>
      <xdr:row>72</xdr:row>
      <xdr:rowOff>657225</xdr:rowOff>
    </xdr:to>
    <xdr:pic>
      <xdr:nvPicPr>
        <xdr:cNvPr id="53617" name="Рисунок 134" descr="IMG_637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95500" y="112404525"/>
          <a:ext cx="6762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71</xdr:row>
      <xdr:rowOff>66675</xdr:rowOff>
    </xdr:from>
    <xdr:to>
      <xdr:col>2</xdr:col>
      <xdr:colOff>9525</xdr:colOff>
      <xdr:row>71</xdr:row>
      <xdr:rowOff>647700</xdr:rowOff>
    </xdr:to>
    <xdr:pic>
      <xdr:nvPicPr>
        <xdr:cNvPr id="53618" name="Рисунок 135" descr="IMG_6375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66925" y="111680625"/>
          <a:ext cx="7048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71</xdr:row>
      <xdr:rowOff>161925</xdr:rowOff>
    </xdr:from>
    <xdr:to>
      <xdr:col>0</xdr:col>
      <xdr:colOff>1600200</xdr:colOff>
      <xdr:row>72</xdr:row>
      <xdr:rowOff>523875</xdr:rowOff>
    </xdr:to>
    <xdr:pic>
      <xdr:nvPicPr>
        <xdr:cNvPr id="53620" name="Рисунок 134" descr="IMG_637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33375" y="111775875"/>
          <a:ext cx="12668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2009775</xdr:colOff>
      <xdr:row>65</xdr:row>
      <xdr:rowOff>47625</xdr:rowOff>
    </xdr:from>
    <xdr:to>
      <xdr:col>2</xdr:col>
      <xdr:colOff>38100</xdr:colOff>
      <xdr:row>65</xdr:row>
      <xdr:rowOff>638175</xdr:rowOff>
    </xdr:to>
    <xdr:pic>
      <xdr:nvPicPr>
        <xdr:cNvPr id="53621" name="Рисунок 103" descr="919-4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09775" y="95373825"/>
          <a:ext cx="7905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0</xdr:colOff>
      <xdr:row>1</xdr:row>
      <xdr:rowOff>0</xdr:rowOff>
    </xdr:from>
    <xdr:to>
      <xdr:col>33</xdr:col>
      <xdr:colOff>1107251</xdr:colOff>
      <xdr:row>3</xdr:row>
      <xdr:rowOff>114300</xdr:rowOff>
    </xdr:to>
    <xdr:pic>
      <xdr:nvPicPr>
        <xdr:cNvPr id="53651" name="Picture 1024" descr="iglu large &amp;kcy;&amp;ocy;&amp;pcy;&amp;icy;&amp;yacy;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458575" y="22221825"/>
          <a:ext cx="17621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9</xdr:row>
      <xdr:rowOff>9525</xdr:rowOff>
    </xdr:from>
    <xdr:to>
      <xdr:col>2</xdr:col>
      <xdr:colOff>57150</xdr:colOff>
      <xdr:row>9</xdr:row>
      <xdr:rowOff>828675</xdr:rowOff>
    </xdr:to>
    <xdr:pic>
      <xdr:nvPicPr>
        <xdr:cNvPr id="53652" name="Рисунок 141" descr="IMG_2907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076450" y="26222325"/>
          <a:ext cx="7429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11</xdr:row>
      <xdr:rowOff>76200</xdr:rowOff>
    </xdr:from>
    <xdr:to>
      <xdr:col>2</xdr:col>
      <xdr:colOff>38100</xdr:colOff>
      <xdr:row>12</xdr:row>
      <xdr:rowOff>38100</xdr:rowOff>
    </xdr:to>
    <xdr:pic>
      <xdr:nvPicPr>
        <xdr:cNvPr id="53655" name="Рисунок 144" descr="IMG_2913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66925" y="31375350"/>
          <a:ext cx="7334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10</xdr:row>
      <xdr:rowOff>28575</xdr:rowOff>
    </xdr:from>
    <xdr:to>
      <xdr:col>2</xdr:col>
      <xdr:colOff>57150</xdr:colOff>
      <xdr:row>10</xdr:row>
      <xdr:rowOff>838200</xdr:rowOff>
    </xdr:to>
    <xdr:pic>
      <xdr:nvPicPr>
        <xdr:cNvPr id="53659" name="Рисунок 148" descr="IMG_292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85975" y="27936825"/>
          <a:ext cx="7334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7</xdr:row>
      <xdr:rowOff>381000</xdr:rowOff>
    </xdr:from>
    <xdr:to>
      <xdr:col>2</xdr:col>
      <xdr:colOff>66675</xdr:colOff>
      <xdr:row>8</xdr:row>
      <xdr:rowOff>781050</xdr:rowOff>
    </xdr:to>
    <xdr:pic>
      <xdr:nvPicPr>
        <xdr:cNvPr id="53663" name="Рисунок 152" descr="IMG_2929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114550" y="24488775"/>
          <a:ext cx="7143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14</xdr:row>
      <xdr:rowOff>0</xdr:rowOff>
    </xdr:from>
    <xdr:to>
      <xdr:col>1</xdr:col>
      <xdr:colOff>704850</xdr:colOff>
      <xdr:row>14</xdr:row>
      <xdr:rowOff>695325</xdr:rowOff>
    </xdr:to>
    <xdr:pic>
      <xdr:nvPicPr>
        <xdr:cNvPr id="53664" name="Рисунок 154" descr="IMG_293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14550" y="38261925"/>
          <a:ext cx="6096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12</xdr:row>
      <xdr:rowOff>9525</xdr:rowOff>
    </xdr:from>
    <xdr:to>
      <xdr:col>1</xdr:col>
      <xdr:colOff>733425</xdr:colOff>
      <xdr:row>13</xdr:row>
      <xdr:rowOff>19050</xdr:rowOff>
    </xdr:to>
    <xdr:pic>
      <xdr:nvPicPr>
        <xdr:cNvPr id="53666" name="Рисунок 157" descr="IMG_2934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162175" y="36842700"/>
          <a:ext cx="5905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28</xdr:row>
      <xdr:rowOff>66675</xdr:rowOff>
    </xdr:from>
    <xdr:to>
      <xdr:col>1</xdr:col>
      <xdr:colOff>676275</xdr:colOff>
      <xdr:row>28</xdr:row>
      <xdr:rowOff>676275</xdr:rowOff>
    </xdr:to>
    <xdr:pic>
      <xdr:nvPicPr>
        <xdr:cNvPr id="53667" name="Рисунок 84" descr="IMG_6287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181225" y="50034825"/>
          <a:ext cx="5143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29</xdr:row>
      <xdr:rowOff>66675</xdr:rowOff>
    </xdr:from>
    <xdr:to>
      <xdr:col>1</xdr:col>
      <xdr:colOff>676275</xdr:colOff>
      <xdr:row>29</xdr:row>
      <xdr:rowOff>685800</xdr:rowOff>
    </xdr:to>
    <xdr:pic>
      <xdr:nvPicPr>
        <xdr:cNvPr id="53668" name="Рисунок 85" descr="IMG_629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181225" y="50749200"/>
          <a:ext cx="5143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30</xdr:row>
      <xdr:rowOff>47625</xdr:rowOff>
    </xdr:from>
    <xdr:to>
      <xdr:col>1</xdr:col>
      <xdr:colOff>714375</xdr:colOff>
      <xdr:row>30</xdr:row>
      <xdr:rowOff>685800</xdr:rowOff>
    </xdr:to>
    <xdr:pic>
      <xdr:nvPicPr>
        <xdr:cNvPr id="53669" name="Рисунок 159" descr="IMG_642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81225" y="51444525"/>
          <a:ext cx="5524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28</xdr:row>
      <xdr:rowOff>342900</xdr:rowOff>
    </xdr:from>
    <xdr:to>
      <xdr:col>0</xdr:col>
      <xdr:colOff>1638300</xdr:colOff>
      <xdr:row>30</xdr:row>
      <xdr:rowOff>466725</xdr:rowOff>
    </xdr:to>
    <xdr:pic>
      <xdr:nvPicPr>
        <xdr:cNvPr id="53670" name="Рисунок 85" descr="IMG_629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42900" y="50311050"/>
          <a:ext cx="129540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20</xdr:row>
      <xdr:rowOff>28575</xdr:rowOff>
    </xdr:from>
    <xdr:to>
      <xdr:col>1</xdr:col>
      <xdr:colOff>647700</xdr:colOff>
      <xdr:row>20</xdr:row>
      <xdr:rowOff>638175</xdr:rowOff>
    </xdr:to>
    <xdr:pic>
      <xdr:nvPicPr>
        <xdr:cNvPr id="53672" name="Рисунок 184" descr="IMG_2950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162175" y="43291125"/>
          <a:ext cx="5048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16</xdr:row>
      <xdr:rowOff>76200</xdr:rowOff>
    </xdr:from>
    <xdr:to>
      <xdr:col>1</xdr:col>
      <xdr:colOff>676275</xdr:colOff>
      <xdr:row>16</xdr:row>
      <xdr:rowOff>676275</xdr:rowOff>
    </xdr:to>
    <xdr:pic>
      <xdr:nvPicPr>
        <xdr:cNvPr id="53673" name="Рисунок 185" descr="IMG_295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209800" y="40481250"/>
          <a:ext cx="485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17</xdr:row>
      <xdr:rowOff>38100</xdr:rowOff>
    </xdr:from>
    <xdr:to>
      <xdr:col>1</xdr:col>
      <xdr:colOff>704850</xdr:colOff>
      <xdr:row>17</xdr:row>
      <xdr:rowOff>638175</xdr:rowOff>
    </xdr:to>
    <xdr:pic>
      <xdr:nvPicPr>
        <xdr:cNvPr id="53674" name="Рисунок 186" descr="IMG_2954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219325" y="41157525"/>
          <a:ext cx="5048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18</xdr:row>
      <xdr:rowOff>28575</xdr:rowOff>
    </xdr:from>
    <xdr:to>
      <xdr:col>1</xdr:col>
      <xdr:colOff>685800</xdr:colOff>
      <xdr:row>18</xdr:row>
      <xdr:rowOff>638175</xdr:rowOff>
    </xdr:to>
    <xdr:pic>
      <xdr:nvPicPr>
        <xdr:cNvPr id="53675" name="Рисунок 187" descr="IMG_2956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190750" y="41862375"/>
          <a:ext cx="5143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19</xdr:row>
      <xdr:rowOff>85725</xdr:rowOff>
    </xdr:from>
    <xdr:to>
      <xdr:col>1</xdr:col>
      <xdr:colOff>714375</xdr:colOff>
      <xdr:row>19</xdr:row>
      <xdr:rowOff>695325</xdr:rowOff>
    </xdr:to>
    <xdr:pic>
      <xdr:nvPicPr>
        <xdr:cNvPr id="53676" name="Рисунок 188" descr="IMG_2958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238375" y="42633900"/>
          <a:ext cx="4953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23</xdr:row>
      <xdr:rowOff>19050</xdr:rowOff>
    </xdr:from>
    <xdr:to>
      <xdr:col>1</xdr:col>
      <xdr:colOff>704850</xdr:colOff>
      <xdr:row>23</xdr:row>
      <xdr:rowOff>619125</xdr:rowOff>
    </xdr:to>
    <xdr:pic>
      <xdr:nvPicPr>
        <xdr:cNvPr id="53677" name="Рисунок 189" descr="IMG_2960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190750" y="45424725"/>
          <a:ext cx="5334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22</xdr:row>
      <xdr:rowOff>66675</xdr:rowOff>
    </xdr:from>
    <xdr:to>
      <xdr:col>1</xdr:col>
      <xdr:colOff>638175</xdr:colOff>
      <xdr:row>22</xdr:row>
      <xdr:rowOff>676275</xdr:rowOff>
    </xdr:to>
    <xdr:pic>
      <xdr:nvPicPr>
        <xdr:cNvPr id="53678" name="Рисунок 190" descr="IMG_296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162175" y="44757975"/>
          <a:ext cx="4953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25</xdr:row>
      <xdr:rowOff>57150</xdr:rowOff>
    </xdr:from>
    <xdr:to>
      <xdr:col>1</xdr:col>
      <xdr:colOff>619125</xdr:colOff>
      <xdr:row>25</xdr:row>
      <xdr:rowOff>666750</xdr:rowOff>
    </xdr:to>
    <xdr:pic>
      <xdr:nvPicPr>
        <xdr:cNvPr id="53679" name="Рисунок 191" descr="IMG_2964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143125" y="46891575"/>
          <a:ext cx="4953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21</xdr:row>
      <xdr:rowOff>104775</xdr:rowOff>
    </xdr:from>
    <xdr:to>
      <xdr:col>1</xdr:col>
      <xdr:colOff>647700</xdr:colOff>
      <xdr:row>21</xdr:row>
      <xdr:rowOff>714375</xdr:rowOff>
    </xdr:to>
    <xdr:pic>
      <xdr:nvPicPr>
        <xdr:cNvPr id="53681" name="Рисунок 194" descr="IMG_2968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162175" y="44081700"/>
          <a:ext cx="5048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8</xdr:row>
      <xdr:rowOff>809625</xdr:rowOff>
    </xdr:from>
    <xdr:to>
      <xdr:col>0</xdr:col>
      <xdr:colOff>1828800</xdr:colOff>
      <xdr:row>11</xdr:row>
      <xdr:rowOff>180975</xdr:rowOff>
    </xdr:to>
    <xdr:pic>
      <xdr:nvPicPr>
        <xdr:cNvPr id="53682" name="Рисунок 199" descr="IMG_2925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4775" y="25326975"/>
          <a:ext cx="1724025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24</xdr:row>
      <xdr:rowOff>19050</xdr:rowOff>
    </xdr:from>
    <xdr:to>
      <xdr:col>1</xdr:col>
      <xdr:colOff>723900</xdr:colOff>
      <xdr:row>25</xdr:row>
      <xdr:rowOff>0</xdr:rowOff>
    </xdr:to>
    <xdr:pic>
      <xdr:nvPicPr>
        <xdr:cNvPr id="53683" name="Рисунок 200" descr="IMG_2971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71700" y="46139100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219075</xdr:rowOff>
    </xdr:from>
    <xdr:to>
      <xdr:col>0</xdr:col>
      <xdr:colOff>1828800</xdr:colOff>
      <xdr:row>20</xdr:row>
      <xdr:rowOff>352426</xdr:rowOff>
    </xdr:to>
    <xdr:pic>
      <xdr:nvPicPr>
        <xdr:cNvPr id="53684" name="Рисунок 201" descr="IMG_2966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41338500"/>
          <a:ext cx="1828800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544102</xdr:rowOff>
    </xdr:from>
    <xdr:to>
      <xdr:col>0</xdr:col>
      <xdr:colOff>1914525</xdr:colOff>
      <xdr:row>15</xdr:row>
      <xdr:rowOff>572677</xdr:rowOff>
    </xdr:to>
    <xdr:pic>
      <xdr:nvPicPr>
        <xdr:cNvPr id="53685" name="Рисунок 202" descr="IMG_293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8364009"/>
          <a:ext cx="1914525" cy="2180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31</xdr:row>
      <xdr:rowOff>38100</xdr:rowOff>
    </xdr:from>
    <xdr:to>
      <xdr:col>2</xdr:col>
      <xdr:colOff>0</xdr:colOff>
      <xdr:row>32</xdr:row>
      <xdr:rowOff>47626</xdr:rowOff>
    </xdr:to>
    <xdr:pic>
      <xdr:nvPicPr>
        <xdr:cNvPr id="53686" name="Рисунок 214" descr="IMG_2978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085975" y="55006875"/>
          <a:ext cx="6762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32</xdr:row>
      <xdr:rowOff>0</xdr:rowOff>
    </xdr:from>
    <xdr:to>
      <xdr:col>1</xdr:col>
      <xdr:colOff>733425</xdr:colOff>
      <xdr:row>33</xdr:row>
      <xdr:rowOff>19050</xdr:rowOff>
    </xdr:to>
    <xdr:pic>
      <xdr:nvPicPr>
        <xdr:cNvPr id="53689" name="Рисунок 217" descr="IMG_2983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105025" y="57111900"/>
          <a:ext cx="6477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355131</xdr:colOff>
      <xdr:row>30</xdr:row>
      <xdr:rowOff>703556</xdr:rowOff>
    </xdr:from>
    <xdr:to>
      <xdr:col>0</xdr:col>
      <xdr:colOff>1587501</xdr:colOff>
      <xdr:row>32</xdr:row>
      <xdr:rowOff>684627</xdr:rowOff>
    </xdr:to>
    <xdr:pic>
      <xdr:nvPicPr>
        <xdr:cNvPr id="53691" name="Рисунок 219" descr="IMG_2982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55131" y="18836334"/>
          <a:ext cx="1232370" cy="1415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34</xdr:row>
      <xdr:rowOff>133350</xdr:rowOff>
    </xdr:from>
    <xdr:to>
      <xdr:col>1</xdr:col>
      <xdr:colOff>638175</xdr:colOff>
      <xdr:row>35</xdr:row>
      <xdr:rowOff>28575</xdr:rowOff>
    </xdr:to>
    <xdr:pic>
      <xdr:nvPicPr>
        <xdr:cNvPr id="53698" name="Рисунок 226" descr="IMG_285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152650" y="63569850"/>
          <a:ext cx="5048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35</xdr:row>
      <xdr:rowOff>114300</xdr:rowOff>
    </xdr:from>
    <xdr:to>
      <xdr:col>1</xdr:col>
      <xdr:colOff>647700</xdr:colOff>
      <xdr:row>36</xdr:row>
      <xdr:rowOff>57150</xdr:rowOff>
    </xdr:to>
    <xdr:pic>
      <xdr:nvPicPr>
        <xdr:cNvPr id="53699" name="Рисунок 227" descr="IMG_2854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085975" y="64474725"/>
          <a:ext cx="5810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36</xdr:row>
      <xdr:rowOff>28575</xdr:rowOff>
    </xdr:from>
    <xdr:to>
      <xdr:col>1</xdr:col>
      <xdr:colOff>676275</xdr:colOff>
      <xdr:row>36</xdr:row>
      <xdr:rowOff>904875</xdr:rowOff>
    </xdr:to>
    <xdr:pic>
      <xdr:nvPicPr>
        <xdr:cNvPr id="53700" name="Рисунок 228" descr="IMG_2856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124075" y="65312925"/>
          <a:ext cx="5715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34</xdr:row>
      <xdr:rowOff>304800</xdr:rowOff>
    </xdr:from>
    <xdr:to>
      <xdr:col>0</xdr:col>
      <xdr:colOff>1704975</xdr:colOff>
      <xdr:row>36</xdr:row>
      <xdr:rowOff>447675</xdr:rowOff>
    </xdr:to>
    <xdr:pic>
      <xdr:nvPicPr>
        <xdr:cNvPr id="53701" name="Рисунок 229" descr="IMG_2856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95275" y="63741300"/>
          <a:ext cx="140970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46</xdr:row>
      <xdr:rowOff>19050</xdr:rowOff>
    </xdr:from>
    <xdr:to>
      <xdr:col>1</xdr:col>
      <xdr:colOff>676275</xdr:colOff>
      <xdr:row>46</xdr:row>
      <xdr:rowOff>704850</xdr:rowOff>
    </xdr:to>
    <xdr:pic>
      <xdr:nvPicPr>
        <xdr:cNvPr id="53707" name="Рисунок 241" descr="IMG_3035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162175" y="72656700"/>
          <a:ext cx="5334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44</xdr:row>
      <xdr:rowOff>28575</xdr:rowOff>
    </xdr:from>
    <xdr:to>
      <xdr:col>1</xdr:col>
      <xdr:colOff>657225</xdr:colOff>
      <xdr:row>44</xdr:row>
      <xdr:rowOff>714375</xdr:rowOff>
    </xdr:to>
    <xdr:pic>
      <xdr:nvPicPr>
        <xdr:cNvPr id="53708" name="Рисунок 242" descr="IMG_3037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190750" y="71237475"/>
          <a:ext cx="4857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45</xdr:row>
      <xdr:rowOff>47625</xdr:rowOff>
    </xdr:from>
    <xdr:to>
      <xdr:col>1</xdr:col>
      <xdr:colOff>714375</xdr:colOff>
      <xdr:row>46</xdr:row>
      <xdr:rowOff>19050</xdr:rowOff>
    </xdr:to>
    <xdr:pic>
      <xdr:nvPicPr>
        <xdr:cNvPr id="53709" name="Рисунок 244" descr="IMG_3039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171700" y="71970900"/>
          <a:ext cx="5619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47</xdr:row>
      <xdr:rowOff>66675</xdr:rowOff>
    </xdr:from>
    <xdr:to>
      <xdr:col>1</xdr:col>
      <xdr:colOff>581025</xdr:colOff>
      <xdr:row>48</xdr:row>
      <xdr:rowOff>38100</xdr:rowOff>
    </xdr:to>
    <xdr:pic>
      <xdr:nvPicPr>
        <xdr:cNvPr id="53710" name="Рисунок 245" descr="IMG_3041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105025" y="73418700"/>
          <a:ext cx="4953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43</xdr:row>
      <xdr:rowOff>28575</xdr:rowOff>
    </xdr:from>
    <xdr:to>
      <xdr:col>1</xdr:col>
      <xdr:colOff>685800</xdr:colOff>
      <xdr:row>44</xdr:row>
      <xdr:rowOff>0</xdr:rowOff>
    </xdr:to>
    <xdr:pic>
      <xdr:nvPicPr>
        <xdr:cNvPr id="53711" name="Рисунок 246" descr="IMG_3043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200275" y="70523100"/>
          <a:ext cx="5048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43</xdr:row>
      <xdr:rowOff>514350</xdr:rowOff>
    </xdr:from>
    <xdr:to>
      <xdr:col>0</xdr:col>
      <xdr:colOff>1847850</xdr:colOff>
      <xdr:row>46</xdr:row>
      <xdr:rowOff>552450</xdr:rowOff>
    </xdr:to>
    <xdr:pic>
      <xdr:nvPicPr>
        <xdr:cNvPr id="53712" name="Рисунок 247" descr="IMG_3043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57175" y="71008875"/>
          <a:ext cx="1590675" cy="2181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40</xdr:row>
      <xdr:rowOff>38100</xdr:rowOff>
    </xdr:from>
    <xdr:to>
      <xdr:col>2</xdr:col>
      <xdr:colOff>0</xdr:colOff>
      <xdr:row>40</xdr:row>
      <xdr:rowOff>685800</xdr:rowOff>
    </xdr:to>
    <xdr:pic>
      <xdr:nvPicPr>
        <xdr:cNvPr id="53713" name="Рисунок 128" descr="IMG_6366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219325" y="68389500"/>
          <a:ext cx="5429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37</xdr:row>
      <xdr:rowOff>47625</xdr:rowOff>
    </xdr:from>
    <xdr:to>
      <xdr:col>1</xdr:col>
      <xdr:colOff>695325</xdr:colOff>
      <xdr:row>37</xdr:row>
      <xdr:rowOff>647700</xdr:rowOff>
    </xdr:to>
    <xdr:pic>
      <xdr:nvPicPr>
        <xdr:cNvPr id="53714" name="Рисунок 126" descr="IMG_6364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133600" y="66255900"/>
          <a:ext cx="5810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42</xdr:row>
      <xdr:rowOff>47625</xdr:rowOff>
    </xdr:from>
    <xdr:to>
      <xdr:col>2</xdr:col>
      <xdr:colOff>19050</xdr:colOff>
      <xdr:row>42</xdr:row>
      <xdr:rowOff>685800</xdr:rowOff>
    </xdr:to>
    <xdr:pic>
      <xdr:nvPicPr>
        <xdr:cNvPr id="53715" name="Рисунок 125" descr="IMG_6363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181225" y="69827775"/>
          <a:ext cx="6000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38</xdr:row>
      <xdr:rowOff>47625</xdr:rowOff>
    </xdr:from>
    <xdr:to>
      <xdr:col>2</xdr:col>
      <xdr:colOff>19050</xdr:colOff>
      <xdr:row>38</xdr:row>
      <xdr:rowOff>717314</xdr:rowOff>
    </xdr:to>
    <xdr:pic>
      <xdr:nvPicPr>
        <xdr:cNvPr id="53716" name="Рисунок 127" descr="IMG_6365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209800" y="66970275"/>
          <a:ext cx="5715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41</xdr:row>
      <xdr:rowOff>57150</xdr:rowOff>
    </xdr:from>
    <xdr:to>
      <xdr:col>2</xdr:col>
      <xdr:colOff>0</xdr:colOff>
      <xdr:row>42</xdr:row>
      <xdr:rowOff>9525</xdr:rowOff>
    </xdr:to>
    <xdr:pic>
      <xdr:nvPicPr>
        <xdr:cNvPr id="53717" name="Рисунок 253" descr="IMG_3014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085975" y="69122925"/>
          <a:ext cx="6762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37</xdr:row>
      <xdr:rowOff>495300</xdr:rowOff>
    </xdr:from>
    <xdr:to>
      <xdr:col>0</xdr:col>
      <xdr:colOff>2000250</xdr:colOff>
      <xdr:row>40</xdr:row>
      <xdr:rowOff>266700</xdr:rowOff>
    </xdr:to>
    <xdr:pic>
      <xdr:nvPicPr>
        <xdr:cNvPr id="53718" name="Рисунок 126" descr="IMG_6364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33350" y="66703575"/>
          <a:ext cx="186690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49</xdr:row>
      <xdr:rowOff>47625</xdr:rowOff>
    </xdr:from>
    <xdr:to>
      <xdr:col>1</xdr:col>
      <xdr:colOff>704850</xdr:colOff>
      <xdr:row>49</xdr:row>
      <xdr:rowOff>647700</xdr:rowOff>
    </xdr:to>
    <xdr:pic>
      <xdr:nvPicPr>
        <xdr:cNvPr id="53719" name="Рисунок 160" descr="IMG_6424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171700" y="79829025"/>
          <a:ext cx="5524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48</xdr:row>
      <xdr:rowOff>85725</xdr:rowOff>
    </xdr:from>
    <xdr:to>
      <xdr:col>1</xdr:col>
      <xdr:colOff>704850</xdr:colOff>
      <xdr:row>48</xdr:row>
      <xdr:rowOff>685800</xdr:rowOff>
    </xdr:to>
    <xdr:pic>
      <xdr:nvPicPr>
        <xdr:cNvPr id="53720" name="Рисунок 115" descr="IMG_6343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171700" y="79152750"/>
          <a:ext cx="5524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50</xdr:row>
      <xdr:rowOff>47625</xdr:rowOff>
    </xdr:from>
    <xdr:to>
      <xdr:col>1</xdr:col>
      <xdr:colOff>704850</xdr:colOff>
      <xdr:row>50</xdr:row>
      <xdr:rowOff>666750</xdr:rowOff>
    </xdr:to>
    <xdr:pic>
      <xdr:nvPicPr>
        <xdr:cNvPr id="53722" name="Рисунок 260" descr="IMG_3074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105025" y="80543400"/>
          <a:ext cx="619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</xdr:row>
      <xdr:rowOff>152400</xdr:rowOff>
    </xdr:from>
    <xdr:to>
      <xdr:col>0</xdr:col>
      <xdr:colOff>2000250</xdr:colOff>
      <xdr:row>50</xdr:row>
      <xdr:rowOff>704851</xdr:rowOff>
    </xdr:to>
    <xdr:pic>
      <xdr:nvPicPr>
        <xdr:cNvPr id="53723" name="Рисунок 261" descr="IMG_3074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79219425"/>
          <a:ext cx="2000250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57</xdr:row>
      <xdr:rowOff>28575</xdr:rowOff>
    </xdr:from>
    <xdr:to>
      <xdr:col>2</xdr:col>
      <xdr:colOff>0</xdr:colOff>
      <xdr:row>57</xdr:row>
      <xdr:rowOff>695325</xdr:rowOff>
    </xdr:to>
    <xdr:pic>
      <xdr:nvPicPr>
        <xdr:cNvPr id="53724" name="Рисунок 124" descr="IMG_6362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171700" y="87229950"/>
          <a:ext cx="5905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56</xdr:row>
      <xdr:rowOff>0</xdr:rowOff>
    </xdr:from>
    <xdr:to>
      <xdr:col>1</xdr:col>
      <xdr:colOff>666750</xdr:colOff>
      <xdr:row>56</xdr:row>
      <xdr:rowOff>704850</xdr:rowOff>
    </xdr:to>
    <xdr:pic>
      <xdr:nvPicPr>
        <xdr:cNvPr id="53725" name="Рисунок 266" descr="IMG_2989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114550" y="85058250"/>
          <a:ext cx="5715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54</xdr:row>
      <xdr:rowOff>28575</xdr:rowOff>
    </xdr:from>
    <xdr:to>
      <xdr:col>1</xdr:col>
      <xdr:colOff>628650</xdr:colOff>
      <xdr:row>55</xdr:row>
      <xdr:rowOff>19051</xdr:rowOff>
    </xdr:to>
    <xdr:pic>
      <xdr:nvPicPr>
        <xdr:cNvPr id="53728" name="Рисунок 269" descr="IMG_2994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057400" y="836580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55</xdr:row>
      <xdr:rowOff>57150</xdr:rowOff>
    </xdr:from>
    <xdr:to>
      <xdr:col>1</xdr:col>
      <xdr:colOff>676275</xdr:colOff>
      <xdr:row>56</xdr:row>
      <xdr:rowOff>57150</xdr:rowOff>
    </xdr:to>
    <xdr:pic>
      <xdr:nvPicPr>
        <xdr:cNvPr id="53729" name="Рисунок 270" descr="IMG_2996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124075" y="84401025"/>
          <a:ext cx="571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52</xdr:row>
      <xdr:rowOff>676275</xdr:rowOff>
    </xdr:from>
    <xdr:to>
      <xdr:col>2</xdr:col>
      <xdr:colOff>9525</xdr:colOff>
      <xdr:row>53</xdr:row>
      <xdr:rowOff>676274</xdr:rowOff>
    </xdr:to>
    <xdr:pic>
      <xdr:nvPicPr>
        <xdr:cNvPr id="53730" name="Рисунок 272" descr="IMG_3000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095500" y="82877025"/>
          <a:ext cx="6762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52</xdr:row>
      <xdr:rowOff>66675</xdr:rowOff>
    </xdr:from>
    <xdr:to>
      <xdr:col>2</xdr:col>
      <xdr:colOff>0</xdr:colOff>
      <xdr:row>52</xdr:row>
      <xdr:rowOff>704850</xdr:rowOff>
    </xdr:to>
    <xdr:pic>
      <xdr:nvPicPr>
        <xdr:cNvPr id="53731" name="Рисунок 273" descr="IMG_3002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171700" y="82267425"/>
          <a:ext cx="5905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375944</xdr:colOff>
      <xdr:row>52</xdr:row>
      <xdr:rowOff>35277</xdr:rowOff>
    </xdr:from>
    <xdr:to>
      <xdr:col>0</xdr:col>
      <xdr:colOff>1511611</xdr:colOff>
      <xdr:row>53</xdr:row>
      <xdr:rowOff>548568</xdr:rowOff>
    </xdr:to>
    <xdr:pic>
      <xdr:nvPicPr>
        <xdr:cNvPr id="53732" name="Рисунок 274" descr="IMG_3002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75944" y="33690277"/>
          <a:ext cx="1135667" cy="12306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58</xdr:row>
      <xdr:rowOff>28575</xdr:rowOff>
    </xdr:from>
    <xdr:to>
      <xdr:col>1</xdr:col>
      <xdr:colOff>704850</xdr:colOff>
      <xdr:row>59</xdr:row>
      <xdr:rowOff>0</xdr:rowOff>
    </xdr:to>
    <xdr:pic>
      <xdr:nvPicPr>
        <xdr:cNvPr id="53734" name="Рисунок 129" descr="IMG_6367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133600" y="87944325"/>
          <a:ext cx="5905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60</xdr:row>
      <xdr:rowOff>38100</xdr:rowOff>
    </xdr:from>
    <xdr:to>
      <xdr:col>1</xdr:col>
      <xdr:colOff>733425</xdr:colOff>
      <xdr:row>60</xdr:row>
      <xdr:rowOff>676275</xdr:rowOff>
    </xdr:to>
    <xdr:pic>
      <xdr:nvPicPr>
        <xdr:cNvPr id="53737" name="Рисунок 130" descr="IMG_6368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171700" y="92240100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58</xdr:row>
      <xdr:rowOff>200025</xdr:rowOff>
    </xdr:from>
    <xdr:to>
      <xdr:col>0</xdr:col>
      <xdr:colOff>1847850</xdr:colOff>
      <xdr:row>60</xdr:row>
      <xdr:rowOff>647700</xdr:rowOff>
    </xdr:to>
    <xdr:pic>
      <xdr:nvPicPr>
        <xdr:cNvPr id="53739" name="Рисунок 285" descr="IMG_3044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38125" y="88115775"/>
          <a:ext cx="1609725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59</xdr:row>
      <xdr:rowOff>38100</xdr:rowOff>
    </xdr:from>
    <xdr:to>
      <xdr:col>1</xdr:col>
      <xdr:colOff>685800</xdr:colOff>
      <xdr:row>59</xdr:row>
      <xdr:rowOff>695325</xdr:rowOff>
    </xdr:to>
    <xdr:pic>
      <xdr:nvPicPr>
        <xdr:cNvPr id="53740" name="Рисунок 286" descr="IMG_3044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133600" y="88668225"/>
          <a:ext cx="5715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62</xdr:row>
      <xdr:rowOff>390525</xdr:rowOff>
    </xdr:from>
    <xdr:to>
      <xdr:col>0</xdr:col>
      <xdr:colOff>1876425</xdr:colOff>
      <xdr:row>65</xdr:row>
      <xdr:rowOff>333374</xdr:rowOff>
    </xdr:to>
    <xdr:pic>
      <xdr:nvPicPr>
        <xdr:cNvPr id="53741" name="Рисунок 287" descr="IMG_3110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19100" y="93573600"/>
          <a:ext cx="1457325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63</xdr:row>
      <xdr:rowOff>66675</xdr:rowOff>
    </xdr:from>
    <xdr:to>
      <xdr:col>1</xdr:col>
      <xdr:colOff>647700</xdr:colOff>
      <xdr:row>64</xdr:row>
      <xdr:rowOff>19049</xdr:rowOff>
    </xdr:to>
    <xdr:pic>
      <xdr:nvPicPr>
        <xdr:cNvPr id="53742" name="Рисунок 288" descr="IMG_3110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209800" y="93964125"/>
          <a:ext cx="4572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73</xdr:row>
      <xdr:rowOff>695325</xdr:rowOff>
    </xdr:from>
    <xdr:to>
      <xdr:col>1</xdr:col>
      <xdr:colOff>609600</xdr:colOff>
      <xdr:row>74</xdr:row>
      <xdr:rowOff>657225</xdr:rowOff>
    </xdr:to>
    <xdr:pic>
      <xdr:nvPicPr>
        <xdr:cNvPr id="53758" name="Рисунок 307" descr="IMG_3104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076450" y="113738025"/>
          <a:ext cx="5524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67</xdr:row>
      <xdr:rowOff>133350</xdr:rowOff>
    </xdr:from>
    <xdr:to>
      <xdr:col>0</xdr:col>
      <xdr:colOff>1762125</xdr:colOff>
      <xdr:row>69</xdr:row>
      <xdr:rowOff>533399</xdr:rowOff>
    </xdr:to>
    <xdr:pic>
      <xdr:nvPicPr>
        <xdr:cNvPr id="53760" name="Рисунок 152" descr="IMG_6405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4775" y="105689400"/>
          <a:ext cx="16573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76</xdr:row>
      <xdr:rowOff>66675</xdr:rowOff>
    </xdr:from>
    <xdr:to>
      <xdr:col>0</xdr:col>
      <xdr:colOff>790575</xdr:colOff>
      <xdr:row>77</xdr:row>
      <xdr:rowOff>552450</xdr:rowOff>
    </xdr:to>
    <xdr:pic>
      <xdr:nvPicPr>
        <xdr:cNvPr id="53761" name="Рисунок 168" descr="Стелька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314325" y="115652550"/>
          <a:ext cx="4762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</xdr:row>
      <xdr:rowOff>485775</xdr:rowOff>
    </xdr:from>
    <xdr:to>
      <xdr:col>0</xdr:col>
      <xdr:colOff>1762125</xdr:colOff>
      <xdr:row>57</xdr:row>
      <xdr:rowOff>542926</xdr:rowOff>
    </xdr:to>
    <xdr:pic>
      <xdr:nvPicPr>
        <xdr:cNvPr id="53770" name="Рисунок 270" descr="IMG_2996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84115275"/>
          <a:ext cx="176212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39</xdr:row>
      <xdr:rowOff>152400</xdr:rowOff>
    </xdr:from>
    <xdr:to>
      <xdr:col>1</xdr:col>
      <xdr:colOff>685800</xdr:colOff>
      <xdr:row>39</xdr:row>
      <xdr:rowOff>695325</xdr:rowOff>
    </xdr:to>
    <xdr:pic>
      <xdr:nvPicPr>
        <xdr:cNvPr id="53771" name="Рисунок 175" descr="IMG_3018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200275" y="67789425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13</xdr:row>
      <xdr:rowOff>47625</xdr:rowOff>
    </xdr:from>
    <xdr:to>
      <xdr:col>1</xdr:col>
      <xdr:colOff>733425</xdr:colOff>
      <xdr:row>13</xdr:row>
      <xdr:rowOff>695325</xdr:rowOff>
    </xdr:to>
    <xdr:pic>
      <xdr:nvPicPr>
        <xdr:cNvPr id="53774" name="Рисунок 87" descr="IMG_6296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124075" y="37595175"/>
          <a:ext cx="6286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I188"/>
  <sheetViews>
    <sheetView tabSelected="1" zoomScale="81" zoomScaleNormal="81" workbookViewId="0">
      <selection activeCell="Q9" sqref="Q9"/>
    </sheetView>
  </sheetViews>
  <sheetFormatPr defaultColWidth="8.85546875" defaultRowHeight="15"/>
  <cols>
    <col min="1" max="1" width="30.28515625" style="14" customWidth="1"/>
    <col min="2" max="2" width="11.140625" style="14" customWidth="1"/>
    <col min="3" max="3" width="14.28515625" style="15" customWidth="1"/>
    <col min="4" max="4" width="7.5703125" style="16" customWidth="1"/>
    <col min="5" max="23" width="3.28515625" style="14" customWidth="1"/>
    <col min="24" max="24" width="4.85546875" style="14" customWidth="1"/>
    <col min="25" max="31" width="3.28515625" style="14" customWidth="1"/>
    <col min="32" max="32" width="8.85546875" style="14" customWidth="1"/>
    <col min="33" max="33" width="9.85546875" style="14" customWidth="1"/>
    <col min="34" max="34" width="17.42578125" style="14" customWidth="1"/>
    <col min="35" max="16384" width="8.85546875" style="14"/>
  </cols>
  <sheetData>
    <row r="1" spans="1:34" ht="18.75" customHeight="1">
      <c r="A1" s="91" t="s">
        <v>53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</row>
    <row r="2" spans="1:34" s="17" customFormat="1" ht="30.75" customHeight="1">
      <c r="A2" s="58"/>
      <c r="B2" s="58"/>
      <c r="C2" s="58"/>
      <c r="D2" s="58"/>
      <c r="E2" s="122" t="s">
        <v>65</v>
      </c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60"/>
      <c r="AG2" s="59"/>
      <c r="AH2" s="60"/>
    </row>
    <row r="3" spans="1:34" s="17" customFormat="1" ht="30.75" customHeight="1">
      <c r="A3" s="14" t="s">
        <v>57</v>
      </c>
      <c r="B3" s="58"/>
      <c r="C3" s="119" t="s">
        <v>66</v>
      </c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59"/>
      <c r="AH3" s="60"/>
    </row>
    <row r="4" spans="1:34" s="17" customFormat="1" ht="18" customHeight="1">
      <c r="A4" s="14" t="s">
        <v>60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60"/>
      <c r="AG4" s="103"/>
      <c r="AH4" s="103"/>
    </row>
    <row r="5" spans="1:34" s="17" customFormat="1" ht="18" customHeight="1">
      <c r="A5" s="14" t="s">
        <v>58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60"/>
      <c r="AG5" s="103"/>
      <c r="AH5" s="103"/>
    </row>
    <row r="6" spans="1:34" s="34" customFormat="1" ht="18" customHeight="1" thickBot="1">
      <c r="B6" s="29"/>
      <c r="C6" s="30"/>
      <c r="D6" s="30"/>
      <c r="E6" s="31"/>
      <c r="F6" s="32"/>
      <c r="G6" s="33"/>
      <c r="H6" s="33"/>
      <c r="I6" s="33"/>
      <c r="J6" s="33"/>
      <c r="N6" s="66"/>
      <c r="O6" s="66"/>
      <c r="P6" s="66"/>
      <c r="Q6" s="66"/>
      <c r="R6" s="66"/>
      <c r="S6" s="35"/>
      <c r="AA6" s="67"/>
      <c r="AB6" s="67"/>
      <c r="AC6" s="67"/>
      <c r="AD6" s="67"/>
      <c r="AE6" s="67"/>
      <c r="AF6" s="54"/>
      <c r="AG6" s="104"/>
      <c r="AH6" s="104"/>
    </row>
    <row r="7" spans="1:34" ht="15" customHeight="1" thickBot="1">
      <c r="A7" s="28"/>
      <c r="B7" s="94"/>
      <c r="C7" s="95"/>
      <c r="D7" s="95"/>
      <c r="E7" s="111" t="s">
        <v>0</v>
      </c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3"/>
      <c r="AF7" s="96" t="s">
        <v>4</v>
      </c>
      <c r="AG7" s="115" t="s">
        <v>59</v>
      </c>
      <c r="AH7" s="105" t="s">
        <v>61</v>
      </c>
    </row>
    <row r="8" spans="1:34" s="17" customFormat="1" ht="32.25" customHeight="1" thickBot="1">
      <c r="A8" s="19"/>
      <c r="B8" s="17" t="s">
        <v>2</v>
      </c>
      <c r="C8" s="17" t="s">
        <v>3</v>
      </c>
      <c r="D8" s="17" t="s">
        <v>1</v>
      </c>
      <c r="E8" s="62">
        <v>19</v>
      </c>
      <c r="F8" s="62">
        <v>20</v>
      </c>
      <c r="G8" s="62">
        <v>21</v>
      </c>
      <c r="H8" s="62">
        <v>22</v>
      </c>
      <c r="I8" s="62">
        <v>23</v>
      </c>
      <c r="J8" s="62">
        <v>24</v>
      </c>
      <c r="K8" s="62">
        <v>25</v>
      </c>
      <c r="L8" s="62">
        <v>26</v>
      </c>
      <c r="M8" s="62">
        <v>27</v>
      </c>
      <c r="N8" s="62">
        <v>28</v>
      </c>
      <c r="O8" s="62">
        <v>29</v>
      </c>
      <c r="P8" s="62">
        <v>30</v>
      </c>
      <c r="Q8" s="62">
        <v>31</v>
      </c>
      <c r="R8" s="62">
        <v>32</v>
      </c>
      <c r="S8" s="62">
        <v>33</v>
      </c>
      <c r="T8" s="62">
        <v>34</v>
      </c>
      <c r="U8" s="62">
        <v>35</v>
      </c>
      <c r="V8" s="62">
        <v>36</v>
      </c>
      <c r="W8" s="62">
        <v>37</v>
      </c>
      <c r="X8" s="62">
        <v>37.5</v>
      </c>
      <c r="Y8" s="62">
        <v>39</v>
      </c>
      <c r="Z8" s="62">
        <v>40</v>
      </c>
      <c r="AA8" s="62">
        <v>41</v>
      </c>
      <c r="AB8" s="62">
        <v>42</v>
      </c>
      <c r="AC8" s="62">
        <v>43</v>
      </c>
      <c r="AD8" s="62">
        <v>44</v>
      </c>
      <c r="AE8" s="62">
        <v>45</v>
      </c>
      <c r="AF8" s="97"/>
      <c r="AG8" s="115"/>
      <c r="AH8" s="106"/>
    </row>
    <row r="9" spans="1:34" ht="66.75" customHeight="1" thickBot="1">
      <c r="A9" s="98"/>
      <c r="B9" s="21"/>
      <c r="C9" s="8" t="s">
        <v>67</v>
      </c>
      <c r="D9" s="21" t="s">
        <v>24</v>
      </c>
      <c r="E9" s="3"/>
      <c r="F9" s="55"/>
      <c r="G9" s="55"/>
      <c r="H9" s="55"/>
      <c r="I9" s="55"/>
      <c r="J9" s="55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50">
        <f>SUM(E9:AE9)</f>
        <v>0</v>
      </c>
      <c r="AG9" s="78">
        <v>2980</v>
      </c>
      <c r="AH9" s="51">
        <f>AF9*AG9</f>
        <v>0</v>
      </c>
    </row>
    <row r="10" spans="1:34" ht="66.75" customHeight="1" thickBot="1">
      <c r="A10" s="93"/>
      <c r="B10" s="2"/>
      <c r="C10" s="5" t="s">
        <v>52</v>
      </c>
      <c r="D10" s="2" t="s">
        <v>23</v>
      </c>
      <c r="E10" s="1"/>
      <c r="F10" s="56"/>
      <c r="G10" s="56"/>
      <c r="H10" s="56"/>
      <c r="I10" s="56"/>
      <c r="J10" s="56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40">
        <f t="shared" ref="AF10:AF49" si="0">SUM(E10:AE10)</f>
        <v>0</v>
      </c>
      <c r="AG10" s="79">
        <v>2980</v>
      </c>
      <c r="AH10" s="51">
        <f t="shared" ref="AH10:AH73" si="1">AF10*AG10</f>
        <v>0</v>
      </c>
    </row>
    <row r="11" spans="1:34" ht="66.75" customHeight="1" thickBot="1">
      <c r="A11" s="93"/>
      <c r="B11" s="2"/>
      <c r="C11" s="5" t="s">
        <v>20</v>
      </c>
      <c r="D11" s="2" t="s">
        <v>25</v>
      </c>
      <c r="E11" s="1"/>
      <c r="F11" s="56"/>
      <c r="G11" s="56"/>
      <c r="H11" s="56"/>
      <c r="I11" s="56"/>
      <c r="J11" s="56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40">
        <f t="shared" si="0"/>
        <v>0</v>
      </c>
      <c r="AG11" s="79">
        <v>2980</v>
      </c>
      <c r="AH11" s="51">
        <f t="shared" si="1"/>
        <v>0</v>
      </c>
    </row>
    <row r="12" spans="1:34" ht="66.75" customHeight="1" thickBot="1">
      <c r="A12" s="93"/>
      <c r="B12" s="2"/>
      <c r="C12" s="5" t="s">
        <v>72</v>
      </c>
      <c r="D12" s="2" t="s">
        <v>26</v>
      </c>
      <c r="E12" s="1"/>
      <c r="F12" s="56"/>
      <c r="G12" s="56"/>
      <c r="H12" s="56"/>
      <c r="I12" s="56"/>
      <c r="J12" s="56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40">
        <f t="shared" si="0"/>
        <v>0</v>
      </c>
      <c r="AG12" s="79">
        <v>2980</v>
      </c>
      <c r="AH12" s="51">
        <f t="shared" si="1"/>
        <v>0</v>
      </c>
    </row>
    <row r="13" spans="1:34" ht="56.25" customHeight="1" thickBot="1">
      <c r="A13" s="93"/>
      <c r="B13" s="2"/>
      <c r="C13" s="5" t="s">
        <v>75</v>
      </c>
      <c r="D13" s="2" t="s">
        <v>78</v>
      </c>
      <c r="E13" s="1"/>
      <c r="F13" s="1"/>
      <c r="G13" s="1"/>
      <c r="H13" s="12"/>
      <c r="I13" s="56"/>
      <c r="J13" s="56"/>
      <c r="K13" s="56"/>
      <c r="L13" s="56"/>
      <c r="M13" s="56"/>
      <c r="N13" s="56"/>
      <c r="O13" s="56"/>
      <c r="P13" s="56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40">
        <f t="shared" si="0"/>
        <v>0</v>
      </c>
      <c r="AG13" s="79">
        <v>3350</v>
      </c>
      <c r="AH13" s="51">
        <f t="shared" si="1"/>
        <v>0</v>
      </c>
    </row>
    <row r="14" spans="1:34" ht="56.25" customHeight="1" thickBot="1">
      <c r="A14" s="93"/>
      <c r="B14" s="2"/>
      <c r="C14" s="5" t="s">
        <v>129</v>
      </c>
      <c r="D14" s="2" t="s">
        <v>130</v>
      </c>
      <c r="E14" s="1"/>
      <c r="F14" s="1"/>
      <c r="G14" s="1"/>
      <c r="H14" s="12"/>
      <c r="I14" s="56"/>
      <c r="J14" s="56"/>
      <c r="K14" s="56"/>
      <c r="L14" s="56"/>
      <c r="M14" s="56"/>
      <c r="N14" s="56"/>
      <c r="O14" s="56"/>
      <c r="P14" s="56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77">
        <f>SUM(E14:AE14)</f>
        <v>0</v>
      </c>
      <c r="AG14" s="79">
        <v>3350</v>
      </c>
      <c r="AH14" s="51">
        <f t="shared" si="1"/>
        <v>0</v>
      </c>
    </row>
    <row r="15" spans="1:34" ht="56.25" customHeight="1" thickBot="1">
      <c r="A15" s="93"/>
      <c r="B15" s="2"/>
      <c r="C15" s="5" t="s">
        <v>74</v>
      </c>
      <c r="D15" s="2" t="s">
        <v>79</v>
      </c>
      <c r="E15" s="1"/>
      <c r="F15" s="1"/>
      <c r="G15" s="1"/>
      <c r="H15" s="12"/>
      <c r="I15" s="56"/>
      <c r="J15" s="56"/>
      <c r="K15" s="56"/>
      <c r="L15" s="56"/>
      <c r="M15" s="56"/>
      <c r="N15" s="56"/>
      <c r="O15" s="56"/>
      <c r="P15" s="56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40">
        <f t="shared" si="0"/>
        <v>0</v>
      </c>
      <c r="AG15" s="79">
        <v>3350</v>
      </c>
      <c r="AH15" s="51">
        <f t="shared" si="1"/>
        <v>0</v>
      </c>
    </row>
    <row r="16" spans="1:34" ht="56.25" customHeight="1" thickBot="1">
      <c r="A16" s="99"/>
      <c r="B16" s="6"/>
      <c r="C16" s="37" t="s">
        <v>80</v>
      </c>
      <c r="D16" s="6" t="s">
        <v>27</v>
      </c>
      <c r="E16" s="4"/>
      <c r="F16" s="4"/>
      <c r="G16" s="4"/>
      <c r="H16" s="11"/>
      <c r="I16" s="61"/>
      <c r="J16" s="61"/>
      <c r="K16" s="61"/>
      <c r="L16" s="61"/>
      <c r="M16" s="61"/>
      <c r="N16" s="61"/>
      <c r="O16" s="61"/>
      <c r="P16" s="61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6">
        <f t="shared" si="0"/>
        <v>0</v>
      </c>
      <c r="AG16" s="81">
        <v>3350</v>
      </c>
      <c r="AH16" s="51">
        <f t="shared" si="1"/>
        <v>0</v>
      </c>
    </row>
    <row r="17" spans="1:34" ht="56.25" customHeight="1" thickBot="1">
      <c r="A17" s="98"/>
      <c r="B17" s="21"/>
      <c r="C17" s="8" t="s">
        <v>67</v>
      </c>
      <c r="D17" s="21" t="s">
        <v>81</v>
      </c>
      <c r="E17" s="3"/>
      <c r="F17" s="3"/>
      <c r="G17" s="3"/>
      <c r="H17" s="3"/>
      <c r="I17" s="3"/>
      <c r="J17" s="3"/>
      <c r="K17" s="55"/>
      <c r="L17" s="55"/>
      <c r="M17" s="55"/>
      <c r="N17" s="55"/>
      <c r="O17" s="55"/>
      <c r="P17" s="55"/>
      <c r="Q17" s="55"/>
      <c r="R17" s="55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50">
        <f t="shared" si="0"/>
        <v>0</v>
      </c>
      <c r="AG17" s="78">
        <v>3350</v>
      </c>
      <c r="AH17" s="51">
        <f t="shared" si="1"/>
        <v>0</v>
      </c>
    </row>
    <row r="18" spans="1:34" ht="56.25" customHeight="1" thickBot="1">
      <c r="A18" s="93"/>
      <c r="B18" s="2"/>
      <c r="C18" s="5" t="s">
        <v>68</v>
      </c>
      <c r="D18" s="2" t="s">
        <v>54</v>
      </c>
      <c r="E18" s="1"/>
      <c r="F18" s="1"/>
      <c r="G18" s="1"/>
      <c r="H18" s="1"/>
      <c r="I18" s="1"/>
      <c r="J18" s="1"/>
      <c r="K18" s="56"/>
      <c r="L18" s="56"/>
      <c r="M18" s="56"/>
      <c r="N18" s="56"/>
      <c r="O18" s="56"/>
      <c r="P18" s="56"/>
      <c r="Q18" s="56"/>
      <c r="R18" s="56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40">
        <f t="shared" ref="AF18:AF27" si="2">SUM(E18:AE18)</f>
        <v>0</v>
      </c>
      <c r="AG18" s="79">
        <v>3350</v>
      </c>
      <c r="AH18" s="51">
        <f t="shared" si="1"/>
        <v>0</v>
      </c>
    </row>
    <row r="19" spans="1:34" ht="56.25" customHeight="1" thickBot="1">
      <c r="A19" s="93"/>
      <c r="B19" s="2"/>
      <c r="C19" s="5" t="s">
        <v>52</v>
      </c>
      <c r="D19" s="2" t="s">
        <v>82</v>
      </c>
      <c r="E19" s="1"/>
      <c r="F19" s="1"/>
      <c r="G19" s="1"/>
      <c r="H19" s="1"/>
      <c r="I19" s="1"/>
      <c r="J19" s="1"/>
      <c r="K19" s="56"/>
      <c r="L19" s="56"/>
      <c r="M19" s="56"/>
      <c r="N19" s="56"/>
      <c r="O19" s="56"/>
      <c r="P19" s="56"/>
      <c r="Q19" s="56"/>
      <c r="R19" s="56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40">
        <f t="shared" si="2"/>
        <v>0</v>
      </c>
      <c r="AG19" s="79">
        <v>3350</v>
      </c>
      <c r="AH19" s="51">
        <f t="shared" si="1"/>
        <v>0</v>
      </c>
    </row>
    <row r="20" spans="1:34" ht="56.25" customHeight="1" thickBot="1">
      <c r="A20" s="93"/>
      <c r="B20" s="2"/>
      <c r="C20" s="5" t="s">
        <v>69</v>
      </c>
      <c r="D20" s="2" t="s">
        <v>83</v>
      </c>
      <c r="E20" s="1"/>
      <c r="F20" s="1"/>
      <c r="G20" s="1"/>
      <c r="H20" s="1"/>
      <c r="I20" s="1"/>
      <c r="J20" s="1"/>
      <c r="K20" s="56"/>
      <c r="L20" s="56"/>
      <c r="M20" s="56"/>
      <c r="N20" s="56"/>
      <c r="O20" s="56"/>
      <c r="P20" s="56"/>
      <c r="Q20" s="56"/>
      <c r="R20" s="56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40">
        <f t="shared" si="2"/>
        <v>0</v>
      </c>
      <c r="AG20" s="79">
        <v>3350</v>
      </c>
      <c r="AH20" s="51">
        <f t="shared" si="1"/>
        <v>0</v>
      </c>
    </row>
    <row r="21" spans="1:34" ht="56.25" customHeight="1" thickBot="1">
      <c r="A21" s="93"/>
      <c r="B21" s="2"/>
      <c r="C21" s="5" t="s">
        <v>20</v>
      </c>
      <c r="D21" s="2" t="s">
        <v>56</v>
      </c>
      <c r="E21" s="1"/>
      <c r="F21" s="1"/>
      <c r="G21" s="1"/>
      <c r="H21" s="1"/>
      <c r="I21" s="1"/>
      <c r="J21" s="1"/>
      <c r="K21" s="56"/>
      <c r="L21" s="56"/>
      <c r="M21" s="56"/>
      <c r="N21" s="56"/>
      <c r="O21" s="56"/>
      <c r="P21" s="56"/>
      <c r="Q21" s="56"/>
      <c r="R21" s="56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40">
        <f t="shared" si="2"/>
        <v>0</v>
      </c>
      <c r="AG21" s="79">
        <v>3350</v>
      </c>
      <c r="AH21" s="51">
        <f t="shared" si="1"/>
        <v>0</v>
      </c>
    </row>
    <row r="22" spans="1:34" ht="56.25" customHeight="1" thickBot="1">
      <c r="A22" s="93"/>
      <c r="B22" s="2"/>
      <c r="C22" s="5" t="s">
        <v>70</v>
      </c>
      <c r="D22" s="2" t="s">
        <v>84</v>
      </c>
      <c r="E22" s="1"/>
      <c r="F22" s="1"/>
      <c r="G22" s="1"/>
      <c r="H22" s="1"/>
      <c r="I22" s="1"/>
      <c r="J22" s="1"/>
      <c r="K22" s="56"/>
      <c r="L22" s="56"/>
      <c r="M22" s="56"/>
      <c r="N22" s="56"/>
      <c r="O22" s="56"/>
      <c r="P22" s="56"/>
      <c r="Q22" s="56"/>
      <c r="R22" s="56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40">
        <f t="shared" si="2"/>
        <v>0</v>
      </c>
      <c r="AG22" s="79">
        <v>3350</v>
      </c>
      <c r="AH22" s="51">
        <f t="shared" si="1"/>
        <v>0</v>
      </c>
    </row>
    <row r="23" spans="1:34" ht="56.25" customHeight="1" thickBot="1">
      <c r="A23" s="93"/>
      <c r="B23" s="2"/>
      <c r="C23" s="5" t="s">
        <v>71</v>
      </c>
      <c r="D23" s="2" t="s">
        <v>30</v>
      </c>
      <c r="E23" s="1"/>
      <c r="F23" s="1"/>
      <c r="G23" s="1"/>
      <c r="H23" s="1"/>
      <c r="I23" s="1"/>
      <c r="J23" s="1"/>
      <c r="K23" s="56"/>
      <c r="L23" s="56"/>
      <c r="M23" s="56"/>
      <c r="N23" s="56"/>
      <c r="O23" s="56"/>
      <c r="P23" s="56"/>
      <c r="Q23" s="56"/>
      <c r="R23" s="56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40">
        <f t="shared" si="2"/>
        <v>0</v>
      </c>
      <c r="AG23" s="79">
        <v>3350</v>
      </c>
      <c r="AH23" s="51">
        <f t="shared" si="1"/>
        <v>0</v>
      </c>
    </row>
    <row r="24" spans="1:34" ht="56.25" customHeight="1" thickBot="1">
      <c r="A24" s="93"/>
      <c r="B24" s="2"/>
      <c r="C24" s="5" t="s">
        <v>8</v>
      </c>
      <c r="D24" s="2" t="s">
        <v>31</v>
      </c>
      <c r="E24" s="1"/>
      <c r="F24" s="1"/>
      <c r="G24" s="1"/>
      <c r="H24" s="1"/>
      <c r="I24" s="1"/>
      <c r="J24" s="1"/>
      <c r="K24" s="56"/>
      <c r="L24" s="56"/>
      <c r="M24" s="56"/>
      <c r="N24" s="56"/>
      <c r="O24" s="56"/>
      <c r="P24" s="56"/>
      <c r="Q24" s="56"/>
      <c r="R24" s="56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40">
        <f t="shared" si="2"/>
        <v>0</v>
      </c>
      <c r="AG24" s="79">
        <v>3350</v>
      </c>
      <c r="AH24" s="51">
        <f t="shared" si="1"/>
        <v>0</v>
      </c>
    </row>
    <row r="25" spans="1:34" ht="56.25" customHeight="1" thickBot="1">
      <c r="A25" s="93"/>
      <c r="B25" s="2"/>
      <c r="C25" s="5" t="s">
        <v>72</v>
      </c>
      <c r="D25" s="2" t="s">
        <v>29</v>
      </c>
      <c r="E25" s="1"/>
      <c r="F25" s="1"/>
      <c r="G25" s="1"/>
      <c r="H25" s="1"/>
      <c r="I25" s="1"/>
      <c r="J25" s="1"/>
      <c r="K25" s="56"/>
      <c r="L25" s="56"/>
      <c r="M25" s="56"/>
      <c r="N25" s="56"/>
      <c r="O25" s="56"/>
      <c r="P25" s="56"/>
      <c r="Q25" s="56"/>
      <c r="R25" s="56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40">
        <f t="shared" si="2"/>
        <v>0</v>
      </c>
      <c r="AG25" s="79">
        <v>3350</v>
      </c>
      <c r="AH25" s="51">
        <f t="shared" si="1"/>
        <v>0</v>
      </c>
    </row>
    <row r="26" spans="1:34" ht="56.25" customHeight="1" thickBot="1">
      <c r="A26" s="93"/>
      <c r="B26" s="2"/>
      <c r="C26" s="5" t="s">
        <v>73</v>
      </c>
      <c r="D26" s="2" t="s">
        <v>28</v>
      </c>
      <c r="E26" s="1"/>
      <c r="F26" s="1"/>
      <c r="G26" s="1"/>
      <c r="H26" s="1"/>
      <c r="I26" s="1"/>
      <c r="J26" s="1"/>
      <c r="K26" s="56"/>
      <c r="L26" s="56"/>
      <c r="M26" s="56"/>
      <c r="N26" s="56"/>
      <c r="O26" s="56"/>
      <c r="P26" s="56"/>
      <c r="Q26" s="56"/>
      <c r="R26" s="56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40">
        <f t="shared" si="2"/>
        <v>0</v>
      </c>
      <c r="AG26" s="79">
        <v>3350</v>
      </c>
      <c r="AH26" s="51">
        <f t="shared" si="1"/>
        <v>0</v>
      </c>
    </row>
    <row r="27" spans="1:34" ht="56.25" customHeight="1" thickBot="1">
      <c r="A27" s="90"/>
      <c r="B27" s="23"/>
      <c r="C27" s="9" t="s">
        <v>15</v>
      </c>
      <c r="D27" s="23" t="s">
        <v>85</v>
      </c>
      <c r="E27" s="7"/>
      <c r="F27" s="7"/>
      <c r="G27" s="7"/>
      <c r="H27" s="10"/>
      <c r="I27" s="10"/>
      <c r="J27" s="10"/>
      <c r="K27" s="57"/>
      <c r="L27" s="57"/>
      <c r="M27" s="57"/>
      <c r="N27" s="57"/>
      <c r="O27" s="57"/>
      <c r="P27" s="57"/>
      <c r="Q27" s="57"/>
      <c r="R27" s="5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52">
        <f t="shared" si="2"/>
        <v>0</v>
      </c>
      <c r="AG27" s="80">
        <v>3350</v>
      </c>
      <c r="AH27" s="51">
        <f t="shared" si="1"/>
        <v>0</v>
      </c>
    </row>
    <row r="28" spans="1:34" s="17" customFormat="1" ht="21.75" customHeight="1" thickBot="1">
      <c r="A28" s="63"/>
      <c r="B28" s="63"/>
      <c r="C28" s="63"/>
      <c r="D28" s="63"/>
      <c r="E28" s="70">
        <v>19</v>
      </c>
      <c r="F28" s="70">
        <v>20</v>
      </c>
      <c r="G28" s="70">
        <v>21</v>
      </c>
      <c r="H28" s="70">
        <v>22</v>
      </c>
      <c r="I28" s="70">
        <v>23</v>
      </c>
      <c r="J28" s="70">
        <v>24</v>
      </c>
      <c r="K28" s="70">
        <v>25</v>
      </c>
      <c r="L28" s="70">
        <v>26</v>
      </c>
      <c r="M28" s="70">
        <v>27</v>
      </c>
      <c r="N28" s="70">
        <v>28</v>
      </c>
      <c r="O28" s="70">
        <v>29</v>
      </c>
      <c r="P28" s="70">
        <v>30</v>
      </c>
      <c r="Q28" s="70">
        <v>31</v>
      </c>
      <c r="R28" s="70">
        <v>32</v>
      </c>
      <c r="S28" s="70">
        <v>33</v>
      </c>
      <c r="T28" s="70">
        <v>34</v>
      </c>
      <c r="U28" s="70">
        <v>35</v>
      </c>
      <c r="V28" s="70">
        <v>36</v>
      </c>
      <c r="W28" s="70">
        <v>37</v>
      </c>
      <c r="X28" s="70">
        <v>38</v>
      </c>
      <c r="Y28" s="70">
        <v>39</v>
      </c>
      <c r="Z28" s="70">
        <v>40</v>
      </c>
      <c r="AA28" s="70">
        <v>41</v>
      </c>
      <c r="AB28" s="70">
        <v>42</v>
      </c>
      <c r="AC28" s="70">
        <v>43</v>
      </c>
      <c r="AD28" s="70">
        <v>44</v>
      </c>
      <c r="AE28" s="70">
        <v>45</v>
      </c>
      <c r="AF28" s="65"/>
      <c r="AG28" s="82"/>
      <c r="AH28" s="51">
        <f t="shared" si="1"/>
        <v>0</v>
      </c>
    </row>
    <row r="29" spans="1:34" ht="56.25" customHeight="1" thickBot="1">
      <c r="A29" s="98"/>
      <c r="B29" s="24"/>
      <c r="C29" s="8" t="s">
        <v>16</v>
      </c>
      <c r="D29" s="21" t="s">
        <v>32</v>
      </c>
      <c r="E29" s="3"/>
      <c r="F29" s="3"/>
      <c r="G29" s="3"/>
      <c r="H29" s="3"/>
      <c r="I29" s="13"/>
      <c r="J29" s="13"/>
      <c r="K29" s="13"/>
      <c r="L29" s="13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3"/>
      <c r="X29" s="3"/>
      <c r="Y29" s="3"/>
      <c r="Z29" s="3"/>
      <c r="AA29" s="3"/>
      <c r="AB29" s="3"/>
      <c r="AC29" s="3"/>
      <c r="AD29" s="3"/>
      <c r="AE29" s="3"/>
      <c r="AF29" s="50">
        <f t="shared" si="0"/>
        <v>0</v>
      </c>
      <c r="AG29" s="78">
        <v>3550</v>
      </c>
      <c r="AH29" s="51">
        <f t="shared" si="1"/>
        <v>0</v>
      </c>
    </row>
    <row r="30" spans="1:34" ht="56.25" customHeight="1" thickBot="1">
      <c r="A30" s="93"/>
      <c r="B30" s="2"/>
      <c r="C30" s="5" t="s">
        <v>6</v>
      </c>
      <c r="D30" s="2" t="s">
        <v>76</v>
      </c>
      <c r="E30" s="1"/>
      <c r="F30" s="1"/>
      <c r="G30" s="1"/>
      <c r="H30" s="1"/>
      <c r="I30" s="12"/>
      <c r="J30" s="12"/>
      <c r="K30" s="12"/>
      <c r="L30" s="12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1"/>
      <c r="X30" s="1"/>
      <c r="Y30" s="1"/>
      <c r="Z30" s="1"/>
      <c r="AA30" s="1"/>
      <c r="AB30" s="1"/>
      <c r="AC30" s="1"/>
      <c r="AD30" s="1"/>
      <c r="AE30" s="1"/>
      <c r="AF30" s="40">
        <f t="shared" si="0"/>
        <v>0</v>
      </c>
      <c r="AG30" s="79">
        <v>3550</v>
      </c>
      <c r="AH30" s="51">
        <f t="shared" si="1"/>
        <v>0</v>
      </c>
    </row>
    <row r="31" spans="1:34" ht="56.25" customHeight="1" thickBot="1">
      <c r="A31" s="99"/>
      <c r="B31" s="6"/>
      <c r="C31" s="37" t="s">
        <v>17</v>
      </c>
      <c r="D31" s="6" t="s">
        <v>77</v>
      </c>
      <c r="E31" s="4"/>
      <c r="F31" s="4"/>
      <c r="G31" s="4"/>
      <c r="H31" s="4"/>
      <c r="I31" s="11"/>
      <c r="J31" s="11"/>
      <c r="K31" s="11"/>
      <c r="L31" s="1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4"/>
      <c r="X31" s="4"/>
      <c r="Y31" s="4"/>
      <c r="Z31" s="4"/>
      <c r="AA31" s="4"/>
      <c r="AB31" s="4"/>
      <c r="AC31" s="4"/>
      <c r="AD31" s="4"/>
      <c r="AE31" s="4"/>
      <c r="AF31" s="46">
        <f t="shared" si="0"/>
        <v>0</v>
      </c>
      <c r="AG31" s="81">
        <v>3550</v>
      </c>
      <c r="AH31" s="51">
        <f t="shared" si="1"/>
        <v>0</v>
      </c>
    </row>
    <row r="32" spans="1:34" ht="56.25" customHeight="1" thickBot="1">
      <c r="A32" s="98"/>
      <c r="B32" s="21"/>
      <c r="C32" s="8" t="s">
        <v>88</v>
      </c>
      <c r="D32" s="21" t="s">
        <v>86</v>
      </c>
      <c r="E32" s="3"/>
      <c r="F32" s="3"/>
      <c r="G32" s="3"/>
      <c r="H32" s="3"/>
      <c r="I32" s="3"/>
      <c r="J32" s="3"/>
      <c r="K32" s="13"/>
      <c r="L32" s="13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3"/>
      <c r="Y32" s="3"/>
      <c r="Z32" s="3"/>
      <c r="AA32" s="3"/>
      <c r="AB32" s="3"/>
      <c r="AC32" s="3"/>
      <c r="AD32" s="3"/>
      <c r="AE32" s="3"/>
      <c r="AF32" s="50">
        <f t="shared" si="0"/>
        <v>0</v>
      </c>
      <c r="AG32" s="78">
        <v>3450</v>
      </c>
      <c r="AH32" s="51">
        <f t="shared" si="1"/>
        <v>0</v>
      </c>
    </row>
    <row r="33" spans="1:34" ht="56.25" customHeight="1" thickBot="1">
      <c r="A33" s="93"/>
      <c r="B33" s="2"/>
      <c r="C33" s="5" t="s">
        <v>89</v>
      </c>
      <c r="D33" s="2" t="s">
        <v>87</v>
      </c>
      <c r="E33" s="1"/>
      <c r="F33" s="1"/>
      <c r="G33" s="1"/>
      <c r="H33" s="1"/>
      <c r="I33" s="1"/>
      <c r="J33" s="1"/>
      <c r="K33" s="12"/>
      <c r="L33" s="12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1"/>
      <c r="Y33" s="1"/>
      <c r="Z33" s="1"/>
      <c r="AA33" s="1"/>
      <c r="AB33" s="1"/>
      <c r="AC33" s="1"/>
      <c r="AD33" s="1"/>
      <c r="AE33" s="1"/>
      <c r="AF33" s="40">
        <f t="shared" si="0"/>
        <v>0</v>
      </c>
      <c r="AG33" s="79">
        <v>3450</v>
      </c>
      <c r="AH33" s="51">
        <f t="shared" si="1"/>
        <v>0</v>
      </c>
    </row>
    <row r="34" spans="1:34" s="17" customFormat="1" ht="21.75" customHeight="1" thickBot="1">
      <c r="A34" s="63"/>
      <c r="B34" s="63"/>
      <c r="C34" s="63"/>
      <c r="D34" s="63"/>
      <c r="E34" s="70">
        <v>19</v>
      </c>
      <c r="F34" s="70">
        <v>20</v>
      </c>
      <c r="G34" s="70">
        <v>21</v>
      </c>
      <c r="H34" s="70">
        <v>22</v>
      </c>
      <c r="I34" s="70">
        <v>23</v>
      </c>
      <c r="J34" s="70">
        <v>24</v>
      </c>
      <c r="K34" s="70">
        <v>25</v>
      </c>
      <c r="L34" s="70">
        <v>26</v>
      </c>
      <c r="M34" s="70">
        <v>27</v>
      </c>
      <c r="N34" s="70">
        <v>28</v>
      </c>
      <c r="O34" s="70">
        <v>29</v>
      </c>
      <c r="P34" s="70">
        <v>30</v>
      </c>
      <c r="Q34" s="70">
        <v>31</v>
      </c>
      <c r="R34" s="70">
        <v>32</v>
      </c>
      <c r="S34" s="70">
        <v>33</v>
      </c>
      <c r="T34" s="70">
        <v>34</v>
      </c>
      <c r="U34" s="70">
        <v>35</v>
      </c>
      <c r="V34" s="70">
        <v>36</v>
      </c>
      <c r="W34" s="70">
        <v>37</v>
      </c>
      <c r="X34" s="70">
        <v>37.5</v>
      </c>
      <c r="Y34" s="70">
        <v>39</v>
      </c>
      <c r="Z34" s="70">
        <v>40</v>
      </c>
      <c r="AA34" s="70">
        <v>41</v>
      </c>
      <c r="AB34" s="70">
        <v>42</v>
      </c>
      <c r="AC34" s="70">
        <v>43</v>
      </c>
      <c r="AD34" s="70">
        <v>44</v>
      </c>
      <c r="AE34" s="70">
        <v>45</v>
      </c>
      <c r="AF34" s="65"/>
      <c r="AG34" s="82"/>
      <c r="AH34" s="51">
        <f t="shared" si="1"/>
        <v>0</v>
      </c>
    </row>
    <row r="35" spans="1:34" s="17" customFormat="1" ht="72.75" customHeight="1" thickBot="1">
      <c r="A35" s="100"/>
      <c r="B35" s="47"/>
      <c r="C35" s="47" t="s">
        <v>62</v>
      </c>
      <c r="D35" s="47" t="s">
        <v>90</v>
      </c>
      <c r="E35" s="47"/>
      <c r="F35" s="47"/>
      <c r="G35" s="47"/>
      <c r="H35" s="48"/>
      <c r="I35" s="48"/>
      <c r="J35" s="48"/>
      <c r="K35" s="48"/>
      <c r="L35" s="48"/>
      <c r="M35" s="48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7"/>
      <c r="Y35" s="47"/>
      <c r="Z35" s="47"/>
      <c r="AA35" s="47"/>
      <c r="AB35" s="47"/>
      <c r="AC35" s="47"/>
      <c r="AD35" s="47"/>
      <c r="AE35" s="47"/>
      <c r="AF35" s="50">
        <f t="shared" si="0"/>
        <v>0</v>
      </c>
      <c r="AG35" s="78">
        <v>3450</v>
      </c>
      <c r="AH35" s="51">
        <f t="shared" si="1"/>
        <v>0</v>
      </c>
    </row>
    <row r="36" spans="1:34" s="17" customFormat="1" ht="72.75" customHeight="1" thickBot="1">
      <c r="A36" s="101"/>
      <c r="B36" s="39"/>
      <c r="C36" s="39" t="s">
        <v>63</v>
      </c>
      <c r="D36" s="39" t="s">
        <v>91</v>
      </c>
      <c r="E36" s="39"/>
      <c r="F36" s="39"/>
      <c r="G36" s="39"/>
      <c r="H36" s="42"/>
      <c r="I36" s="42"/>
      <c r="J36" s="42"/>
      <c r="K36" s="42"/>
      <c r="L36" s="42"/>
      <c r="M36" s="42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39"/>
      <c r="Y36" s="39"/>
      <c r="Z36" s="39"/>
      <c r="AA36" s="39"/>
      <c r="AB36" s="39"/>
      <c r="AC36" s="39"/>
      <c r="AD36" s="39"/>
      <c r="AE36" s="39"/>
      <c r="AF36" s="40">
        <f t="shared" si="0"/>
        <v>0</v>
      </c>
      <c r="AG36" s="79">
        <v>3450</v>
      </c>
      <c r="AH36" s="51">
        <f t="shared" si="1"/>
        <v>0</v>
      </c>
    </row>
    <row r="37" spans="1:34" s="17" customFormat="1" ht="72.75" customHeight="1" thickBot="1">
      <c r="A37" s="102"/>
      <c r="B37" s="43"/>
      <c r="C37" s="43" t="s">
        <v>64</v>
      </c>
      <c r="D37" s="43" t="s">
        <v>92</v>
      </c>
      <c r="E37" s="43"/>
      <c r="F37" s="43"/>
      <c r="G37" s="43"/>
      <c r="H37" s="44"/>
      <c r="I37" s="44"/>
      <c r="J37" s="44"/>
      <c r="K37" s="44"/>
      <c r="L37" s="44"/>
      <c r="M37" s="44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3"/>
      <c r="Y37" s="43"/>
      <c r="Z37" s="43"/>
      <c r="AA37" s="43"/>
      <c r="AB37" s="43"/>
      <c r="AC37" s="43"/>
      <c r="AD37" s="43"/>
      <c r="AE37" s="43"/>
      <c r="AF37" s="46">
        <f t="shared" si="0"/>
        <v>0</v>
      </c>
      <c r="AG37" s="81">
        <v>3450</v>
      </c>
      <c r="AH37" s="51">
        <f t="shared" si="1"/>
        <v>0</v>
      </c>
    </row>
    <row r="38" spans="1:34" ht="56.25" customHeight="1" thickBot="1">
      <c r="A38" s="98"/>
      <c r="B38" s="21"/>
      <c r="C38" s="8" t="s">
        <v>9</v>
      </c>
      <c r="D38" s="21" t="s">
        <v>13</v>
      </c>
      <c r="E38" s="3"/>
      <c r="F38" s="3"/>
      <c r="G38" s="3"/>
      <c r="H38" s="3"/>
      <c r="I38" s="3"/>
      <c r="J38" s="3"/>
      <c r="K38" s="13"/>
      <c r="L38" s="13"/>
      <c r="M38" s="3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3"/>
      <c r="Z38" s="3"/>
      <c r="AA38" s="3"/>
      <c r="AB38" s="3"/>
      <c r="AC38" s="3"/>
      <c r="AD38" s="3"/>
      <c r="AE38" s="3"/>
      <c r="AF38" s="50">
        <f t="shared" si="0"/>
        <v>0</v>
      </c>
      <c r="AG38" s="78">
        <v>3450</v>
      </c>
      <c r="AH38" s="51">
        <f t="shared" si="1"/>
        <v>0</v>
      </c>
    </row>
    <row r="39" spans="1:34" ht="56.25" customHeight="1" thickBot="1">
      <c r="A39" s="93"/>
      <c r="B39" s="2"/>
      <c r="C39" s="5" t="s">
        <v>17</v>
      </c>
      <c r="D39" s="2" t="s">
        <v>37</v>
      </c>
      <c r="E39" s="1"/>
      <c r="F39" s="1"/>
      <c r="G39" s="1"/>
      <c r="H39" s="1"/>
      <c r="I39" s="1"/>
      <c r="J39" s="1"/>
      <c r="K39" s="12"/>
      <c r="L39" s="12"/>
      <c r="M39" s="1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1"/>
      <c r="Z39" s="1"/>
      <c r="AA39" s="1"/>
      <c r="AB39" s="1"/>
      <c r="AC39" s="1"/>
      <c r="AD39" s="1"/>
      <c r="AE39" s="1"/>
      <c r="AF39" s="40">
        <f t="shared" si="0"/>
        <v>0</v>
      </c>
      <c r="AG39" s="79">
        <v>3450</v>
      </c>
      <c r="AH39" s="51">
        <f t="shared" si="1"/>
        <v>0</v>
      </c>
    </row>
    <row r="40" spans="1:34" ht="56.25" customHeight="1" thickBot="1">
      <c r="A40" s="93"/>
      <c r="B40" s="2"/>
      <c r="C40" s="5" t="s">
        <v>127</v>
      </c>
      <c r="D40" s="2" t="s">
        <v>128</v>
      </c>
      <c r="E40" s="1"/>
      <c r="F40" s="1"/>
      <c r="G40" s="1"/>
      <c r="H40" s="1"/>
      <c r="I40" s="1"/>
      <c r="J40" s="1"/>
      <c r="K40" s="12"/>
      <c r="L40" s="12"/>
      <c r="M40" s="1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1"/>
      <c r="Z40" s="1"/>
      <c r="AA40" s="1"/>
      <c r="AB40" s="1"/>
      <c r="AC40" s="1"/>
      <c r="AD40" s="1"/>
      <c r="AE40" s="1"/>
      <c r="AF40" s="76"/>
      <c r="AG40" s="79">
        <v>3450</v>
      </c>
      <c r="AH40" s="51">
        <f t="shared" si="1"/>
        <v>0</v>
      </c>
    </row>
    <row r="41" spans="1:34" ht="56.25" customHeight="1" thickBot="1">
      <c r="A41" s="93"/>
      <c r="B41" s="2"/>
      <c r="C41" s="5" t="s">
        <v>10</v>
      </c>
      <c r="D41" s="2" t="s">
        <v>36</v>
      </c>
      <c r="E41" s="1"/>
      <c r="F41" s="1"/>
      <c r="G41" s="1"/>
      <c r="H41" s="1"/>
      <c r="I41" s="1"/>
      <c r="J41" s="1"/>
      <c r="K41" s="12"/>
      <c r="L41" s="12"/>
      <c r="M41" s="1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1"/>
      <c r="Z41" s="1"/>
      <c r="AA41" s="1"/>
      <c r="AB41" s="1"/>
      <c r="AC41" s="1"/>
      <c r="AD41" s="1"/>
      <c r="AE41" s="1"/>
      <c r="AF41" s="40">
        <f t="shared" si="0"/>
        <v>0</v>
      </c>
      <c r="AG41" s="79">
        <v>3450</v>
      </c>
      <c r="AH41" s="51">
        <f t="shared" si="1"/>
        <v>0</v>
      </c>
    </row>
    <row r="42" spans="1:34" ht="56.25" customHeight="1" thickBot="1">
      <c r="A42" s="93"/>
      <c r="B42" s="2"/>
      <c r="C42" s="5" t="s">
        <v>93</v>
      </c>
      <c r="D42" s="2" t="s">
        <v>94</v>
      </c>
      <c r="E42" s="1"/>
      <c r="F42" s="1"/>
      <c r="G42" s="1"/>
      <c r="H42" s="1"/>
      <c r="I42" s="1"/>
      <c r="J42" s="1"/>
      <c r="K42" s="12"/>
      <c r="L42" s="12"/>
      <c r="M42" s="1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1"/>
      <c r="Z42" s="1"/>
      <c r="AA42" s="1"/>
      <c r="AB42" s="1"/>
      <c r="AC42" s="1"/>
      <c r="AD42" s="1"/>
      <c r="AE42" s="1"/>
      <c r="AF42" s="40">
        <f t="shared" si="0"/>
        <v>0</v>
      </c>
      <c r="AG42" s="79">
        <v>3450</v>
      </c>
      <c r="AH42" s="51">
        <f t="shared" si="1"/>
        <v>0</v>
      </c>
    </row>
    <row r="43" spans="1:34" ht="56.25" customHeight="1" thickBot="1">
      <c r="A43" s="99"/>
      <c r="B43" s="6"/>
      <c r="C43" s="37" t="s">
        <v>12</v>
      </c>
      <c r="D43" s="6" t="s">
        <v>14</v>
      </c>
      <c r="E43" s="4"/>
      <c r="F43" s="4"/>
      <c r="G43" s="4"/>
      <c r="H43" s="4"/>
      <c r="I43" s="4"/>
      <c r="J43" s="4"/>
      <c r="K43" s="11"/>
      <c r="L43" s="11"/>
      <c r="M43" s="4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4"/>
      <c r="Z43" s="4"/>
      <c r="AA43" s="4"/>
      <c r="AB43" s="4"/>
      <c r="AC43" s="4"/>
      <c r="AD43" s="4"/>
      <c r="AE43" s="4"/>
      <c r="AF43" s="46">
        <f t="shared" si="0"/>
        <v>0</v>
      </c>
      <c r="AG43" s="81">
        <v>3450</v>
      </c>
      <c r="AH43" s="51">
        <f t="shared" si="1"/>
        <v>0</v>
      </c>
    </row>
    <row r="44" spans="1:34" ht="56.25" customHeight="1" thickBot="1">
      <c r="A44" s="116" t="s">
        <v>34</v>
      </c>
      <c r="B44" s="21"/>
      <c r="C44" s="8" t="s">
        <v>109</v>
      </c>
      <c r="D44" s="21" t="s">
        <v>35</v>
      </c>
      <c r="E44" s="3"/>
      <c r="F44" s="3"/>
      <c r="G44" s="3"/>
      <c r="H44" s="3"/>
      <c r="I44" s="3"/>
      <c r="J44" s="3"/>
      <c r="K44" s="13"/>
      <c r="L44" s="13"/>
      <c r="M44" s="13"/>
      <c r="N44" s="3"/>
      <c r="O44" s="13"/>
      <c r="P44" s="13"/>
      <c r="Q44" s="55"/>
      <c r="R44" s="55"/>
      <c r="S44" s="55"/>
      <c r="T44" s="55"/>
      <c r="U44" s="55"/>
      <c r="V44" s="55"/>
      <c r="W44" s="55"/>
      <c r="X44" s="55"/>
      <c r="Y44" s="3"/>
      <c r="Z44" s="3"/>
      <c r="AA44" s="3"/>
      <c r="AB44" s="3"/>
      <c r="AC44" s="3"/>
      <c r="AD44" s="3"/>
      <c r="AE44" s="3"/>
      <c r="AF44" s="50">
        <f t="shared" si="0"/>
        <v>0</v>
      </c>
      <c r="AG44" s="78">
        <v>3500</v>
      </c>
      <c r="AH44" s="51">
        <f t="shared" si="1"/>
        <v>0</v>
      </c>
    </row>
    <row r="45" spans="1:34" ht="56.25" customHeight="1" thickBot="1">
      <c r="A45" s="117"/>
      <c r="B45" s="2"/>
      <c r="C45" s="5" t="s">
        <v>110</v>
      </c>
      <c r="D45" s="2" t="s">
        <v>111</v>
      </c>
      <c r="E45" s="1"/>
      <c r="F45" s="1"/>
      <c r="G45" s="1"/>
      <c r="H45" s="1"/>
      <c r="I45" s="1"/>
      <c r="J45" s="1"/>
      <c r="K45" s="12"/>
      <c r="L45" s="12"/>
      <c r="M45" s="12"/>
      <c r="N45" s="12"/>
      <c r="O45" s="12"/>
      <c r="P45" s="12"/>
      <c r="Q45" s="56"/>
      <c r="R45" s="56"/>
      <c r="S45" s="56"/>
      <c r="T45" s="56"/>
      <c r="U45" s="56"/>
      <c r="V45" s="56"/>
      <c r="W45" s="56"/>
      <c r="X45" s="56"/>
      <c r="Y45" s="1"/>
      <c r="Z45" s="1"/>
      <c r="AA45" s="1"/>
      <c r="AB45" s="1"/>
      <c r="AC45" s="1"/>
      <c r="AD45" s="1"/>
      <c r="AE45" s="1"/>
      <c r="AF45" s="40">
        <f t="shared" si="0"/>
        <v>0</v>
      </c>
      <c r="AG45" s="79">
        <v>3500</v>
      </c>
      <c r="AH45" s="51">
        <f t="shared" si="1"/>
        <v>0</v>
      </c>
    </row>
    <row r="46" spans="1:34" ht="56.25" customHeight="1" thickBot="1">
      <c r="A46" s="117"/>
      <c r="B46" s="2"/>
      <c r="C46" s="5" t="s">
        <v>71</v>
      </c>
      <c r="D46" s="2" t="s">
        <v>112</v>
      </c>
      <c r="E46" s="1"/>
      <c r="F46" s="1"/>
      <c r="G46" s="1"/>
      <c r="H46" s="1"/>
      <c r="I46" s="1"/>
      <c r="J46" s="1"/>
      <c r="K46" s="12"/>
      <c r="L46" s="12"/>
      <c r="M46" s="12"/>
      <c r="N46" s="12"/>
      <c r="O46" s="12"/>
      <c r="P46" s="12"/>
      <c r="Q46" s="56"/>
      <c r="R46" s="56"/>
      <c r="S46" s="56"/>
      <c r="T46" s="56"/>
      <c r="U46" s="56"/>
      <c r="V46" s="56"/>
      <c r="W46" s="56"/>
      <c r="X46" s="56"/>
      <c r="Y46" s="1"/>
      <c r="Z46" s="1"/>
      <c r="AA46" s="1"/>
      <c r="AB46" s="1"/>
      <c r="AC46" s="1"/>
      <c r="AD46" s="1"/>
      <c r="AE46" s="1"/>
      <c r="AF46" s="40">
        <f t="shared" si="0"/>
        <v>0</v>
      </c>
      <c r="AG46" s="79">
        <v>3500</v>
      </c>
      <c r="AH46" s="51">
        <f t="shared" si="1"/>
        <v>0</v>
      </c>
    </row>
    <row r="47" spans="1:34" ht="56.25" customHeight="1" thickBot="1">
      <c r="A47" s="117"/>
      <c r="B47" s="2"/>
      <c r="C47" s="5" t="s">
        <v>8</v>
      </c>
      <c r="D47" s="2" t="s">
        <v>113</v>
      </c>
      <c r="E47" s="1"/>
      <c r="F47" s="1"/>
      <c r="G47" s="1"/>
      <c r="H47" s="1"/>
      <c r="I47" s="1"/>
      <c r="J47" s="1"/>
      <c r="K47" s="12"/>
      <c r="L47" s="12"/>
      <c r="M47" s="12"/>
      <c r="N47" s="12"/>
      <c r="O47" s="12"/>
      <c r="P47" s="12"/>
      <c r="Q47" s="56"/>
      <c r="R47" s="56"/>
      <c r="S47" s="56"/>
      <c r="T47" s="56"/>
      <c r="U47" s="56"/>
      <c r="V47" s="56"/>
      <c r="W47" s="56"/>
      <c r="X47" s="56"/>
      <c r="Y47" s="1"/>
      <c r="Z47" s="1"/>
      <c r="AA47" s="1"/>
      <c r="AB47" s="1"/>
      <c r="AC47" s="1"/>
      <c r="AD47" s="1"/>
      <c r="AE47" s="1"/>
      <c r="AF47" s="40">
        <f t="shared" si="0"/>
        <v>0</v>
      </c>
      <c r="AG47" s="79">
        <v>3500</v>
      </c>
      <c r="AH47" s="51">
        <f t="shared" si="1"/>
        <v>0</v>
      </c>
    </row>
    <row r="48" spans="1:34" ht="56.25" customHeight="1" thickBot="1">
      <c r="A48" s="118"/>
      <c r="B48" s="6"/>
      <c r="C48" s="37" t="s">
        <v>20</v>
      </c>
      <c r="D48" s="6" t="s">
        <v>114</v>
      </c>
      <c r="E48" s="4"/>
      <c r="F48" s="4"/>
      <c r="G48" s="4"/>
      <c r="H48" s="4"/>
      <c r="I48" s="4"/>
      <c r="J48" s="4"/>
      <c r="K48" s="11"/>
      <c r="L48" s="11"/>
      <c r="M48" s="11"/>
      <c r="N48" s="11"/>
      <c r="O48" s="11"/>
      <c r="P48" s="11"/>
      <c r="Q48" s="61"/>
      <c r="R48" s="61"/>
      <c r="S48" s="61"/>
      <c r="T48" s="61"/>
      <c r="U48" s="61"/>
      <c r="V48" s="61"/>
      <c r="W48" s="61"/>
      <c r="X48" s="61"/>
      <c r="Y48" s="4"/>
      <c r="Z48" s="4"/>
      <c r="AA48" s="4"/>
      <c r="AB48" s="4"/>
      <c r="AC48" s="4"/>
      <c r="AD48" s="4"/>
      <c r="AE48" s="4"/>
      <c r="AF48" s="53">
        <f t="shared" si="0"/>
        <v>0</v>
      </c>
      <c r="AG48" s="81">
        <v>3500</v>
      </c>
      <c r="AH48" s="51">
        <f t="shared" si="1"/>
        <v>0</v>
      </c>
    </row>
    <row r="49" spans="1:35" ht="56.25" customHeight="1" thickBot="1">
      <c r="A49" s="92" t="s">
        <v>33</v>
      </c>
      <c r="B49" s="36"/>
      <c r="C49" s="38" t="s">
        <v>50</v>
      </c>
      <c r="D49" s="36" t="s">
        <v>38</v>
      </c>
      <c r="E49" s="25"/>
      <c r="F49" s="25"/>
      <c r="G49" s="25"/>
      <c r="H49" s="25"/>
      <c r="I49" s="25"/>
      <c r="J49" s="25"/>
      <c r="K49" s="27"/>
      <c r="L49" s="27"/>
      <c r="M49" s="27"/>
      <c r="N49" s="27"/>
      <c r="O49" s="27"/>
      <c r="P49" s="27"/>
      <c r="Q49" s="64"/>
      <c r="R49" s="64"/>
      <c r="S49" s="64"/>
      <c r="T49" s="64"/>
      <c r="U49" s="64"/>
      <c r="V49" s="64"/>
      <c r="W49" s="64"/>
      <c r="X49" s="64"/>
      <c r="Y49" s="25"/>
      <c r="Z49" s="25"/>
      <c r="AA49" s="25"/>
      <c r="AB49" s="25"/>
      <c r="AC49" s="25"/>
      <c r="AD49" s="25"/>
      <c r="AE49" s="25"/>
      <c r="AF49" s="69">
        <f t="shared" si="0"/>
        <v>0</v>
      </c>
      <c r="AG49" s="83">
        <v>3450</v>
      </c>
      <c r="AH49" s="51">
        <f t="shared" si="1"/>
        <v>0</v>
      </c>
      <c r="AI49" s="114" t="s">
        <v>95</v>
      </c>
    </row>
    <row r="50" spans="1:35" ht="56.25" customHeight="1" thickBot="1">
      <c r="A50" s="93"/>
      <c r="B50" s="2"/>
      <c r="C50" s="5" t="s">
        <v>51</v>
      </c>
      <c r="D50" s="2" t="s">
        <v>39</v>
      </c>
      <c r="E50" s="1"/>
      <c r="F50" s="1"/>
      <c r="G50" s="1"/>
      <c r="H50" s="1"/>
      <c r="I50" s="1"/>
      <c r="J50" s="1"/>
      <c r="K50" s="12"/>
      <c r="L50" s="12"/>
      <c r="M50" s="12"/>
      <c r="N50" s="12"/>
      <c r="O50" s="12"/>
      <c r="P50" s="12"/>
      <c r="Q50" s="56"/>
      <c r="R50" s="56"/>
      <c r="S50" s="56"/>
      <c r="T50" s="56"/>
      <c r="U50" s="56"/>
      <c r="V50" s="56"/>
      <c r="W50" s="56"/>
      <c r="X50" s="56"/>
      <c r="Y50" s="1"/>
      <c r="Z50" s="1"/>
      <c r="AA50" s="1"/>
      <c r="AB50" s="1"/>
      <c r="AC50" s="1"/>
      <c r="AD50" s="1"/>
      <c r="AE50" s="1"/>
      <c r="AF50" s="40">
        <f t="shared" ref="AF50:AF75" si="3">SUM(E50:AE50)</f>
        <v>0</v>
      </c>
      <c r="AG50" s="79">
        <v>3450</v>
      </c>
      <c r="AH50" s="51">
        <f t="shared" si="1"/>
        <v>0</v>
      </c>
      <c r="AI50" s="114"/>
    </row>
    <row r="51" spans="1:35" ht="56.25" customHeight="1" thickBot="1">
      <c r="A51" s="93"/>
      <c r="B51" s="2"/>
      <c r="C51" s="5" t="s">
        <v>96</v>
      </c>
      <c r="D51" s="2" t="s">
        <v>97</v>
      </c>
      <c r="E51" s="1"/>
      <c r="F51" s="1"/>
      <c r="G51" s="1"/>
      <c r="H51" s="1"/>
      <c r="I51" s="1"/>
      <c r="J51" s="1"/>
      <c r="K51" s="12"/>
      <c r="L51" s="12"/>
      <c r="M51" s="12"/>
      <c r="N51" s="12"/>
      <c r="O51" s="12"/>
      <c r="P51" s="12"/>
      <c r="Q51" s="56"/>
      <c r="R51" s="56"/>
      <c r="S51" s="56"/>
      <c r="T51" s="56"/>
      <c r="U51" s="56"/>
      <c r="V51" s="56"/>
      <c r="W51" s="56"/>
      <c r="X51" s="56"/>
      <c r="Y51" s="1"/>
      <c r="Z51" s="1"/>
      <c r="AA51" s="1"/>
      <c r="AB51" s="1"/>
      <c r="AC51" s="1"/>
      <c r="AD51" s="1"/>
      <c r="AE51" s="1"/>
      <c r="AF51" s="40">
        <f t="shared" si="3"/>
        <v>0</v>
      </c>
      <c r="AG51" s="79">
        <v>3450</v>
      </c>
      <c r="AH51" s="51">
        <f t="shared" si="1"/>
        <v>0</v>
      </c>
      <c r="AI51" s="114"/>
    </row>
    <row r="52" spans="1:35" s="17" customFormat="1" ht="21.75" customHeight="1" thickBot="1">
      <c r="A52" s="63"/>
      <c r="B52" s="63"/>
      <c r="C52" s="63"/>
      <c r="D52" s="63"/>
      <c r="E52" s="70">
        <v>19</v>
      </c>
      <c r="F52" s="70">
        <v>20</v>
      </c>
      <c r="G52" s="70">
        <v>21</v>
      </c>
      <c r="H52" s="70">
        <v>22</v>
      </c>
      <c r="I52" s="70">
        <v>23</v>
      </c>
      <c r="J52" s="70">
        <v>24</v>
      </c>
      <c r="K52" s="70">
        <v>25</v>
      </c>
      <c r="L52" s="70">
        <v>26</v>
      </c>
      <c r="M52" s="70">
        <v>27</v>
      </c>
      <c r="N52" s="70">
        <v>28</v>
      </c>
      <c r="O52" s="70">
        <v>29</v>
      </c>
      <c r="P52" s="70">
        <v>30</v>
      </c>
      <c r="Q52" s="70">
        <v>31</v>
      </c>
      <c r="R52" s="70">
        <v>32</v>
      </c>
      <c r="S52" s="70">
        <v>33</v>
      </c>
      <c r="T52" s="70">
        <v>34</v>
      </c>
      <c r="U52" s="70">
        <v>35</v>
      </c>
      <c r="V52" s="70">
        <v>36</v>
      </c>
      <c r="W52" s="70">
        <v>37</v>
      </c>
      <c r="X52" s="70">
        <v>37.5</v>
      </c>
      <c r="Y52" s="70">
        <v>39</v>
      </c>
      <c r="Z52" s="70">
        <v>40</v>
      </c>
      <c r="AA52" s="70">
        <v>41</v>
      </c>
      <c r="AB52" s="70">
        <v>42</v>
      </c>
      <c r="AC52" s="70">
        <v>43</v>
      </c>
      <c r="AD52" s="70">
        <v>44</v>
      </c>
      <c r="AE52" s="70">
        <v>45</v>
      </c>
      <c r="AF52" s="65"/>
      <c r="AG52" s="82"/>
      <c r="AH52" s="51">
        <f t="shared" si="1"/>
        <v>0</v>
      </c>
    </row>
    <row r="53" spans="1:35" ht="56.25" customHeight="1" thickBot="1">
      <c r="A53" s="120" t="s">
        <v>131</v>
      </c>
      <c r="B53" s="21"/>
      <c r="C53" s="8" t="s">
        <v>100</v>
      </c>
      <c r="D53" s="21" t="s">
        <v>125</v>
      </c>
      <c r="E53" s="3"/>
      <c r="F53" s="3"/>
      <c r="G53" s="3"/>
      <c r="H53" s="3"/>
      <c r="I53" s="3"/>
      <c r="J53" s="3"/>
      <c r="K53" s="3"/>
      <c r="L53" s="3"/>
      <c r="M53" s="3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3"/>
      <c r="Z53" s="3"/>
      <c r="AA53" s="3"/>
      <c r="AB53" s="3"/>
      <c r="AC53" s="3"/>
      <c r="AD53" s="3"/>
      <c r="AE53" s="3"/>
      <c r="AF53" s="50">
        <f>SUM(E53:AE53)</f>
        <v>0</v>
      </c>
      <c r="AG53" s="78">
        <v>3450</v>
      </c>
      <c r="AH53" s="51">
        <f t="shared" si="1"/>
        <v>0</v>
      </c>
      <c r="AI53" s="71"/>
    </row>
    <row r="54" spans="1:35" ht="56.25" customHeight="1" thickBot="1">
      <c r="A54" s="121"/>
      <c r="B54" s="23"/>
      <c r="C54" s="9" t="s">
        <v>124</v>
      </c>
      <c r="D54" s="23" t="s">
        <v>126</v>
      </c>
      <c r="E54" s="7"/>
      <c r="F54" s="7"/>
      <c r="G54" s="7"/>
      <c r="H54" s="7"/>
      <c r="I54" s="7"/>
      <c r="J54" s="7"/>
      <c r="K54" s="7"/>
      <c r="L54" s="7"/>
      <c r="M54" s="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7"/>
      <c r="Z54" s="7"/>
      <c r="AA54" s="7"/>
      <c r="AB54" s="7"/>
      <c r="AC54" s="7"/>
      <c r="AD54" s="7"/>
      <c r="AE54" s="7"/>
      <c r="AF54" s="52">
        <f>SUM(E54:AE54)</f>
        <v>0</v>
      </c>
      <c r="AG54" s="80">
        <v>3450</v>
      </c>
      <c r="AH54" s="51">
        <f t="shared" si="1"/>
        <v>0</v>
      </c>
      <c r="AI54" s="71"/>
    </row>
    <row r="55" spans="1:35" ht="56.25" customHeight="1" thickBot="1">
      <c r="A55" s="107" t="s">
        <v>132</v>
      </c>
      <c r="B55" s="36"/>
      <c r="C55" s="38" t="s">
        <v>101</v>
      </c>
      <c r="D55" s="36" t="s">
        <v>106</v>
      </c>
      <c r="E55" s="25"/>
      <c r="F55" s="25"/>
      <c r="G55" s="25"/>
      <c r="H55" s="25"/>
      <c r="I55" s="25"/>
      <c r="J55" s="25"/>
      <c r="K55" s="25"/>
      <c r="L55" s="25"/>
      <c r="M55" s="25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25"/>
      <c r="Z55" s="25"/>
      <c r="AA55" s="25"/>
      <c r="AB55" s="25"/>
      <c r="AC55" s="25"/>
      <c r="AD55" s="25"/>
      <c r="AE55" s="25"/>
      <c r="AF55" s="69">
        <f t="shared" si="3"/>
        <v>0</v>
      </c>
      <c r="AG55" s="83">
        <v>3450</v>
      </c>
      <c r="AH55" s="51">
        <f t="shared" si="1"/>
        <v>0</v>
      </c>
      <c r="AI55" s="71"/>
    </row>
    <row r="56" spans="1:35" ht="56.25" customHeight="1" thickBot="1">
      <c r="A56" s="108"/>
      <c r="B56" s="2"/>
      <c r="C56" s="5" t="s">
        <v>102</v>
      </c>
      <c r="D56" s="2" t="s">
        <v>107</v>
      </c>
      <c r="E56" s="1"/>
      <c r="F56" s="1"/>
      <c r="G56" s="1"/>
      <c r="H56" s="1"/>
      <c r="I56" s="1"/>
      <c r="J56" s="1"/>
      <c r="K56" s="1"/>
      <c r="L56" s="1"/>
      <c r="M56" s="1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1"/>
      <c r="Z56" s="1"/>
      <c r="AA56" s="1"/>
      <c r="AB56" s="1"/>
      <c r="AC56" s="1"/>
      <c r="AD56" s="1"/>
      <c r="AE56" s="1"/>
      <c r="AF56" s="40">
        <f t="shared" si="3"/>
        <v>0</v>
      </c>
      <c r="AG56" s="79">
        <v>3450</v>
      </c>
      <c r="AH56" s="51">
        <f t="shared" si="1"/>
        <v>0</v>
      </c>
    </row>
    <row r="57" spans="1:35" ht="56.25" customHeight="1" thickBot="1">
      <c r="A57" s="108"/>
      <c r="B57" s="2"/>
      <c r="C57" s="5" t="s">
        <v>103</v>
      </c>
      <c r="D57" s="2" t="s">
        <v>108</v>
      </c>
      <c r="E57" s="1"/>
      <c r="F57" s="1"/>
      <c r="G57" s="1"/>
      <c r="H57" s="1"/>
      <c r="I57" s="1"/>
      <c r="J57" s="1"/>
      <c r="K57" s="1"/>
      <c r="L57" s="1"/>
      <c r="M57" s="1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1"/>
      <c r="Z57" s="1"/>
      <c r="AA57" s="1"/>
      <c r="AB57" s="1"/>
      <c r="AC57" s="1"/>
      <c r="AD57" s="1"/>
      <c r="AE57" s="1"/>
      <c r="AF57" s="40">
        <f t="shared" si="3"/>
        <v>0</v>
      </c>
      <c r="AG57" s="79">
        <v>3450</v>
      </c>
      <c r="AH57" s="51">
        <f t="shared" si="1"/>
        <v>0</v>
      </c>
    </row>
    <row r="58" spans="1:35" ht="56.25" customHeight="1" thickBot="1">
      <c r="A58" s="109"/>
      <c r="B58" s="6"/>
      <c r="C58" s="37" t="s">
        <v>98</v>
      </c>
      <c r="D58" s="6" t="s">
        <v>99</v>
      </c>
      <c r="E58" s="4"/>
      <c r="F58" s="4"/>
      <c r="G58" s="4"/>
      <c r="H58" s="4"/>
      <c r="I58" s="4"/>
      <c r="J58" s="4"/>
      <c r="K58" s="4"/>
      <c r="L58" s="4"/>
      <c r="M58" s="4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4"/>
      <c r="Z58" s="4"/>
      <c r="AA58" s="4"/>
      <c r="AB58" s="4"/>
      <c r="AC58" s="4"/>
      <c r="AD58" s="4"/>
      <c r="AE58" s="4"/>
      <c r="AF58" s="46">
        <f t="shared" si="3"/>
        <v>0</v>
      </c>
      <c r="AG58" s="81">
        <v>3450</v>
      </c>
      <c r="AH58" s="51">
        <f t="shared" si="1"/>
        <v>0</v>
      </c>
    </row>
    <row r="59" spans="1:35" ht="56.25" customHeight="1" thickBot="1">
      <c r="A59" s="98"/>
      <c r="B59" s="21"/>
      <c r="C59" s="8" t="s">
        <v>18</v>
      </c>
      <c r="D59" s="21" t="s">
        <v>40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55"/>
      <c r="R59" s="55"/>
      <c r="S59" s="55"/>
      <c r="T59" s="55"/>
      <c r="U59" s="55"/>
      <c r="V59" s="55"/>
      <c r="W59" s="55"/>
      <c r="X59" s="55"/>
      <c r="Y59" s="3"/>
      <c r="Z59" s="3"/>
      <c r="AA59" s="3"/>
      <c r="AB59" s="3"/>
      <c r="AC59" s="3"/>
      <c r="AD59" s="3"/>
      <c r="AE59" s="3"/>
      <c r="AF59" s="50">
        <f t="shared" si="3"/>
        <v>0</v>
      </c>
      <c r="AG59" s="78">
        <v>3450</v>
      </c>
      <c r="AH59" s="51">
        <f t="shared" si="1"/>
        <v>0</v>
      </c>
    </row>
    <row r="60" spans="1:35" ht="56.25" customHeight="1" thickBot="1">
      <c r="A60" s="93"/>
      <c r="B60" s="2"/>
      <c r="C60" s="5" t="s">
        <v>104</v>
      </c>
      <c r="D60" s="2" t="s">
        <v>105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56"/>
      <c r="R60" s="56"/>
      <c r="S60" s="56"/>
      <c r="T60" s="56"/>
      <c r="U60" s="56"/>
      <c r="V60" s="56"/>
      <c r="W60" s="56"/>
      <c r="X60" s="56"/>
      <c r="Y60" s="1"/>
      <c r="Z60" s="1"/>
      <c r="AA60" s="1"/>
      <c r="AB60" s="1"/>
      <c r="AC60" s="1"/>
      <c r="AD60" s="1"/>
      <c r="AE60" s="1"/>
      <c r="AF60" s="40">
        <f t="shared" si="3"/>
        <v>0</v>
      </c>
      <c r="AG60" s="79">
        <v>3450</v>
      </c>
      <c r="AH60" s="51">
        <f t="shared" si="1"/>
        <v>0</v>
      </c>
    </row>
    <row r="61" spans="1:35" ht="56.25" customHeight="1" thickBot="1">
      <c r="A61" s="90"/>
      <c r="B61" s="23"/>
      <c r="C61" s="9" t="s">
        <v>19</v>
      </c>
      <c r="D61" s="23" t="s">
        <v>41</v>
      </c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57"/>
      <c r="R61" s="57"/>
      <c r="S61" s="57"/>
      <c r="T61" s="57"/>
      <c r="U61" s="57"/>
      <c r="V61" s="57"/>
      <c r="W61" s="57"/>
      <c r="X61" s="57"/>
      <c r="Y61" s="7"/>
      <c r="Z61" s="7"/>
      <c r="AA61" s="7"/>
      <c r="AB61" s="7"/>
      <c r="AC61" s="7"/>
      <c r="AD61" s="7"/>
      <c r="AE61" s="7"/>
      <c r="AF61" s="52">
        <f t="shared" si="3"/>
        <v>0</v>
      </c>
      <c r="AG61" s="80">
        <v>3450</v>
      </c>
      <c r="AH61" s="51">
        <f t="shared" si="1"/>
        <v>0</v>
      </c>
    </row>
    <row r="62" spans="1:35" s="17" customFormat="1" ht="21" customHeight="1" thickBot="1">
      <c r="A62" s="63"/>
      <c r="B62" s="63"/>
      <c r="C62" s="63"/>
      <c r="D62" s="63"/>
      <c r="E62" s="70">
        <v>19</v>
      </c>
      <c r="F62" s="70">
        <v>20</v>
      </c>
      <c r="G62" s="70">
        <v>21</v>
      </c>
      <c r="H62" s="70">
        <v>22</v>
      </c>
      <c r="I62" s="70">
        <v>23</v>
      </c>
      <c r="J62" s="70">
        <v>24</v>
      </c>
      <c r="K62" s="70">
        <v>25</v>
      </c>
      <c r="L62" s="70">
        <v>26</v>
      </c>
      <c r="M62" s="70">
        <v>27</v>
      </c>
      <c r="N62" s="70">
        <v>28</v>
      </c>
      <c r="O62" s="70">
        <v>29</v>
      </c>
      <c r="P62" s="70">
        <v>30</v>
      </c>
      <c r="Q62" s="70">
        <v>31</v>
      </c>
      <c r="R62" s="70">
        <v>32</v>
      </c>
      <c r="S62" s="70">
        <v>33</v>
      </c>
      <c r="T62" s="70">
        <v>34</v>
      </c>
      <c r="U62" s="70">
        <v>35</v>
      </c>
      <c r="V62" s="70">
        <v>36</v>
      </c>
      <c r="W62" s="70">
        <v>37</v>
      </c>
      <c r="X62" s="70">
        <v>37.5</v>
      </c>
      <c r="Y62" s="70">
        <v>39</v>
      </c>
      <c r="Z62" s="70">
        <v>40</v>
      </c>
      <c r="AA62" s="70">
        <v>41</v>
      </c>
      <c r="AB62" s="70">
        <v>42</v>
      </c>
      <c r="AC62" s="70">
        <v>43</v>
      </c>
      <c r="AD62" s="70">
        <v>44</v>
      </c>
      <c r="AE62" s="70">
        <v>45</v>
      </c>
      <c r="AF62" s="65"/>
      <c r="AG62" s="82"/>
      <c r="AH62" s="51">
        <f t="shared" si="1"/>
        <v>0</v>
      </c>
    </row>
    <row r="63" spans="1:35" ht="56.25" customHeight="1" thickBot="1">
      <c r="A63" s="98"/>
      <c r="B63" s="24"/>
      <c r="C63" s="8" t="s">
        <v>21</v>
      </c>
      <c r="D63" s="21" t="s">
        <v>42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55"/>
      <c r="R63" s="55"/>
      <c r="S63" s="55"/>
      <c r="T63" s="55"/>
      <c r="U63" s="55"/>
      <c r="V63" s="55"/>
      <c r="W63" s="55"/>
      <c r="X63" s="3"/>
      <c r="Y63" s="13"/>
      <c r="Z63" s="13"/>
      <c r="AA63" s="13"/>
      <c r="AB63" s="13"/>
      <c r="AC63" s="13"/>
      <c r="AD63" s="13"/>
      <c r="AE63" s="13"/>
      <c r="AF63" s="50">
        <f t="shared" si="3"/>
        <v>0</v>
      </c>
      <c r="AG63" s="78">
        <v>3450</v>
      </c>
      <c r="AH63" s="51">
        <f t="shared" si="1"/>
        <v>0</v>
      </c>
    </row>
    <row r="64" spans="1:35" ht="56.25" customHeight="1" thickBot="1">
      <c r="A64" s="93"/>
      <c r="B64" s="20"/>
      <c r="C64" s="5" t="s">
        <v>20</v>
      </c>
      <c r="D64" s="2" t="s">
        <v>115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56"/>
      <c r="R64" s="56"/>
      <c r="S64" s="56"/>
      <c r="T64" s="56"/>
      <c r="U64" s="56"/>
      <c r="V64" s="56"/>
      <c r="W64" s="56"/>
      <c r="X64" s="1"/>
      <c r="Y64" s="12"/>
      <c r="Z64" s="12"/>
      <c r="AA64" s="12"/>
      <c r="AB64" s="12"/>
      <c r="AC64" s="12"/>
      <c r="AD64" s="12"/>
      <c r="AE64" s="12"/>
      <c r="AF64" s="84">
        <f t="shared" si="3"/>
        <v>0</v>
      </c>
      <c r="AG64" s="79">
        <v>3450</v>
      </c>
      <c r="AH64" s="51">
        <f t="shared" si="1"/>
        <v>0</v>
      </c>
    </row>
    <row r="65" spans="1:34" ht="56.25" customHeight="1" thickBot="1">
      <c r="A65" s="93"/>
      <c r="B65" s="20"/>
      <c r="C65" s="5" t="s">
        <v>6</v>
      </c>
      <c r="D65" s="2" t="s">
        <v>43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56"/>
      <c r="R65" s="56"/>
      <c r="S65" s="56"/>
      <c r="T65" s="56"/>
      <c r="U65" s="56"/>
      <c r="V65" s="56"/>
      <c r="W65" s="56"/>
      <c r="X65" s="1"/>
      <c r="Y65" s="12"/>
      <c r="Z65" s="12"/>
      <c r="AA65" s="12"/>
      <c r="AB65" s="12"/>
      <c r="AC65" s="12"/>
      <c r="AD65" s="12"/>
      <c r="AE65" s="12"/>
      <c r="AF65" s="84">
        <f t="shared" si="3"/>
        <v>0</v>
      </c>
      <c r="AG65" s="79">
        <v>3450</v>
      </c>
      <c r="AH65" s="51">
        <f t="shared" si="1"/>
        <v>0</v>
      </c>
    </row>
    <row r="66" spans="1:34" ht="56.25" customHeight="1" thickBot="1">
      <c r="A66" s="93"/>
      <c r="B66" s="20"/>
      <c r="C66" s="5" t="s">
        <v>10</v>
      </c>
      <c r="D66" s="2" t="s">
        <v>55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56"/>
      <c r="R66" s="56"/>
      <c r="S66" s="56"/>
      <c r="T66" s="56"/>
      <c r="U66" s="56"/>
      <c r="V66" s="56"/>
      <c r="W66" s="56"/>
      <c r="X66" s="1"/>
      <c r="Y66" s="12"/>
      <c r="Z66" s="12"/>
      <c r="AA66" s="12"/>
      <c r="AB66" s="12"/>
      <c r="AC66" s="12"/>
      <c r="AD66" s="12"/>
      <c r="AE66" s="12"/>
      <c r="AF66" s="84">
        <f t="shared" si="3"/>
        <v>0</v>
      </c>
      <c r="AG66" s="79">
        <v>3450</v>
      </c>
      <c r="AH66" s="51">
        <f t="shared" si="1"/>
        <v>0</v>
      </c>
    </row>
    <row r="67" spans="1:34" ht="56.25" customHeight="1" thickBot="1">
      <c r="A67" s="90"/>
      <c r="B67" s="22"/>
      <c r="C67" s="9" t="s">
        <v>5</v>
      </c>
      <c r="D67" s="23" t="s">
        <v>44</v>
      </c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57"/>
      <c r="R67" s="57"/>
      <c r="S67" s="57"/>
      <c r="T67" s="57"/>
      <c r="U67" s="57"/>
      <c r="V67" s="57"/>
      <c r="W67" s="57"/>
      <c r="X67" s="7"/>
      <c r="Y67" s="10"/>
      <c r="Z67" s="10"/>
      <c r="AA67" s="10"/>
      <c r="AB67" s="10"/>
      <c r="AC67" s="10"/>
      <c r="AD67" s="10"/>
      <c r="AE67" s="10"/>
      <c r="AF67" s="52">
        <f t="shared" si="3"/>
        <v>0</v>
      </c>
      <c r="AG67" s="80">
        <v>3450</v>
      </c>
      <c r="AH67" s="85">
        <f t="shared" si="1"/>
        <v>0</v>
      </c>
    </row>
    <row r="68" spans="1:34" ht="56.25" customHeight="1" thickBot="1">
      <c r="A68" s="98"/>
      <c r="B68" s="24"/>
      <c r="C68" s="8" t="s">
        <v>6</v>
      </c>
      <c r="D68" s="21" t="s">
        <v>45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24"/>
      <c r="V68" s="3"/>
      <c r="W68" s="55"/>
      <c r="X68" s="55"/>
      <c r="Y68" s="55"/>
      <c r="Z68" s="55"/>
      <c r="AA68" s="55"/>
      <c r="AB68" s="13"/>
      <c r="AC68" s="13"/>
      <c r="AD68" s="13"/>
      <c r="AE68" s="13"/>
      <c r="AF68" s="50">
        <f t="shared" si="3"/>
        <v>0</v>
      </c>
      <c r="AG68" s="78">
        <v>3990</v>
      </c>
      <c r="AH68" s="51">
        <f t="shared" si="1"/>
        <v>0</v>
      </c>
    </row>
    <row r="69" spans="1:34" ht="56.25" customHeight="1" thickBot="1">
      <c r="A69" s="93"/>
      <c r="B69" s="20"/>
      <c r="C69" s="5" t="s">
        <v>20</v>
      </c>
      <c r="D69" s="2" t="s">
        <v>46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56"/>
      <c r="X69" s="56"/>
      <c r="Y69" s="56"/>
      <c r="Z69" s="56"/>
      <c r="AA69" s="56"/>
      <c r="AB69" s="12"/>
      <c r="AC69" s="12"/>
      <c r="AD69" s="12"/>
      <c r="AE69" s="12"/>
      <c r="AF69" s="84">
        <f t="shared" si="3"/>
        <v>0</v>
      </c>
      <c r="AG69" s="79">
        <v>3990</v>
      </c>
      <c r="AH69" s="51">
        <f t="shared" si="1"/>
        <v>0</v>
      </c>
    </row>
    <row r="70" spans="1:34" ht="56.25" customHeight="1" thickBot="1">
      <c r="A70" s="90"/>
      <c r="B70" s="22"/>
      <c r="C70" s="9" t="s">
        <v>10</v>
      </c>
      <c r="D70" s="23" t="s">
        <v>47</v>
      </c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57"/>
      <c r="X70" s="57"/>
      <c r="Y70" s="57"/>
      <c r="Z70" s="57"/>
      <c r="AA70" s="57"/>
      <c r="AB70" s="10"/>
      <c r="AC70" s="10"/>
      <c r="AD70" s="10"/>
      <c r="AE70" s="10"/>
      <c r="AF70" s="52">
        <f t="shared" si="3"/>
        <v>0</v>
      </c>
      <c r="AG70" s="80">
        <v>3990</v>
      </c>
      <c r="AH70" s="85">
        <f t="shared" si="1"/>
        <v>0</v>
      </c>
    </row>
    <row r="71" spans="1:34" s="17" customFormat="1" ht="27" customHeight="1" thickBot="1">
      <c r="A71" s="63"/>
      <c r="B71" s="63"/>
      <c r="C71" s="63"/>
      <c r="D71" s="63"/>
      <c r="E71" s="70">
        <v>19</v>
      </c>
      <c r="F71" s="70">
        <v>20</v>
      </c>
      <c r="G71" s="70">
        <v>21</v>
      </c>
      <c r="H71" s="70">
        <v>22</v>
      </c>
      <c r="I71" s="70">
        <v>23</v>
      </c>
      <c r="J71" s="70">
        <v>24</v>
      </c>
      <c r="K71" s="70">
        <v>25</v>
      </c>
      <c r="L71" s="70">
        <v>26</v>
      </c>
      <c r="M71" s="70">
        <v>27</v>
      </c>
      <c r="N71" s="70">
        <v>28</v>
      </c>
      <c r="O71" s="70">
        <v>29</v>
      </c>
      <c r="P71" s="70">
        <v>30</v>
      </c>
      <c r="Q71" s="70">
        <v>31</v>
      </c>
      <c r="R71" s="70">
        <v>32</v>
      </c>
      <c r="S71" s="70">
        <v>33</v>
      </c>
      <c r="T71" s="70">
        <v>34</v>
      </c>
      <c r="U71" s="70">
        <v>35</v>
      </c>
      <c r="V71" s="70">
        <v>36</v>
      </c>
      <c r="W71" s="70">
        <v>37</v>
      </c>
      <c r="X71" s="70">
        <v>38</v>
      </c>
      <c r="Y71" s="70">
        <v>39</v>
      </c>
      <c r="Z71" s="70">
        <v>40</v>
      </c>
      <c r="AA71" s="70">
        <v>41</v>
      </c>
      <c r="AB71" s="70">
        <v>42</v>
      </c>
      <c r="AC71" s="70">
        <v>43</v>
      </c>
      <c r="AD71" s="70">
        <v>44</v>
      </c>
      <c r="AE71" s="70">
        <v>45</v>
      </c>
      <c r="AF71" s="65"/>
      <c r="AG71" s="82"/>
      <c r="AH71" s="86">
        <f t="shared" si="1"/>
        <v>0</v>
      </c>
    </row>
    <row r="72" spans="1:34" ht="56.25" customHeight="1" thickBot="1">
      <c r="A72" s="98"/>
      <c r="B72" s="24"/>
      <c r="C72" s="8" t="s">
        <v>10</v>
      </c>
      <c r="D72" s="21">
        <v>8602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13"/>
      <c r="Y72" s="13"/>
      <c r="Z72" s="55"/>
      <c r="AA72" s="55"/>
      <c r="AB72" s="55"/>
      <c r="AC72" s="55"/>
      <c r="AD72" s="55"/>
      <c r="AE72" s="55"/>
      <c r="AF72" s="50">
        <f t="shared" si="3"/>
        <v>0</v>
      </c>
      <c r="AG72" s="78">
        <v>3990</v>
      </c>
      <c r="AH72" s="51">
        <f t="shared" si="1"/>
        <v>0</v>
      </c>
    </row>
    <row r="73" spans="1:34" ht="56.25" customHeight="1" thickBot="1">
      <c r="A73" s="90"/>
      <c r="B73" s="22"/>
      <c r="C73" s="9" t="s">
        <v>11</v>
      </c>
      <c r="D73" s="23">
        <v>8603</v>
      </c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10"/>
      <c r="X73" s="10"/>
      <c r="Y73" s="10"/>
      <c r="Z73" s="7"/>
      <c r="AA73" s="57"/>
      <c r="AB73" s="57"/>
      <c r="AC73" s="57"/>
      <c r="AD73" s="57"/>
      <c r="AE73" s="57"/>
      <c r="AF73" s="52">
        <f t="shared" si="3"/>
        <v>0</v>
      </c>
      <c r="AG73" s="80">
        <v>3990</v>
      </c>
      <c r="AH73" s="51">
        <f t="shared" si="1"/>
        <v>0</v>
      </c>
    </row>
    <row r="74" spans="1:34" ht="56.25" customHeight="1" thickBot="1">
      <c r="A74" s="89"/>
      <c r="B74" s="26"/>
      <c r="C74" s="38" t="s">
        <v>10</v>
      </c>
      <c r="D74" s="36" t="s">
        <v>48</v>
      </c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7"/>
      <c r="X74" s="27"/>
      <c r="Y74" s="27"/>
      <c r="Z74" s="27"/>
      <c r="AA74" s="64"/>
      <c r="AB74" s="64"/>
      <c r="AC74" s="64"/>
      <c r="AD74" s="64"/>
      <c r="AE74" s="64"/>
      <c r="AF74" s="69">
        <f t="shared" si="3"/>
        <v>0</v>
      </c>
      <c r="AG74" s="83">
        <v>3990</v>
      </c>
      <c r="AH74" s="51">
        <f t="shared" ref="AH74:AH75" si="4">AF74*AG74</f>
        <v>0</v>
      </c>
    </row>
    <row r="75" spans="1:34" ht="56.25" customHeight="1" thickBot="1">
      <c r="A75" s="90"/>
      <c r="B75" s="22"/>
      <c r="C75" s="9" t="s">
        <v>22</v>
      </c>
      <c r="D75" s="23" t="s">
        <v>49</v>
      </c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10"/>
      <c r="X75" s="10"/>
      <c r="Y75" s="10"/>
      <c r="Z75" s="10"/>
      <c r="AA75" s="57"/>
      <c r="AB75" s="57"/>
      <c r="AC75" s="57"/>
      <c r="AD75" s="57"/>
      <c r="AE75" s="57"/>
      <c r="AF75" s="52">
        <f t="shared" si="3"/>
        <v>0</v>
      </c>
      <c r="AG75" s="80">
        <v>3990</v>
      </c>
      <c r="AH75" s="85">
        <f t="shared" si="4"/>
        <v>0</v>
      </c>
    </row>
    <row r="76" spans="1:34" ht="30" customHeight="1">
      <c r="A76" s="110" t="s">
        <v>7</v>
      </c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68">
        <f>SUM(AF9:AF75)</f>
        <v>0</v>
      </c>
      <c r="AG76" s="72"/>
      <c r="AH76" s="68">
        <f>SUM(AH9:AH75)</f>
        <v>0</v>
      </c>
    </row>
    <row r="77" spans="1:34" ht="45.75" customHeight="1">
      <c r="A77" s="73"/>
      <c r="B77" s="74" t="s">
        <v>119</v>
      </c>
      <c r="C77" s="75" t="s">
        <v>116</v>
      </c>
      <c r="D77" s="87" t="s">
        <v>117</v>
      </c>
      <c r="E77" s="87"/>
      <c r="F77" s="87"/>
      <c r="G77" s="87"/>
      <c r="H77" s="87"/>
      <c r="I77" s="87"/>
      <c r="J77" s="88" t="s">
        <v>122</v>
      </c>
      <c r="K77" s="88"/>
      <c r="L77" s="88"/>
      <c r="M77" s="88"/>
      <c r="N77" s="88"/>
      <c r="O77" s="88"/>
      <c r="P77" s="88"/>
      <c r="Q77" s="88"/>
    </row>
    <row r="78" spans="1:34" ht="45.75" customHeight="1">
      <c r="A78" s="73"/>
      <c r="B78" s="74" t="s">
        <v>120</v>
      </c>
      <c r="C78" s="75" t="s">
        <v>118</v>
      </c>
      <c r="D78" s="87" t="s">
        <v>121</v>
      </c>
      <c r="E78" s="87"/>
      <c r="F78" s="87"/>
      <c r="G78" s="87"/>
      <c r="H78" s="87"/>
      <c r="I78" s="87"/>
      <c r="J78" s="88" t="s">
        <v>123</v>
      </c>
      <c r="K78" s="88"/>
      <c r="L78" s="88"/>
      <c r="M78" s="88"/>
      <c r="N78" s="88"/>
      <c r="O78" s="88"/>
      <c r="P78" s="88"/>
      <c r="Q78" s="88"/>
    </row>
    <row r="79" spans="1:34">
      <c r="C79" s="18"/>
    </row>
    <row r="80" spans="1:34">
      <c r="C80" s="18"/>
    </row>
    <row r="81" spans="3:3">
      <c r="C81" s="18"/>
    </row>
    <row r="82" spans="3:3">
      <c r="C82" s="18"/>
    </row>
    <row r="83" spans="3:3">
      <c r="C83" s="18"/>
    </row>
    <row r="84" spans="3:3">
      <c r="C84" s="18"/>
    </row>
    <row r="85" spans="3:3">
      <c r="C85" s="18"/>
    </row>
    <row r="86" spans="3:3">
      <c r="C86" s="18"/>
    </row>
    <row r="87" spans="3:3">
      <c r="C87" s="18"/>
    </row>
    <row r="88" spans="3:3">
      <c r="C88" s="18"/>
    </row>
    <row r="89" spans="3:3">
      <c r="C89" s="18"/>
    </row>
    <row r="90" spans="3:3">
      <c r="C90" s="18"/>
    </row>
    <row r="91" spans="3:3">
      <c r="C91" s="18"/>
    </row>
    <row r="92" spans="3:3">
      <c r="C92" s="18"/>
    </row>
    <row r="93" spans="3:3">
      <c r="C93" s="18"/>
    </row>
    <row r="94" spans="3:3">
      <c r="C94" s="18"/>
    </row>
    <row r="95" spans="3:3">
      <c r="C95" s="18"/>
    </row>
    <row r="96" spans="3:3">
      <c r="C96" s="18"/>
    </row>
    <row r="97" spans="3:3">
      <c r="C97" s="18"/>
    </row>
    <row r="98" spans="3:3">
      <c r="C98" s="18"/>
    </row>
    <row r="99" spans="3:3">
      <c r="C99" s="18"/>
    </row>
    <row r="100" spans="3:3">
      <c r="C100" s="18"/>
    </row>
    <row r="101" spans="3:3">
      <c r="C101" s="18"/>
    </row>
    <row r="102" spans="3:3">
      <c r="C102" s="18"/>
    </row>
    <row r="103" spans="3:3">
      <c r="C103" s="18"/>
    </row>
    <row r="104" spans="3:3">
      <c r="C104" s="18"/>
    </row>
    <row r="105" spans="3:3">
      <c r="C105" s="18"/>
    </row>
    <row r="106" spans="3:3">
      <c r="C106" s="18"/>
    </row>
    <row r="107" spans="3:3">
      <c r="C107" s="18"/>
    </row>
    <row r="108" spans="3:3">
      <c r="C108" s="18"/>
    </row>
    <row r="109" spans="3:3">
      <c r="C109" s="18"/>
    </row>
    <row r="110" spans="3:3">
      <c r="C110" s="18"/>
    </row>
    <row r="111" spans="3:3">
      <c r="C111" s="18"/>
    </row>
    <row r="112" spans="3:3">
      <c r="C112" s="18"/>
    </row>
    <row r="113" spans="3:3">
      <c r="C113" s="18"/>
    </row>
    <row r="114" spans="3:3">
      <c r="C114" s="18"/>
    </row>
    <row r="115" spans="3:3">
      <c r="C115" s="18"/>
    </row>
    <row r="116" spans="3:3">
      <c r="C116" s="18"/>
    </row>
    <row r="117" spans="3:3">
      <c r="C117" s="18"/>
    </row>
    <row r="118" spans="3:3">
      <c r="C118" s="18"/>
    </row>
    <row r="119" spans="3:3">
      <c r="C119" s="18"/>
    </row>
    <row r="120" spans="3:3">
      <c r="C120" s="18"/>
    </row>
    <row r="121" spans="3:3">
      <c r="C121" s="18"/>
    </row>
    <row r="122" spans="3:3">
      <c r="C122" s="18"/>
    </row>
    <row r="123" spans="3:3">
      <c r="C123" s="18"/>
    </row>
    <row r="124" spans="3:3">
      <c r="C124" s="18"/>
    </row>
    <row r="125" spans="3:3">
      <c r="C125" s="18"/>
    </row>
    <row r="126" spans="3:3">
      <c r="C126" s="18"/>
    </row>
    <row r="127" spans="3:3">
      <c r="C127" s="18"/>
    </row>
    <row r="128" spans="3:3">
      <c r="C128" s="18"/>
    </row>
    <row r="129" spans="3:3">
      <c r="C129" s="18"/>
    </row>
    <row r="130" spans="3:3">
      <c r="C130" s="18"/>
    </row>
    <row r="131" spans="3:3">
      <c r="C131" s="18"/>
    </row>
    <row r="132" spans="3:3">
      <c r="C132" s="18"/>
    </row>
    <row r="133" spans="3:3">
      <c r="C133" s="18"/>
    </row>
    <row r="134" spans="3:3">
      <c r="C134" s="18"/>
    </row>
    <row r="135" spans="3:3">
      <c r="C135" s="18"/>
    </row>
    <row r="136" spans="3:3">
      <c r="C136" s="18"/>
    </row>
    <row r="137" spans="3:3">
      <c r="C137" s="18"/>
    </row>
    <row r="138" spans="3:3">
      <c r="C138" s="18"/>
    </row>
    <row r="139" spans="3:3">
      <c r="C139" s="18"/>
    </row>
    <row r="140" spans="3:3">
      <c r="C140" s="18"/>
    </row>
    <row r="141" spans="3:3">
      <c r="C141" s="18"/>
    </row>
    <row r="142" spans="3:3">
      <c r="C142" s="18"/>
    </row>
    <row r="143" spans="3:3">
      <c r="C143" s="18"/>
    </row>
    <row r="144" spans="3:3">
      <c r="C144" s="18"/>
    </row>
    <row r="145" spans="3:3">
      <c r="C145" s="18"/>
    </row>
    <row r="146" spans="3:3">
      <c r="C146" s="18"/>
    </row>
    <row r="147" spans="3:3">
      <c r="C147" s="18"/>
    </row>
    <row r="148" spans="3:3">
      <c r="C148" s="18"/>
    </row>
    <row r="149" spans="3:3">
      <c r="C149" s="18"/>
    </row>
    <row r="150" spans="3:3">
      <c r="C150" s="18"/>
    </row>
    <row r="151" spans="3:3">
      <c r="C151" s="18"/>
    </row>
    <row r="152" spans="3:3">
      <c r="C152" s="18"/>
    </row>
    <row r="153" spans="3:3">
      <c r="C153" s="18"/>
    </row>
    <row r="154" spans="3:3">
      <c r="C154" s="18"/>
    </row>
    <row r="155" spans="3:3">
      <c r="C155" s="18"/>
    </row>
    <row r="156" spans="3:3">
      <c r="C156" s="18"/>
    </row>
    <row r="157" spans="3:3">
      <c r="C157" s="18"/>
    </row>
    <row r="158" spans="3:3">
      <c r="C158" s="18"/>
    </row>
    <row r="159" spans="3:3">
      <c r="C159" s="18"/>
    </row>
    <row r="160" spans="3:3">
      <c r="C160" s="18"/>
    </row>
    <row r="161" spans="3:3">
      <c r="C161" s="18"/>
    </row>
    <row r="162" spans="3:3">
      <c r="C162" s="18"/>
    </row>
    <row r="163" spans="3:3">
      <c r="C163" s="18"/>
    </row>
    <row r="164" spans="3:3">
      <c r="C164" s="18"/>
    </row>
    <row r="165" spans="3:3">
      <c r="C165" s="18"/>
    </row>
    <row r="166" spans="3:3">
      <c r="C166" s="18"/>
    </row>
    <row r="167" spans="3:3">
      <c r="C167" s="18"/>
    </row>
    <row r="168" spans="3:3">
      <c r="C168" s="18"/>
    </row>
    <row r="169" spans="3:3">
      <c r="C169" s="18"/>
    </row>
    <row r="170" spans="3:3">
      <c r="C170" s="18"/>
    </row>
    <row r="171" spans="3:3">
      <c r="C171" s="18"/>
    </row>
    <row r="172" spans="3:3">
      <c r="C172" s="18"/>
    </row>
    <row r="173" spans="3:3">
      <c r="C173" s="18"/>
    </row>
    <row r="174" spans="3:3">
      <c r="C174" s="18"/>
    </row>
    <row r="175" spans="3:3">
      <c r="C175" s="18"/>
    </row>
    <row r="176" spans="3:3">
      <c r="C176" s="18"/>
    </row>
    <row r="177" spans="3:3">
      <c r="C177" s="18"/>
    </row>
    <row r="178" spans="3:3">
      <c r="C178" s="18"/>
    </row>
    <row r="179" spans="3:3">
      <c r="C179" s="18"/>
    </row>
    <row r="180" spans="3:3">
      <c r="C180" s="18"/>
    </row>
    <row r="181" spans="3:3">
      <c r="C181" s="18"/>
    </row>
    <row r="182" spans="3:3">
      <c r="C182" s="18"/>
    </row>
    <row r="183" spans="3:3">
      <c r="C183" s="18"/>
    </row>
    <row r="184" spans="3:3">
      <c r="C184" s="18"/>
    </row>
    <row r="185" spans="3:3">
      <c r="C185" s="18"/>
    </row>
    <row r="186" spans="3:3">
      <c r="C186" s="18"/>
    </row>
    <row r="187" spans="3:3">
      <c r="C187" s="18"/>
    </row>
    <row r="188" spans="3:3">
      <c r="C188" s="18"/>
    </row>
  </sheetData>
  <mergeCells count="31">
    <mergeCell ref="AI49:AI51"/>
    <mergeCell ref="AG7:AG8"/>
    <mergeCell ref="A44:A48"/>
    <mergeCell ref="C3:AF3"/>
    <mergeCell ref="A53:A54"/>
    <mergeCell ref="A29:A31"/>
    <mergeCell ref="A17:A27"/>
    <mergeCell ref="A32:A33"/>
    <mergeCell ref="AG4:AH6"/>
    <mergeCell ref="A13:A16"/>
    <mergeCell ref="AH7:AH8"/>
    <mergeCell ref="A55:A58"/>
    <mergeCell ref="A76:AE76"/>
    <mergeCell ref="A59:A61"/>
    <mergeCell ref="E7:AE7"/>
    <mergeCell ref="A9:A12"/>
    <mergeCell ref="A72:A73"/>
    <mergeCell ref="A63:A67"/>
    <mergeCell ref="A68:A70"/>
    <mergeCell ref="A1:AF1"/>
    <mergeCell ref="A49:A51"/>
    <mergeCell ref="B7:D7"/>
    <mergeCell ref="AF7:AF8"/>
    <mergeCell ref="A38:A43"/>
    <mergeCell ref="A35:A37"/>
    <mergeCell ref="E2:AE2"/>
    <mergeCell ref="D77:I77"/>
    <mergeCell ref="J77:Q77"/>
    <mergeCell ref="D78:I78"/>
    <mergeCell ref="J78:Q78"/>
    <mergeCell ref="A74:A75"/>
  </mergeCells>
  <pageMargins left="3.937007874015748E-2" right="3.937007874015748E-2" top="3.937007874015748E-2" bottom="3.937007874015748E-2" header="0" footer="0"/>
  <pageSetup paperSize="9" scale="44" fitToHeight="1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8.85546875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8.85546875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Наташа</cp:lastModifiedBy>
  <cp:lastPrinted>2015-01-28T11:06:44Z</cp:lastPrinted>
  <dcterms:created xsi:type="dcterms:W3CDTF">2012-01-12T05:53:50Z</dcterms:created>
  <dcterms:modified xsi:type="dcterms:W3CDTF">2015-03-18T10:06:28Z</dcterms:modified>
</cp:coreProperties>
</file>