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60" activeTab="0"/>
  </bookViews>
  <sheets>
    <sheet name="2020" sheetId="1" r:id="rId1"/>
  </sheets>
  <definedNames>
    <definedName name="_xlnm.Print_Area" localSheetId="0">'2020'!$A$1:$L$176</definedName>
  </definedNames>
  <calcPr fullCalcOnLoad="1" refMode="R1C1"/>
</workbook>
</file>

<file path=xl/sharedStrings.xml><?xml version="1.0" encoding="utf-8"?>
<sst xmlns="http://schemas.openxmlformats.org/spreadsheetml/2006/main" count="336" uniqueCount="125">
  <si>
    <t>Размерный ряд</t>
  </si>
  <si>
    <t>Цвет</t>
  </si>
  <si>
    <t>428015, г.Чебоксары, ул.Пирогова, дом 10.</t>
  </si>
  <si>
    <t>цена за  р/ряд</t>
  </si>
  <si>
    <t>заказ</t>
  </si>
  <si>
    <t>ДЕВОЧКИ</t>
  </si>
  <si>
    <t>МАЛЬЧИКИ</t>
  </si>
  <si>
    <t>122,128,134,140</t>
  </si>
  <si>
    <t>Прайс-лист ТМ "Kaysarow&amp;Ovas</t>
  </si>
  <si>
    <t>Название</t>
  </si>
  <si>
    <t>Описание модели</t>
  </si>
  <si>
    <t>синий</t>
  </si>
  <si>
    <t>черный</t>
  </si>
  <si>
    <t>красный</t>
  </si>
  <si>
    <t>Фото</t>
  </si>
  <si>
    <t>Транспортная компания</t>
  </si>
  <si>
    <t>№ п/п</t>
  </si>
  <si>
    <t>Город</t>
  </si>
  <si>
    <t>ФИО</t>
  </si>
  <si>
    <t>80,86,92</t>
  </si>
  <si>
    <t>№ цвета</t>
  </si>
  <si>
    <t>146,152,158</t>
  </si>
  <si>
    <t>98, 104, 110, 116</t>
  </si>
  <si>
    <t>желтый</t>
  </si>
  <si>
    <t>ЦЕНЫ УКАЗАНЫ БЕЗ УЧЕТА СКИДКИ</t>
  </si>
  <si>
    <t>базовая цена за  ед. товара</t>
  </si>
  <si>
    <t>ИТОГО</t>
  </si>
  <si>
    <t>8-800-770-02-10, 8 (8352) 709-799</t>
  </si>
  <si>
    <t>пудра</t>
  </si>
  <si>
    <t>ваниль</t>
  </si>
  <si>
    <t>122, 128, 134, 140</t>
  </si>
  <si>
    <t xml:space="preserve">"Коллекция ТРИКОТАЖ 2021" </t>
  </si>
  <si>
    <r>
      <rPr>
        <b/>
        <sz val="22"/>
        <rFont val="Trebuchet MS"/>
        <family val="2"/>
      </rPr>
      <t>ЛЕТО</t>
    </r>
    <r>
      <rPr>
        <b/>
        <sz val="14"/>
        <rFont val="Trebuchet MS"/>
        <family val="2"/>
      </rPr>
      <t xml:space="preserve"> Комплект Т6Т17</t>
    </r>
    <r>
      <rPr>
        <b/>
        <sz val="22"/>
        <rFont val="Trebuchet MS"/>
        <family val="2"/>
      </rPr>
      <t xml:space="preserve">
</t>
    </r>
    <r>
      <rPr>
        <b/>
        <sz val="10"/>
        <rFont val="Trebuchet MS"/>
        <family val="2"/>
      </rPr>
      <t xml:space="preserve">
</t>
    </r>
  </si>
  <si>
    <t>футер 3-х нитка с начесом</t>
  </si>
  <si>
    <t>80, 86, 92</t>
  </si>
  <si>
    <t>белый</t>
  </si>
  <si>
    <t>лимонный</t>
  </si>
  <si>
    <r>
      <rPr>
        <b/>
        <sz val="22"/>
        <rFont val="Trebuchet MS"/>
        <family val="2"/>
      </rPr>
      <t xml:space="preserve">Настиле </t>
    </r>
    <r>
      <rPr>
        <b/>
        <sz val="14"/>
        <rFont val="Trebuchet MS"/>
        <family val="2"/>
      </rPr>
      <t xml:space="preserve">Комплект </t>
    </r>
    <r>
      <rPr>
        <b/>
        <sz val="22"/>
        <rFont val="Trebuchet MS"/>
        <family val="2"/>
      </rPr>
      <t xml:space="preserve">Т1Т66
</t>
    </r>
  </si>
  <si>
    <t>белый/черный</t>
  </si>
  <si>
    <r>
      <rPr>
        <b/>
        <sz val="22"/>
        <rFont val="Trebuchet MS"/>
        <family val="2"/>
      </rPr>
      <t>Джоли</t>
    </r>
    <r>
      <rPr>
        <b/>
        <sz val="14"/>
        <rFont val="Trebuchet MS"/>
        <family val="2"/>
      </rPr>
      <t xml:space="preserve"> Комплект </t>
    </r>
    <r>
      <rPr>
        <b/>
        <sz val="22"/>
        <rFont val="Trebuchet MS"/>
        <family val="2"/>
      </rPr>
      <t xml:space="preserve">Т1Т67
</t>
    </r>
    <r>
      <rPr>
        <b/>
        <sz val="10"/>
        <rFont val="Trebuchet MS"/>
        <family val="2"/>
      </rPr>
      <t xml:space="preserve">
</t>
    </r>
  </si>
  <si>
    <t>розовый меланж</t>
  </si>
  <si>
    <t>122, 128</t>
  </si>
  <si>
    <r>
      <t xml:space="preserve">МЭНДИ </t>
    </r>
    <r>
      <rPr>
        <b/>
        <sz val="14"/>
        <rFont val="Trebuchet MS"/>
        <family val="2"/>
      </rPr>
      <t>Толстовка</t>
    </r>
    <r>
      <rPr>
        <b/>
        <sz val="22"/>
        <rFont val="Trebuchet MS"/>
        <family val="2"/>
      </rPr>
      <t xml:space="preserve"> Т1Д5</t>
    </r>
  </si>
  <si>
    <r>
      <rPr>
        <b/>
        <sz val="22"/>
        <rFont val="Trebuchet MS"/>
        <family val="2"/>
      </rPr>
      <t>Юность</t>
    </r>
    <r>
      <rPr>
        <b/>
        <sz val="14"/>
        <rFont val="Trebuchet MS"/>
        <family val="2"/>
      </rPr>
      <t xml:space="preserve"> Толстовка </t>
    </r>
    <r>
      <rPr>
        <b/>
        <sz val="22"/>
        <rFont val="Trebuchet MS"/>
        <family val="2"/>
      </rPr>
      <t xml:space="preserve">Т3Д5
</t>
    </r>
    <r>
      <rPr>
        <b/>
        <sz val="10"/>
        <rFont val="Trebuchet MS"/>
        <family val="2"/>
      </rPr>
      <t xml:space="preserve">
</t>
    </r>
  </si>
  <si>
    <t>146, 152, 158</t>
  </si>
  <si>
    <t>164, 170</t>
  </si>
  <si>
    <r>
      <rPr>
        <b/>
        <sz val="22"/>
        <rFont val="Trebuchet MS"/>
        <family val="2"/>
      </rPr>
      <t>ОДРИ</t>
    </r>
    <r>
      <rPr>
        <b/>
        <sz val="14"/>
        <rFont val="Trebuchet MS"/>
        <family val="2"/>
      </rPr>
      <t xml:space="preserve"> Толстовка </t>
    </r>
    <r>
      <rPr>
        <b/>
        <sz val="22"/>
        <rFont val="Trebuchet MS"/>
        <family val="2"/>
      </rPr>
      <t xml:space="preserve">Т3Д6
</t>
    </r>
    <r>
      <rPr>
        <b/>
        <sz val="10"/>
        <rFont val="Trebuchet MS"/>
        <family val="2"/>
      </rPr>
      <t xml:space="preserve">
</t>
    </r>
  </si>
  <si>
    <t>оранжевый</t>
  </si>
  <si>
    <r>
      <rPr>
        <b/>
        <sz val="22"/>
        <rFont val="Trebuchet MS"/>
        <family val="2"/>
      </rPr>
      <t xml:space="preserve">Слава </t>
    </r>
    <r>
      <rPr>
        <b/>
        <sz val="14"/>
        <rFont val="Trebuchet MS"/>
        <family val="2"/>
      </rPr>
      <t xml:space="preserve">Худи </t>
    </r>
    <r>
      <rPr>
        <b/>
        <sz val="22"/>
        <rFont val="Trebuchet MS"/>
        <family val="2"/>
      </rPr>
      <t xml:space="preserve">Т3Д7
</t>
    </r>
  </si>
  <si>
    <t>черно-белый</t>
  </si>
  <si>
    <r>
      <rPr>
        <b/>
        <sz val="22"/>
        <rFont val="Trebuchet MS"/>
        <family val="2"/>
      </rPr>
      <t>ГАЛА</t>
    </r>
    <r>
      <rPr>
        <b/>
        <sz val="14"/>
        <rFont val="Trebuchet MS"/>
        <family val="2"/>
      </rPr>
      <t xml:space="preserve"> Худи </t>
    </r>
    <r>
      <rPr>
        <b/>
        <sz val="22"/>
        <rFont val="Trebuchet MS"/>
        <family val="2"/>
      </rPr>
      <t xml:space="preserve">Т3Д8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</si>
  <si>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>ОДРИ</t>
    </r>
    <r>
      <rPr>
        <b/>
        <sz val="14"/>
        <rFont val="Trebuchet MS"/>
        <family val="2"/>
      </rPr>
      <t xml:space="preserve"> Брюки </t>
    </r>
    <r>
      <rPr>
        <b/>
        <sz val="22"/>
        <rFont val="Trebuchet MS"/>
        <family val="2"/>
      </rPr>
      <t xml:space="preserve">Т1Б9
</t>
    </r>
    <r>
      <rPr>
        <b/>
        <sz val="10"/>
        <rFont val="Trebuchet MS"/>
        <family val="2"/>
      </rPr>
      <t xml:space="preserve">
</t>
    </r>
  </si>
  <si>
    <t>серый меланж</t>
  </si>
  <si>
    <r>
      <rPr>
        <b/>
        <sz val="22"/>
        <rFont val="Trebuchet MS"/>
        <family val="2"/>
      </rPr>
      <t>НЕПОСЕДА</t>
    </r>
    <r>
      <rPr>
        <b/>
        <sz val="14"/>
        <rFont val="Trebuchet MS"/>
        <family val="2"/>
      </rPr>
      <t xml:space="preserve"> Комбинезон </t>
    </r>
    <r>
      <rPr>
        <b/>
        <sz val="22"/>
        <rFont val="Trebuchet MS"/>
        <family val="2"/>
      </rPr>
      <t xml:space="preserve">Т5Н3
</t>
    </r>
    <r>
      <rPr>
        <b/>
        <sz val="10"/>
        <rFont val="Trebuchet MS"/>
        <family val="2"/>
      </rPr>
      <t xml:space="preserve">
</t>
    </r>
  </si>
  <si>
    <t>серебро меланж</t>
  </si>
  <si>
    <r>
      <t>КЕНГА</t>
    </r>
    <r>
      <rPr>
        <b/>
        <sz val="14"/>
        <rFont val="Trebuchet MS"/>
        <family val="2"/>
      </rPr>
      <t xml:space="preserve"> Комплект </t>
    </r>
    <r>
      <rPr>
        <b/>
        <sz val="22"/>
        <rFont val="Trebuchet MS"/>
        <family val="2"/>
      </rPr>
      <t>Т5Т14</t>
    </r>
  </si>
  <si>
    <t>80, 86, 92, 98</t>
  </si>
  <si>
    <t>желый/черный</t>
  </si>
  <si>
    <t>горчица/бирюзовый</t>
  </si>
  <si>
    <t>кремовый/коричневый</t>
  </si>
  <si>
    <r>
      <rPr>
        <b/>
        <sz val="22"/>
        <rFont val="Trebuchet MS"/>
        <family val="2"/>
      </rPr>
      <t>ШКОДА</t>
    </r>
    <r>
      <rPr>
        <b/>
        <sz val="14"/>
        <rFont val="Trebuchet MS"/>
        <family val="2"/>
      </rPr>
      <t xml:space="preserve"> Комплект </t>
    </r>
    <r>
      <rPr>
        <b/>
        <sz val="22"/>
        <rFont val="Trebuchet MS"/>
        <family val="2"/>
      </rPr>
      <t xml:space="preserve">Т5Т15
</t>
    </r>
    <r>
      <rPr>
        <b/>
        <sz val="10"/>
        <rFont val="Trebuchet MS"/>
        <family val="2"/>
      </rPr>
      <t xml:space="preserve">
</t>
    </r>
  </si>
  <si>
    <t>футер 2-х нитка петля с эластаном</t>
  </si>
  <si>
    <t>92, 98, 104</t>
  </si>
  <si>
    <t>110, 116, 122, 128</t>
  </si>
  <si>
    <r>
      <rPr>
        <b/>
        <sz val="22"/>
        <rFont val="Trebuchet MS"/>
        <family val="2"/>
      </rPr>
      <t>БИВИС</t>
    </r>
    <r>
      <rPr>
        <b/>
        <sz val="14"/>
        <rFont val="Trebuchet MS"/>
        <family val="2"/>
      </rPr>
      <t xml:space="preserve"> Комплект </t>
    </r>
    <r>
      <rPr>
        <b/>
        <sz val="22"/>
        <rFont val="Trebuchet MS"/>
        <family val="2"/>
      </rPr>
      <t xml:space="preserve">Т2Т57
</t>
    </r>
    <r>
      <rPr>
        <b/>
        <sz val="10"/>
        <rFont val="Trebuchet MS"/>
        <family val="2"/>
      </rPr>
      <t xml:space="preserve">
</t>
    </r>
  </si>
  <si>
    <t>джинсовый меланж</t>
  </si>
  <si>
    <t>зеленый</t>
  </si>
  <si>
    <r>
      <rPr>
        <b/>
        <sz val="22"/>
        <rFont val="Trebuchet MS"/>
        <family val="2"/>
      </rPr>
      <t>НИКАС</t>
    </r>
    <r>
      <rPr>
        <b/>
        <sz val="14"/>
        <rFont val="Trebuchet MS"/>
        <family val="2"/>
      </rPr>
      <t xml:space="preserve"> Брюки </t>
    </r>
    <r>
      <rPr>
        <b/>
        <sz val="22"/>
        <rFont val="Trebuchet MS"/>
        <family val="2"/>
      </rPr>
      <t xml:space="preserve">Т5Б3
</t>
    </r>
    <r>
      <rPr>
        <b/>
        <sz val="10"/>
        <rFont val="Trebuchet MS"/>
        <family val="2"/>
      </rPr>
      <t xml:space="preserve">
</t>
    </r>
  </si>
  <si>
    <t>92, 98, 104, 110, 116</t>
  </si>
  <si>
    <r>
      <rPr>
        <b/>
        <sz val="22"/>
        <rFont val="Trebuchet MS"/>
        <family val="2"/>
      </rPr>
      <t>РЕНО</t>
    </r>
    <r>
      <rPr>
        <b/>
        <sz val="14"/>
        <rFont val="Trebuchet MS"/>
        <family val="2"/>
      </rPr>
      <t xml:space="preserve"> Брюки </t>
    </r>
    <r>
      <rPr>
        <b/>
        <sz val="22"/>
        <rFont val="Trebuchet MS"/>
        <family val="2"/>
      </rPr>
      <t xml:space="preserve">Т2Б8
</t>
    </r>
    <r>
      <rPr>
        <b/>
        <sz val="10"/>
        <rFont val="Trebuchet MS"/>
        <family val="2"/>
      </rPr>
      <t xml:space="preserve">
</t>
    </r>
  </si>
  <si>
    <t>футер 3-х нитка петля</t>
  </si>
  <si>
    <t>черный меланж</t>
  </si>
  <si>
    <r>
      <rPr>
        <b/>
        <sz val="22"/>
        <rFont val="Trebuchet MS"/>
        <family val="2"/>
      </rPr>
      <t>ДИНАМИТ</t>
    </r>
    <r>
      <rPr>
        <b/>
        <sz val="14"/>
        <rFont val="Trebuchet MS"/>
        <family val="2"/>
      </rPr>
      <t xml:space="preserve"> Брюки </t>
    </r>
    <r>
      <rPr>
        <b/>
        <sz val="22"/>
        <rFont val="Trebuchet MS"/>
        <family val="2"/>
      </rPr>
      <t xml:space="preserve">Т4Б2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</si>
  <si>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 ДИНАМИТ</t>
    </r>
    <r>
      <rPr>
        <b/>
        <sz val="14"/>
        <rFont val="Trebuchet MS"/>
        <family val="2"/>
      </rPr>
      <t xml:space="preserve"> Куртка</t>
    </r>
    <r>
      <rPr>
        <b/>
        <sz val="22"/>
        <rFont val="Trebuchet MS"/>
        <family val="2"/>
      </rPr>
      <t xml:space="preserve"> Т4К28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</si>
  <si>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>МЭЙТИ</t>
    </r>
    <r>
      <rPr>
        <b/>
        <sz val="12"/>
        <rFont val="Trebuchet MS"/>
        <family val="2"/>
      </rPr>
      <t xml:space="preserve"> </t>
    </r>
    <r>
      <rPr>
        <b/>
        <sz val="14"/>
        <rFont val="Trebuchet MS"/>
        <family val="2"/>
      </rPr>
      <t>Комплект</t>
    </r>
    <r>
      <rPr>
        <b/>
        <sz val="12"/>
        <rFont val="Trebuchet MS"/>
        <family val="2"/>
      </rPr>
      <t xml:space="preserve"> </t>
    </r>
    <r>
      <rPr>
        <b/>
        <sz val="22"/>
        <rFont val="Trebuchet MS"/>
        <family val="2"/>
      </rPr>
      <t>Т4Т10</t>
    </r>
    <r>
      <rPr>
        <b/>
        <sz val="2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</si>
  <si>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ЛИГА </t>
    </r>
    <r>
      <rPr>
        <b/>
        <sz val="14"/>
        <rFont val="Trebuchet MS"/>
        <family val="2"/>
      </rPr>
      <t>Худи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>Т4Д3</t>
    </r>
    <r>
      <rPr>
        <b/>
        <sz val="10"/>
        <rFont val="Trebuchet MS"/>
        <family val="2"/>
      </rPr>
      <t xml:space="preserve">
</t>
    </r>
  </si>
  <si>
    <t>176, 182</t>
  </si>
  <si>
    <r>
      <rPr>
        <b/>
        <sz val="22"/>
        <rFont val="Trebuchet MS"/>
        <family val="2"/>
      </rPr>
      <t>АУДИ</t>
    </r>
    <r>
      <rPr>
        <b/>
        <sz val="14"/>
        <rFont val="Trebuchet MS"/>
        <family val="2"/>
      </rPr>
      <t xml:space="preserve"> Худи</t>
    </r>
    <r>
      <rPr>
        <b/>
        <sz val="10"/>
        <rFont val="Trebuchet MS"/>
        <family val="2"/>
      </rPr>
      <t xml:space="preserve"> </t>
    </r>
    <r>
      <rPr>
        <b/>
        <sz val="22"/>
        <rFont val="Trebuchet MS"/>
        <family val="2"/>
      </rPr>
      <t xml:space="preserve">Т4Д4
</t>
    </r>
    <r>
      <rPr>
        <b/>
        <sz val="10"/>
        <rFont val="Trebuchet MS"/>
        <family val="2"/>
      </rPr>
      <t xml:space="preserve">
</t>
    </r>
  </si>
  <si>
    <t>серый меланж принт</t>
  </si>
  <si>
    <t>комуфляж принт</t>
  </si>
  <si>
    <r>
      <rPr>
        <b/>
        <sz val="22"/>
        <rFont val="Trebuchet MS"/>
        <family val="2"/>
      </rPr>
      <t>БЕРТА</t>
    </r>
    <r>
      <rPr>
        <b/>
        <sz val="14"/>
        <rFont val="Trebuchet MS"/>
        <family val="2"/>
      </rPr>
      <t xml:space="preserve"> Брюки </t>
    </r>
    <r>
      <rPr>
        <b/>
        <sz val="22"/>
        <rFont val="Trebuchet MS"/>
        <family val="2"/>
      </rPr>
      <t xml:space="preserve">Т1Б11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</si>
  <si>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>НАСТИЛЕ</t>
    </r>
    <r>
      <rPr>
        <b/>
        <sz val="14"/>
        <rFont val="Trebuchet MS"/>
        <family val="2"/>
      </rPr>
      <t xml:space="preserve"> Шапка </t>
    </r>
    <r>
      <rPr>
        <b/>
        <sz val="22"/>
        <rFont val="Trebuchet MS"/>
        <family val="2"/>
      </rPr>
      <t xml:space="preserve">12ШТ5
</t>
    </r>
    <r>
      <rPr>
        <b/>
        <sz val="10"/>
        <rFont val="Trebuchet MS"/>
        <family val="2"/>
      </rPr>
      <t xml:space="preserve">
</t>
    </r>
  </si>
  <si>
    <t>рибана</t>
  </si>
  <si>
    <t>50-52</t>
  </si>
  <si>
    <t>54-56</t>
  </si>
  <si>
    <r>
      <rPr>
        <b/>
        <sz val="22"/>
        <rFont val="Trebuchet MS"/>
        <family val="2"/>
      </rPr>
      <t>ЭМБЕР</t>
    </r>
    <r>
      <rPr>
        <b/>
        <sz val="14"/>
        <rFont val="Trebuchet MS"/>
        <family val="2"/>
      </rPr>
      <t xml:space="preserve"> Брюки </t>
    </r>
    <r>
      <rPr>
        <b/>
        <sz val="22"/>
        <rFont val="Trebuchet MS"/>
        <family val="2"/>
      </rPr>
      <t xml:space="preserve">13Б3
</t>
    </r>
    <r>
      <rPr>
        <b/>
        <sz val="10"/>
        <rFont val="Trebuchet MS"/>
        <family val="2"/>
      </rPr>
      <t xml:space="preserve">
</t>
    </r>
  </si>
  <si>
    <t>твилл 50%хлопок, 46%тенсел, 4%эластан</t>
  </si>
  <si>
    <t>ментол</t>
  </si>
  <si>
    <t>т.синий</t>
  </si>
  <si>
    <t>серый</t>
  </si>
  <si>
    <t>комуфляж</t>
  </si>
  <si>
    <r>
      <rPr>
        <b/>
        <sz val="22"/>
        <rFont val="Trebuchet MS"/>
        <family val="2"/>
      </rPr>
      <t>НИКОЛЯ</t>
    </r>
    <r>
      <rPr>
        <b/>
        <sz val="14"/>
        <rFont val="Trebuchet MS"/>
        <family val="2"/>
      </rPr>
      <t xml:space="preserve"> Шорты </t>
    </r>
    <r>
      <rPr>
        <b/>
        <sz val="22"/>
        <rFont val="Trebuchet MS"/>
        <family val="2"/>
      </rPr>
      <t xml:space="preserve">23Щ2
</t>
    </r>
    <r>
      <rPr>
        <b/>
        <sz val="10"/>
        <rFont val="Trebuchet MS"/>
        <family val="2"/>
      </rPr>
      <t xml:space="preserve">
</t>
    </r>
  </si>
  <si>
    <t>песочный</t>
  </si>
  <si>
    <r>
      <rPr>
        <b/>
        <sz val="22"/>
        <rFont val="Trebuchet MS"/>
        <family val="2"/>
      </rPr>
      <t>ДЖОГЕРЫ</t>
    </r>
    <r>
      <rPr>
        <b/>
        <sz val="14"/>
        <rFont val="Trebuchet MS"/>
        <family val="2"/>
      </rPr>
      <t xml:space="preserve"> Брюки </t>
    </r>
    <r>
      <rPr>
        <b/>
        <sz val="22"/>
        <rFont val="Trebuchet MS"/>
        <family val="2"/>
      </rPr>
      <t xml:space="preserve">23Б7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</si>
  <si>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Крид </t>
    </r>
    <r>
      <rPr>
        <b/>
        <sz val="14"/>
        <rFont val="Trebuchet MS"/>
        <family val="2"/>
      </rPr>
      <t xml:space="preserve">Худи </t>
    </r>
    <r>
      <rPr>
        <b/>
        <sz val="22"/>
        <rFont val="Trebuchet MS"/>
        <family val="2"/>
      </rPr>
      <t xml:space="preserve">Т4Д5
</t>
    </r>
  </si>
  <si>
    <r>
      <rPr>
        <b/>
        <sz val="22"/>
        <rFont val="Trebuchet MS"/>
        <family val="2"/>
      </rPr>
      <t>ЮНА</t>
    </r>
    <r>
      <rPr>
        <b/>
        <sz val="14"/>
        <rFont val="Trebuchet MS"/>
        <family val="2"/>
      </rPr>
      <t xml:space="preserve"> Куртка </t>
    </r>
    <r>
      <rPr>
        <b/>
        <sz val="22"/>
        <rFont val="Trebuchet MS"/>
        <family val="2"/>
      </rPr>
      <t xml:space="preserve">Т3К6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</si>
  <si>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>ОЛЬГА</t>
    </r>
    <r>
      <rPr>
        <b/>
        <sz val="14"/>
        <rFont val="Trebuchet MS"/>
        <family val="2"/>
      </rPr>
      <t xml:space="preserve"> Куртка </t>
    </r>
    <r>
      <rPr>
        <b/>
        <sz val="22"/>
        <rFont val="Trebuchet MS"/>
        <family val="2"/>
      </rPr>
      <t xml:space="preserve">Т3К7
</t>
    </r>
    <r>
      <rPr>
        <b/>
        <sz val="10"/>
        <rFont val="Trebuchet MS"/>
        <family val="2"/>
      </rPr>
      <t xml:space="preserve">
</t>
    </r>
  </si>
  <si>
    <t>персик</t>
  </si>
  <si>
    <r>
      <rPr>
        <b/>
        <sz val="22"/>
        <rFont val="Trebuchet MS"/>
        <family val="2"/>
      </rPr>
      <t>САРА</t>
    </r>
    <r>
      <rPr>
        <b/>
        <sz val="14"/>
        <rFont val="Trebuchet MS"/>
        <family val="2"/>
      </rPr>
      <t xml:space="preserve"> Комплект </t>
    </r>
    <r>
      <rPr>
        <b/>
        <sz val="22"/>
        <rFont val="Trebuchet MS"/>
        <family val="2"/>
      </rPr>
      <t xml:space="preserve">Т3Т7
</t>
    </r>
    <r>
      <rPr>
        <b/>
        <sz val="10"/>
        <rFont val="Trebuchet MS"/>
        <family val="2"/>
      </rPr>
      <t xml:space="preserve">
</t>
    </r>
  </si>
  <si>
    <t>охра</t>
  </si>
  <si>
    <t>футер 3-х нитка с петля</t>
  </si>
  <si>
    <t>футер 2-х нитка петля</t>
  </si>
  <si>
    <t>170/42-48</t>
  </si>
  <si>
    <t xml:space="preserve">футер 3-х нитка петля </t>
  </si>
  <si>
    <r>
      <t>КЕНГА</t>
    </r>
    <r>
      <rPr>
        <b/>
        <sz val="14"/>
        <rFont val="Trebuchet MS"/>
        <family val="2"/>
      </rPr>
      <t xml:space="preserve"> Джемпер </t>
    </r>
    <r>
      <rPr>
        <b/>
        <sz val="22"/>
        <rFont val="Trebuchet MS"/>
        <family val="2"/>
      </rPr>
      <t>Т2Ф5</t>
    </r>
  </si>
  <si>
    <t>кулирная гладь 100%хлопок</t>
  </si>
  <si>
    <t>горчичный</t>
  </si>
  <si>
    <t>апельсин</t>
  </si>
  <si>
    <t>голубой</t>
  </si>
  <si>
    <t>стальной синий</t>
  </si>
  <si>
    <r>
      <rPr>
        <b/>
        <sz val="22"/>
        <rFont val="Trebuchet MS"/>
        <family val="2"/>
      </rPr>
      <t>ДЕЙЛ</t>
    </r>
    <r>
      <rPr>
        <b/>
        <sz val="14"/>
        <rFont val="Trebuchet MS"/>
        <family val="2"/>
      </rPr>
      <t xml:space="preserve"> Комплект</t>
    </r>
    <r>
      <rPr>
        <b/>
        <sz val="22"/>
        <rFont val="Trebuchet MS"/>
        <family val="2"/>
      </rPr>
      <t xml:space="preserve">Т5Т17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</si>
  <si>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 xml:space="preserve">ЧИП </t>
    </r>
    <r>
      <rPr>
        <b/>
        <sz val="14"/>
        <rFont val="Trebuchet MS"/>
        <family val="2"/>
      </rPr>
      <t>Комплект</t>
    </r>
    <r>
      <rPr>
        <b/>
        <sz val="22"/>
        <rFont val="Trebuchet MS"/>
        <family val="2"/>
      </rPr>
      <t xml:space="preserve"> Т5Т16
</t>
    </r>
    <r>
      <rPr>
        <b/>
        <sz val="10"/>
        <rFont val="Trebuchet MS"/>
        <family val="2"/>
      </rPr>
      <t xml:space="preserve">
</t>
    </r>
  </si>
  <si>
    <t>176-92, 182-96</t>
  </si>
  <si>
    <r>
      <rPr>
        <b/>
        <sz val="22"/>
        <rFont val="Trebuchet MS"/>
        <family val="2"/>
      </rPr>
      <t>КВИК</t>
    </r>
    <r>
      <rPr>
        <b/>
        <sz val="14"/>
        <rFont val="Trebuchet MS"/>
        <family val="2"/>
      </rPr>
      <t xml:space="preserve"> Полукомбинезон </t>
    </r>
    <r>
      <rPr>
        <b/>
        <sz val="22"/>
        <rFont val="Trebuchet MS"/>
        <family val="2"/>
      </rPr>
      <t xml:space="preserve">ТПК1
</t>
    </r>
    <r>
      <rPr>
        <b/>
        <sz val="10"/>
        <rFont val="Trebuchet MS"/>
        <family val="2"/>
      </rPr>
      <t xml:space="preserve">
</t>
    </r>
  </si>
  <si>
    <r>
      <t xml:space="preserve">Крид </t>
    </r>
    <r>
      <rPr>
        <b/>
        <sz val="14"/>
        <rFont val="Trebuchet MS"/>
        <family val="2"/>
      </rPr>
      <t>Брюки</t>
    </r>
    <r>
      <rPr>
        <b/>
        <sz val="22"/>
        <rFont val="Trebuchet MS"/>
        <family val="2"/>
      </rPr>
      <t xml:space="preserve"> Т4Б6
</t>
    </r>
  </si>
  <si>
    <r>
      <rPr>
        <b/>
        <sz val="22"/>
        <rFont val="Trebuchet MS"/>
        <family val="2"/>
      </rPr>
      <t>Динамо</t>
    </r>
    <r>
      <rPr>
        <b/>
        <sz val="14"/>
        <rFont val="Trebuchet MS"/>
        <family val="2"/>
      </rPr>
      <t xml:space="preserve"> Брюки </t>
    </r>
    <r>
      <rPr>
        <b/>
        <sz val="22"/>
        <rFont val="Trebuchet MS"/>
        <family val="2"/>
      </rPr>
      <t xml:space="preserve">Т4Б7
</t>
    </r>
    <r>
      <rPr>
        <b/>
        <sz val="10"/>
        <rFont val="Trebuchet MS"/>
        <family val="2"/>
      </rPr>
      <t xml:space="preserve">
</t>
    </r>
  </si>
  <si>
    <r>
      <rPr>
        <b/>
        <sz val="22"/>
        <rFont val="Trebuchet MS"/>
        <family val="2"/>
      </rPr>
      <t>Эли</t>
    </r>
    <r>
      <rPr>
        <b/>
        <sz val="14"/>
        <rFont val="Trebuchet MS"/>
        <family val="2"/>
      </rPr>
      <t xml:space="preserve"> Комплект </t>
    </r>
    <r>
      <rPr>
        <b/>
        <sz val="22"/>
        <rFont val="Trebuchet MS"/>
        <family val="2"/>
      </rPr>
      <t xml:space="preserve">Т1Т68
</t>
    </r>
    <r>
      <rPr>
        <b/>
        <sz val="10"/>
        <rFont val="Trebuchet MS"/>
        <family val="2"/>
      </rPr>
      <t xml:space="preserve">
</t>
    </r>
  </si>
  <si>
    <t>футер 2-х нитка петля с лайкрой</t>
  </si>
  <si>
    <t>пыльная роза</t>
  </si>
  <si>
    <t>изумрудный</t>
  </si>
  <si>
    <r>
      <rPr>
        <b/>
        <sz val="22"/>
        <rFont val="Trebuchet MS"/>
        <family val="2"/>
      </rPr>
      <t>Эли</t>
    </r>
    <r>
      <rPr>
        <b/>
        <sz val="14"/>
        <rFont val="Trebuchet MS"/>
        <family val="2"/>
      </rPr>
      <t xml:space="preserve"> Платье </t>
    </r>
    <r>
      <rPr>
        <b/>
        <sz val="22"/>
        <rFont val="Trebuchet MS"/>
        <family val="2"/>
      </rPr>
      <t xml:space="preserve">Т1В17
</t>
    </r>
    <r>
      <rPr>
        <b/>
        <sz val="10"/>
        <rFont val="Trebuchet MS"/>
        <family val="2"/>
      </rPr>
      <t xml:space="preserve">
</t>
    </r>
  </si>
  <si>
    <t>футер 2-х нитка с начесом</t>
  </si>
  <si>
    <t>мята</t>
  </si>
  <si>
    <t>серебро</t>
  </si>
  <si>
    <r>
      <rPr>
        <b/>
        <sz val="22"/>
        <rFont val="Trebuchet MS"/>
        <family val="2"/>
      </rPr>
      <t>МИША</t>
    </r>
    <r>
      <rPr>
        <b/>
        <sz val="14"/>
        <rFont val="Trebuchet MS"/>
        <family val="2"/>
      </rPr>
      <t xml:space="preserve"> Шорты </t>
    </r>
    <r>
      <rPr>
        <b/>
        <sz val="22"/>
        <rFont val="Trebuchet MS"/>
        <family val="2"/>
      </rPr>
      <t xml:space="preserve">Т2Щ4
</t>
    </r>
    <r>
      <rPr>
        <b/>
        <sz val="10"/>
        <rFont val="Trebuchet MS"/>
        <family val="2"/>
      </rPr>
      <t xml:space="preserve">
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</si>
</sst>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</numFmts>
  <fonts count="71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Trebuchet MS"/>
      <family val="2"/>
    </font>
    <font>
      <b/>
      <sz val="20"/>
      <name val="Trebuchet MS"/>
      <family val="2"/>
    </font>
    <font>
      <b/>
      <sz val="10"/>
      <name val="Arial"/>
      <family val="2"/>
    </font>
    <font>
      <b/>
      <sz val="10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10"/>
      <name val="Arial Black"/>
      <family val="2"/>
    </font>
    <font>
      <sz val="15"/>
      <name val="Calibri"/>
      <family val="2"/>
    </font>
    <font>
      <sz val="16"/>
      <name val="Calibri"/>
      <family val="2"/>
    </font>
    <font>
      <b/>
      <sz val="22"/>
      <name val="Trebuchet MS"/>
      <family val="2"/>
    </font>
    <font>
      <b/>
      <sz val="14"/>
      <name val="Calibri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sz val="11"/>
      <name val="Arial Black"/>
      <family val="2"/>
    </font>
    <font>
      <sz val="12"/>
      <name val="Arial Black"/>
      <family val="2"/>
    </font>
    <font>
      <b/>
      <i/>
      <sz val="14"/>
      <name val="Arial"/>
      <family val="2"/>
    </font>
    <font>
      <i/>
      <sz val="20"/>
      <name val="Calibri"/>
      <family val="2"/>
    </font>
    <font>
      <sz val="18"/>
      <name val="Arial Black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5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color indexed="13"/>
      <name val="Arial Black"/>
      <family val="2"/>
    </font>
    <font>
      <b/>
      <sz val="12"/>
      <name val="Calibri"/>
      <family val="2"/>
    </font>
    <font>
      <b/>
      <sz val="16"/>
      <name val="Calibri"/>
      <family val="2"/>
    </font>
    <font>
      <sz val="12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FF00"/>
      <name val="Arial Black"/>
      <family val="2"/>
    </font>
    <font>
      <sz val="12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8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15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readingOrder="1"/>
    </xf>
    <xf numFmtId="0" fontId="42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right" vertical="center"/>
    </xf>
    <xf numFmtId="0" fontId="13" fillId="0" borderId="0" xfId="0" applyFont="1" applyFill="1" applyAlignment="1">
      <alignment/>
    </xf>
    <xf numFmtId="0" fontId="43" fillId="0" borderId="0" xfId="0" applyFont="1" applyFill="1" applyBorder="1" applyAlignment="1">
      <alignment/>
    </xf>
    <xf numFmtId="0" fontId="44" fillId="3" borderId="10" xfId="0" applyNumberFormat="1" applyFont="1" applyFill="1" applyBorder="1" applyAlignment="1">
      <alignment horizontal="center" vertical="center" wrapText="1"/>
    </xf>
    <xf numFmtId="0" fontId="45" fillId="3" borderId="11" xfId="0" applyNumberFormat="1" applyFont="1" applyFill="1" applyBorder="1" applyAlignment="1">
      <alignment horizontal="center" vertical="center" wrapText="1"/>
    </xf>
    <xf numFmtId="0" fontId="7" fillId="3" borderId="11" xfId="0" applyNumberFormat="1" applyFont="1" applyFill="1" applyBorder="1" applyAlignment="1">
      <alignment horizontal="center" vertical="center" wrapText="1"/>
    </xf>
    <xf numFmtId="0" fontId="43" fillId="3" borderId="11" xfId="0" applyNumberFormat="1" applyFont="1" applyFill="1" applyBorder="1" applyAlignment="1">
      <alignment horizontal="center" vertical="center" wrapText="1"/>
    </xf>
    <xf numFmtId="0" fontId="42" fillId="0" borderId="0" xfId="0" applyNumberFormat="1" applyFont="1" applyFill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4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3" borderId="14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  <xf numFmtId="49" fontId="6" fillId="0" borderId="0" xfId="53" applyNumberFormat="1" applyFont="1" applyFill="1" applyBorder="1" applyAlignment="1">
      <alignment horizontal="center" vertical="center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0" fontId="43" fillId="3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/>
    </xf>
    <xf numFmtId="0" fontId="69" fillId="33" borderId="11" xfId="0" applyNumberFormat="1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/>
    </xf>
    <xf numFmtId="0" fontId="43" fillId="34" borderId="16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/>
    </xf>
    <xf numFmtId="0" fontId="47" fillId="3" borderId="17" xfId="0" applyNumberFormat="1" applyFont="1" applyFill="1" applyBorder="1" applyAlignment="1">
      <alignment horizontal="center" vertical="center" wrapText="1"/>
    </xf>
    <xf numFmtId="0" fontId="48" fillId="3" borderId="18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/>
    </xf>
    <xf numFmtId="0" fontId="43" fillId="0" borderId="19" xfId="0" applyFont="1" applyFill="1" applyBorder="1" applyAlignment="1">
      <alignment horizontal="center"/>
    </xf>
    <xf numFmtId="0" fontId="10" fillId="3" borderId="20" xfId="0" applyNumberFormat="1" applyFont="1" applyFill="1" applyBorder="1" applyAlignment="1">
      <alignment horizontal="center" vertical="center" textRotation="90" wrapText="1"/>
    </xf>
    <xf numFmtId="0" fontId="43" fillId="34" borderId="12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 vertical="center"/>
    </xf>
    <xf numFmtId="0" fontId="43" fillId="34" borderId="19" xfId="0" applyFont="1" applyFill="1" applyBorder="1" applyAlignment="1">
      <alignment horizontal="center"/>
    </xf>
    <xf numFmtId="0" fontId="43" fillId="34" borderId="15" xfId="0" applyFont="1" applyFill="1" applyBorder="1" applyAlignment="1">
      <alignment horizontal="center" vertical="center"/>
    </xf>
    <xf numFmtId="0" fontId="43" fillId="34" borderId="21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/>
    </xf>
    <xf numFmtId="0" fontId="43" fillId="34" borderId="22" xfId="0" applyFont="1" applyFill="1" applyBorder="1" applyAlignment="1">
      <alignment horizontal="center" vertical="center"/>
    </xf>
    <xf numFmtId="0" fontId="43" fillId="34" borderId="23" xfId="0" applyFont="1" applyFill="1" applyBorder="1" applyAlignment="1">
      <alignment horizontal="center" vertical="center"/>
    </xf>
    <xf numFmtId="0" fontId="43" fillId="34" borderId="24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 wrapText="1"/>
    </xf>
    <xf numFmtId="0" fontId="43" fillId="34" borderId="15" xfId="0" applyFont="1" applyFill="1" applyBorder="1" applyAlignment="1">
      <alignment horizontal="center"/>
    </xf>
    <xf numFmtId="0" fontId="14" fillId="34" borderId="26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top"/>
    </xf>
    <xf numFmtId="0" fontId="43" fillId="0" borderId="22" xfId="0" applyFont="1" applyFill="1" applyBorder="1" applyAlignment="1">
      <alignment horizontal="center" vertical="center"/>
    </xf>
    <xf numFmtId="0" fontId="43" fillId="0" borderId="23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 wrapText="1"/>
    </xf>
    <xf numFmtId="0" fontId="43" fillId="34" borderId="29" xfId="0" applyFont="1" applyFill="1" applyBorder="1" applyAlignment="1">
      <alignment horizontal="center" vertical="center"/>
    </xf>
    <xf numFmtId="0" fontId="43" fillId="0" borderId="30" xfId="0" applyFont="1" applyFill="1" applyBorder="1" applyAlignment="1">
      <alignment horizontal="right" vertical="center"/>
    </xf>
    <xf numFmtId="49" fontId="9" fillId="35" borderId="0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/>
    </xf>
    <xf numFmtId="0" fontId="43" fillId="34" borderId="31" xfId="0" applyFont="1" applyFill="1" applyBorder="1" applyAlignment="1">
      <alignment horizontal="center" vertical="center"/>
    </xf>
    <xf numFmtId="0" fontId="14" fillId="34" borderId="32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/>
    </xf>
    <xf numFmtId="0" fontId="70" fillId="34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43" fillId="34" borderId="33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 readingOrder="1"/>
    </xf>
    <xf numFmtId="49" fontId="9" fillId="34" borderId="0" xfId="53" applyNumberFormat="1" applyFont="1" applyFill="1" applyBorder="1" applyAlignment="1">
      <alignment horizontal="center" vertical="center" wrapText="1"/>
      <protection/>
    </xf>
    <xf numFmtId="0" fontId="14" fillId="34" borderId="35" xfId="0" applyFont="1" applyFill="1" applyBorder="1" applyAlignment="1">
      <alignment horizontal="center" vertical="center"/>
    </xf>
    <xf numFmtId="0" fontId="47" fillId="34" borderId="36" xfId="0" applyFont="1" applyFill="1" applyBorder="1" applyAlignment="1">
      <alignment horizontal="center" vertical="center"/>
    </xf>
    <xf numFmtId="0" fontId="47" fillId="34" borderId="37" xfId="0" applyFont="1" applyFill="1" applyBorder="1" applyAlignment="1">
      <alignment horizontal="center" vertical="center"/>
    </xf>
    <xf numFmtId="179" fontId="16" fillId="0" borderId="38" xfId="0" applyNumberFormat="1" applyFont="1" applyFill="1" applyBorder="1" applyAlignment="1">
      <alignment horizontal="center" vertical="center" readingOrder="1"/>
    </xf>
    <xf numFmtId="0" fontId="47" fillId="34" borderId="39" xfId="0" applyFont="1" applyFill="1" applyBorder="1" applyAlignment="1">
      <alignment horizontal="center" vertical="center"/>
    </xf>
    <xf numFmtId="0" fontId="47" fillId="34" borderId="40" xfId="0" applyFont="1" applyFill="1" applyBorder="1" applyAlignment="1">
      <alignment horizontal="center" vertical="center"/>
    </xf>
    <xf numFmtId="0" fontId="47" fillId="34" borderId="41" xfId="0" applyFont="1" applyFill="1" applyBorder="1" applyAlignment="1">
      <alignment horizontal="center" vertical="center"/>
    </xf>
    <xf numFmtId="0" fontId="47" fillId="34" borderId="42" xfId="0" applyFont="1" applyFill="1" applyBorder="1" applyAlignment="1">
      <alignment horizontal="center" vertical="center"/>
    </xf>
    <xf numFmtId="0" fontId="47" fillId="34" borderId="34" xfId="0" applyFont="1" applyFill="1" applyBorder="1" applyAlignment="1">
      <alignment horizontal="center" vertical="center"/>
    </xf>
    <xf numFmtId="0" fontId="47" fillId="34" borderId="43" xfId="0" applyFont="1" applyFill="1" applyBorder="1" applyAlignment="1">
      <alignment horizontal="center" vertical="center"/>
    </xf>
    <xf numFmtId="0" fontId="14" fillId="34" borderId="44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 wrapText="1"/>
    </xf>
    <xf numFmtId="0" fontId="47" fillId="34" borderId="40" xfId="0" applyFont="1" applyFill="1" applyBorder="1" applyAlignment="1">
      <alignment horizontal="center" vertical="center" readingOrder="1"/>
    </xf>
    <xf numFmtId="0" fontId="47" fillId="34" borderId="45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 wrapText="1"/>
    </xf>
    <xf numFmtId="0" fontId="47" fillId="34" borderId="47" xfId="0" applyFont="1" applyFill="1" applyBorder="1" applyAlignment="1">
      <alignment horizontal="center" vertical="center" readingOrder="1"/>
    </xf>
    <xf numFmtId="0" fontId="47" fillId="0" borderId="34" xfId="0" applyFont="1" applyFill="1" applyBorder="1" applyAlignment="1">
      <alignment horizontal="center" vertical="center"/>
    </xf>
    <xf numFmtId="0" fontId="47" fillId="0" borderId="42" xfId="0" applyFont="1" applyFill="1" applyBorder="1" applyAlignment="1">
      <alignment horizontal="center" vertical="center"/>
    </xf>
    <xf numFmtId="0" fontId="47" fillId="34" borderId="39" xfId="0" applyFont="1" applyFill="1" applyBorder="1" applyAlignment="1">
      <alignment horizontal="center" vertical="center"/>
    </xf>
    <xf numFmtId="0" fontId="47" fillId="34" borderId="40" xfId="0" applyFont="1" applyFill="1" applyBorder="1" applyAlignment="1">
      <alignment horizontal="center" vertical="center"/>
    </xf>
    <xf numFmtId="0" fontId="47" fillId="34" borderId="41" xfId="0" applyFont="1" applyFill="1" applyBorder="1" applyAlignment="1">
      <alignment horizontal="center"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34" borderId="46" xfId="0" applyFont="1" applyFill="1" applyBorder="1" applyAlignment="1">
      <alignment horizontal="center" vertical="center"/>
    </xf>
    <xf numFmtId="0" fontId="14" fillId="34" borderId="28" xfId="0" applyFont="1" applyFill="1" applyBorder="1" applyAlignment="1">
      <alignment horizontal="center" vertical="center"/>
    </xf>
    <xf numFmtId="0" fontId="14" fillId="34" borderId="48" xfId="0" applyFont="1" applyFill="1" applyBorder="1" applyAlignment="1">
      <alignment horizontal="center" vertical="center"/>
    </xf>
    <xf numFmtId="0" fontId="14" fillId="34" borderId="25" xfId="0" applyFont="1" applyFill="1" applyBorder="1" applyAlignment="1">
      <alignment horizontal="center" vertical="center"/>
    </xf>
    <xf numFmtId="0" fontId="47" fillId="34" borderId="40" xfId="0" applyFont="1" applyFill="1" applyBorder="1" applyAlignment="1">
      <alignment horizontal="center" vertical="center"/>
    </xf>
    <xf numFmtId="0" fontId="47" fillId="34" borderId="41" xfId="0" applyFont="1" applyFill="1" applyBorder="1" applyAlignment="1">
      <alignment horizontal="center" vertical="center"/>
    </xf>
    <xf numFmtId="0" fontId="47" fillId="34" borderId="39" xfId="0" applyFont="1" applyFill="1" applyBorder="1" applyAlignment="1">
      <alignment horizontal="center" vertical="center"/>
    </xf>
    <xf numFmtId="0" fontId="47" fillId="34" borderId="38" xfId="0" applyFont="1" applyFill="1" applyBorder="1" applyAlignment="1">
      <alignment horizontal="center" vertical="center"/>
    </xf>
    <xf numFmtId="0" fontId="47" fillId="0" borderId="43" xfId="0" applyFont="1" applyFill="1" applyBorder="1" applyAlignment="1">
      <alignment horizontal="center" vertical="center"/>
    </xf>
    <xf numFmtId="0" fontId="47" fillId="34" borderId="34" xfId="0" applyFont="1" applyFill="1" applyBorder="1" applyAlignment="1">
      <alignment horizontal="center" vertical="center" readingOrder="1"/>
    </xf>
    <xf numFmtId="0" fontId="47" fillId="34" borderId="38" xfId="0" applyFont="1" applyFill="1" applyBorder="1" applyAlignment="1">
      <alignment horizontal="center" vertical="center" readingOrder="1"/>
    </xf>
    <xf numFmtId="0" fontId="47" fillId="34" borderId="49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readingOrder="1"/>
    </xf>
    <xf numFmtId="0" fontId="47" fillId="34" borderId="20" xfId="0" applyFont="1" applyFill="1" applyBorder="1" applyAlignment="1">
      <alignment horizontal="center" vertical="center"/>
    </xf>
    <xf numFmtId="0" fontId="47" fillId="34" borderId="51" xfId="0" applyFont="1" applyFill="1" applyBorder="1" applyAlignment="1">
      <alignment horizontal="center" vertical="center"/>
    </xf>
    <xf numFmtId="0" fontId="47" fillId="34" borderId="40" xfId="0" applyFont="1" applyFill="1" applyBorder="1" applyAlignment="1">
      <alignment horizontal="center" vertical="center"/>
    </xf>
    <xf numFmtId="0" fontId="47" fillId="34" borderId="41" xfId="0" applyFont="1" applyFill="1" applyBorder="1" applyAlignment="1">
      <alignment horizontal="center" vertical="center"/>
    </xf>
    <xf numFmtId="0" fontId="47" fillId="34" borderId="39" xfId="0" applyFont="1" applyFill="1" applyBorder="1" applyAlignment="1">
      <alignment horizontal="center" vertical="center"/>
    </xf>
    <xf numFmtId="0" fontId="47" fillId="34" borderId="47" xfId="0" applyFont="1" applyFill="1" applyBorder="1" applyAlignment="1">
      <alignment horizontal="center" vertical="center" readingOrder="1"/>
    </xf>
    <xf numFmtId="0" fontId="14" fillId="34" borderId="48" xfId="0" applyFont="1" applyFill="1" applyBorder="1" applyAlignment="1">
      <alignment horizontal="center" vertical="center" wrapText="1"/>
    </xf>
    <xf numFmtId="0" fontId="47" fillId="34" borderId="40" xfId="0" applyFont="1" applyFill="1" applyBorder="1" applyAlignment="1">
      <alignment horizontal="center" vertical="center"/>
    </xf>
    <xf numFmtId="0" fontId="47" fillId="34" borderId="41" xfId="0" applyFont="1" applyFill="1" applyBorder="1" applyAlignment="1">
      <alignment horizontal="center" vertical="center"/>
    </xf>
    <xf numFmtId="0" fontId="47" fillId="34" borderId="39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179" fontId="16" fillId="0" borderId="53" xfId="0" applyNumberFormat="1" applyFont="1" applyFill="1" applyBorder="1" applyAlignment="1">
      <alignment horizontal="center" vertical="center" readingOrder="1"/>
    </xf>
    <xf numFmtId="0" fontId="16" fillId="0" borderId="20" xfId="0" applyFont="1" applyFill="1" applyBorder="1" applyAlignment="1">
      <alignment horizontal="center" vertical="center" readingOrder="1"/>
    </xf>
    <xf numFmtId="0" fontId="47" fillId="0" borderId="54" xfId="0" applyFont="1" applyFill="1" applyBorder="1" applyAlignment="1">
      <alignment horizontal="center" vertical="center"/>
    </xf>
    <xf numFmtId="0" fontId="47" fillId="0" borderId="39" xfId="0" applyFont="1" applyFill="1" applyBorder="1" applyAlignment="1">
      <alignment horizontal="center" vertical="center"/>
    </xf>
    <xf numFmtId="0" fontId="47" fillId="0" borderId="40" xfId="0" applyFont="1" applyFill="1" applyBorder="1" applyAlignment="1">
      <alignment horizontal="center" vertical="center"/>
    </xf>
    <xf numFmtId="0" fontId="47" fillId="0" borderId="41" xfId="0" applyFont="1" applyFill="1" applyBorder="1" applyAlignment="1">
      <alignment horizontal="center" vertical="center"/>
    </xf>
    <xf numFmtId="0" fontId="47" fillId="34" borderId="54" xfId="0" applyFont="1" applyFill="1" applyBorder="1" applyAlignment="1">
      <alignment horizontal="center" vertical="center"/>
    </xf>
    <xf numFmtId="0" fontId="14" fillId="34" borderId="35" xfId="0" applyFont="1" applyFill="1" applyBorder="1" applyAlignment="1">
      <alignment horizontal="center" vertical="center" wrapText="1"/>
    </xf>
    <xf numFmtId="0" fontId="43" fillId="34" borderId="55" xfId="0" applyFont="1" applyFill="1" applyBorder="1" applyAlignment="1">
      <alignment horizontal="center" vertical="center"/>
    </xf>
    <xf numFmtId="0" fontId="43" fillId="34" borderId="56" xfId="0" applyFont="1" applyFill="1" applyBorder="1" applyAlignment="1">
      <alignment horizontal="center" vertical="center"/>
    </xf>
    <xf numFmtId="0" fontId="47" fillId="34" borderId="57" xfId="0" applyFont="1" applyFill="1" applyBorder="1" applyAlignment="1">
      <alignment horizontal="center" vertical="center"/>
    </xf>
    <xf numFmtId="0" fontId="43" fillId="34" borderId="55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 vertical="center" readingOrder="1"/>
    </xf>
    <xf numFmtId="0" fontId="47" fillId="34" borderId="59" xfId="0" applyFont="1" applyFill="1" applyBorder="1" applyAlignment="1">
      <alignment horizontal="center" vertical="center"/>
    </xf>
    <xf numFmtId="0" fontId="47" fillId="34" borderId="58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horizontal="center"/>
    </xf>
    <xf numFmtId="0" fontId="43" fillId="0" borderId="33" xfId="0" applyFont="1" applyFill="1" applyBorder="1" applyAlignment="1">
      <alignment horizontal="center" vertical="center"/>
    </xf>
    <xf numFmtId="0" fontId="42" fillId="0" borderId="58" xfId="0" applyFont="1" applyFill="1" applyBorder="1" applyAlignment="1">
      <alignment horizontal="center" vertical="center"/>
    </xf>
    <xf numFmtId="0" fontId="42" fillId="0" borderId="60" xfId="0" applyFont="1" applyFill="1" applyBorder="1" applyAlignment="1">
      <alignment horizontal="center" vertical="center"/>
    </xf>
    <xf numFmtId="0" fontId="42" fillId="0" borderId="58" xfId="0" applyFont="1" applyFill="1" applyBorder="1" applyAlignment="1">
      <alignment horizontal="center"/>
    </xf>
    <xf numFmtId="0" fontId="42" fillId="0" borderId="60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42" fillId="0" borderId="61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/>
    </xf>
    <xf numFmtId="0" fontId="16" fillId="0" borderId="58" xfId="0" applyFont="1" applyFill="1" applyBorder="1" applyAlignment="1">
      <alignment horizontal="center" vertical="center" readingOrder="1"/>
    </xf>
    <xf numFmtId="0" fontId="16" fillId="0" borderId="60" xfId="0" applyFont="1" applyFill="1" applyBorder="1" applyAlignment="1">
      <alignment horizontal="center" vertical="center" readingOrder="1"/>
    </xf>
    <xf numFmtId="0" fontId="47" fillId="34" borderId="59" xfId="0" applyFont="1" applyFill="1" applyBorder="1" applyAlignment="1">
      <alignment horizontal="center" vertical="center"/>
    </xf>
    <xf numFmtId="0" fontId="47" fillId="34" borderId="47" xfId="0" applyFont="1" applyFill="1" applyBorder="1" applyAlignment="1">
      <alignment horizontal="center" vertical="center"/>
    </xf>
    <xf numFmtId="0" fontId="16" fillId="0" borderId="61" xfId="0" applyFont="1" applyFill="1" applyBorder="1" applyAlignment="1">
      <alignment horizontal="center" vertical="center" readingOrder="1"/>
    </xf>
    <xf numFmtId="0" fontId="47" fillId="34" borderId="53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 wrapText="1"/>
    </xf>
    <xf numFmtId="0" fontId="47" fillId="34" borderId="39" xfId="0" applyFont="1" applyFill="1" applyBorder="1" applyAlignment="1">
      <alignment horizontal="center" vertical="center"/>
    </xf>
    <xf numFmtId="0" fontId="47" fillId="34" borderId="40" xfId="0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47" fillId="34" borderId="59" xfId="0" applyFont="1" applyFill="1" applyBorder="1" applyAlignment="1">
      <alignment horizontal="center" vertical="center" readingOrder="1"/>
    </xf>
    <xf numFmtId="0" fontId="47" fillId="34" borderId="47" xfId="0" applyFont="1" applyFill="1" applyBorder="1" applyAlignment="1">
      <alignment horizontal="center" vertical="center" readingOrder="1"/>
    </xf>
    <xf numFmtId="0" fontId="47" fillId="34" borderId="53" xfId="0" applyFont="1" applyFill="1" applyBorder="1" applyAlignment="1">
      <alignment horizontal="center" vertical="center" readingOrder="1"/>
    </xf>
    <xf numFmtId="0" fontId="16" fillId="0" borderId="59" xfId="0" applyFont="1" applyFill="1" applyBorder="1" applyAlignment="1">
      <alignment horizontal="center" vertical="center" readingOrder="1"/>
    </xf>
    <xf numFmtId="0" fontId="16" fillId="0" borderId="47" xfId="0" applyFont="1" applyFill="1" applyBorder="1" applyAlignment="1">
      <alignment horizontal="center" vertical="center" readingOrder="1"/>
    </xf>
    <xf numFmtId="0" fontId="16" fillId="0" borderId="53" xfId="0" applyFont="1" applyFill="1" applyBorder="1" applyAlignment="1">
      <alignment horizontal="center" vertical="center" readingOrder="1"/>
    </xf>
    <xf numFmtId="0" fontId="47" fillId="34" borderId="41" xfId="0" applyFont="1" applyFill="1" applyBorder="1" applyAlignment="1">
      <alignment horizontal="center" vertical="center"/>
    </xf>
    <xf numFmtId="0" fontId="47" fillId="0" borderId="58" xfId="0" applyFont="1" applyFill="1" applyBorder="1" applyAlignment="1">
      <alignment horizontal="center" vertical="center"/>
    </xf>
    <xf numFmtId="0" fontId="47" fillId="0" borderId="60" xfId="0" applyFont="1" applyFill="1" applyBorder="1" applyAlignment="1">
      <alignment horizontal="center" vertical="center"/>
    </xf>
    <xf numFmtId="0" fontId="47" fillId="34" borderId="58" xfId="0" applyFont="1" applyFill="1" applyBorder="1" applyAlignment="1">
      <alignment horizontal="center" vertical="center"/>
    </xf>
    <xf numFmtId="0" fontId="47" fillId="34" borderId="61" xfId="0" applyFont="1" applyFill="1" applyBorder="1" applyAlignment="1">
      <alignment horizontal="center" vertical="center"/>
    </xf>
    <xf numFmtId="0" fontId="47" fillId="0" borderId="59" xfId="0" applyFont="1" applyFill="1" applyBorder="1" applyAlignment="1">
      <alignment horizontal="center" vertical="center"/>
    </xf>
    <xf numFmtId="0" fontId="47" fillId="0" borderId="47" xfId="0" applyFont="1" applyFill="1" applyBorder="1" applyAlignment="1">
      <alignment horizontal="center" vertical="center"/>
    </xf>
    <xf numFmtId="49" fontId="16" fillId="0" borderId="58" xfId="0" applyNumberFormat="1" applyFont="1" applyFill="1" applyBorder="1" applyAlignment="1">
      <alignment horizontal="center" vertical="center" readingOrder="1"/>
    </xf>
    <xf numFmtId="49" fontId="16" fillId="0" borderId="60" xfId="0" applyNumberFormat="1" applyFont="1" applyFill="1" applyBorder="1" applyAlignment="1">
      <alignment horizontal="center" vertical="center" readingOrder="1"/>
    </xf>
    <xf numFmtId="49" fontId="16" fillId="0" borderId="61" xfId="0" applyNumberFormat="1" applyFont="1" applyFill="1" applyBorder="1" applyAlignment="1">
      <alignment horizontal="center" vertical="center" readingOrder="1"/>
    </xf>
    <xf numFmtId="0" fontId="14" fillId="34" borderId="62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16" fillId="36" borderId="50" xfId="0" applyNumberFormat="1" applyFont="1" applyFill="1" applyBorder="1" applyAlignment="1">
      <alignment horizontal="center" wrapText="1"/>
    </xf>
    <xf numFmtId="0" fontId="16" fillId="36" borderId="51" xfId="0" applyNumberFormat="1" applyFont="1" applyFill="1" applyBorder="1" applyAlignment="1">
      <alignment horizontal="center" wrapText="1"/>
    </xf>
    <xf numFmtId="0" fontId="16" fillId="36" borderId="63" xfId="0" applyNumberFormat="1" applyFont="1" applyFill="1" applyBorder="1" applyAlignment="1">
      <alignment horizontal="center" wrapText="1"/>
    </xf>
    <xf numFmtId="0" fontId="16" fillId="36" borderId="64" xfId="0" applyNumberFormat="1" applyFont="1" applyFill="1" applyBorder="1" applyAlignment="1">
      <alignment horizontal="center" wrapText="1"/>
    </xf>
    <xf numFmtId="0" fontId="47" fillId="34" borderId="58" xfId="0" applyFont="1" applyFill="1" applyBorder="1" applyAlignment="1">
      <alignment horizontal="center" vertical="center" readingOrder="1"/>
    </xf>
    <xf numFmtId="0" fontId="47" fillId="34" borderId="61" xfId="0" applyFont="1" applyFill="1" applyBorder="1" applyAlignment="1">
      <alignment horizontal="center" vertical="center" readingOrder="1"/>
    </xf>
    <xf numFmtId="0" fontId="16" fillId="37" borderId="50" xfId="0" applyNumberFormat="1" applyFont="1" applyFill="1" applyBorder="1" applyAlignment="1">
      <alignment horizontal="center" vertical="center" wrapText="1"/>
    </xf>
    <xf numFmtId="0" fontId="16" fillId="37" borderId="51" xfId="0" applyNumberFormat="1" applyFont="1" applyFill="1" applyBorder="1" applyAlignment="1">
      <alignment horizontal="center" vertical="center" wrapText="1"/>
    </xf>
    <xf numFmtId="0" fontId="16" fillId="37" borderId="63" xfId="0" applyNumberFormat="1" applyFont="1" applyFill="1" applyBorder="1" applyAlignment="1">
      <alignment horizontal="center" vertical="center" wrapText="1"/>
    </xf>
    <xf numFmtId="0" fontId="16" fillId="37" borderId="64" xfId="0" applyNumberFormat="1" applyFont="1" applyFill="1" applyBorder="1" applyAlignment="1">
      <alignment horizontal="center" vertical="center" wrapText="1"/>
    </xf>
    <xf numFmtId="0" fontId="47" fillId="0" borderId="61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6" fillId="0" borderId="12" xfId="53" applyNumberFormat="1" applyFont="1" applyFill="1" applyBorder="1" applyAlignment="1">
      <alignment horizontal="center" vertical="center"/>
      <protection/>
    </xf>
    <xf numFmtId="49" fontId="9" fillId="35" borderId="12" xfId="53" applyNumberFormat="1" applyFont="1" applyFill="1" applyBorder="1" applyAlignment="1">
      <alignment horizontal="center" vertical="center" wrapText="1"/>
      <protection/>
    </xf>
    <xf numFmtId="49" fontId="9" fillId="0" borderId="12" xfId="53" applyNumberFormat="1" applyFont="1" applyFill="1" applyBorder="1" applyAlignment="1">
      <alignment horizontal="center" vertical="center" wrapText="1"/>
      <protection/>
    </xf>
    <xf numFmtId="49" fontId="7" fillId="35" borderId="12" xfId="0" applyNumberFormat="1" applyFont="1" applyFill="1" applyBorder="1" applyAlignment="1">
      <alignment horizontal="center" vertical="center"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wrapText="1"/>
    </xf>
    <xf numFmtId="0" fontId="47" fillId="34" borderId="45" xfId="0" applyFont="1" applyFill="1" applyBorder="1" applyAlignment="1">
      <alignment horizontal="center" vertical="center"/>
    </xf>
    <xf numFmtId="0" fontId="43" fillId="0" borderId="65" xfId="0" applyFont="1" applyFill="1" applyBorder="1" applyAlignment="1">
      <alignment horizontal="center"/>
    </xf>
    <xf numFmtId="0" fontId="43" fillId="0" borderId="66" xfId="0" applyFont="1" applyFill="1" applyBorder="1" applyAlignment="1">
      <alignment horizontal="center"/>
    </xf>
    <xf numFmtId="0" fontId="14" fillId="34" borderId="52" xfId="0" applyFont="1" applyFill="1" applyBorder="1" applyAlignment="1">
      <alignment horizontal="center" vertical="center"/>
    </xf>
    <xf numFmtId="179" fontId="16" fillId="0" borderId="58" xfId="0" applyNumberFormat="1" applyFont="1" applyFill="1" applyBorder="1" applyAlignment="1">
      <alignment horizontal="center" vertical="center" readingOrder="1"/>
    </xf>
    <xf numFmtId="179" fontId="16" fillId="0" borderId="60" xfId="0" applyNumberFormat="1" applyFont="1" applyFill="1" applyBorder="1" applyAlignment="1">
      <alignment horizontal="center" vertical="center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114300</xdr:rowOff>
    </xdr:from>
    <xdr:to>
      <xdr:col>1</xdr:col>
      <xdr:colOff>1390650</xdr:colOff>
      <xdr:row>6</xdr:row>
      <xdr:rowOff>142875</xdr:rowOff>
    </xdr:to>
    <xdr:pic>
      <xdr:nvPicPr>
        <xdr:cNvPr id="1" name="Рисунок 1" descr="Логотип Кайсаров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14300"/>
          <a:ext cx="14573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M176"/>
  <sheetViews>
    <sheetView tabSelected="1" view="pageBreakPreview" zoomScale="70" zoomScaleNormal="80" zoomScaleSheetLayoutView="70" zoomScalePageLayoutView="80" workbookViewId="0" topLeftCell="A1">
      <pane xSplit="4" ySplit="8" topLeftCell="E9" activePane="bottomRight" state="frozen"/>
      <selection pane="topLeft" activeCell="A1" sqref="A1"/>
      <selection pane="topRight" activeCell="F1" sqref="F1"/>
      <selection pane="bottomLeft" activeCell="A8" sqref="A8"/>
      <selection pane="bottomRight" activeCell="C172" sqref="C172:C175"/>
    </sheetView>
  </sheetViews>
  <sheetFormatPr defaultColWidth="9.00390625" defaultRowHeight="15.75"/>
  <cols>
    <col min="1" max="1" width="4.375" style="1" customWidth="1"/>
    <col min="2" max="2" width="24.125" style="1" customWidth="1"/>
    <col min="3" max="3" width="31.875" style="55" customWidth="1"/>
    <col min="4" max="4" width="47.125" style="2" customWidth="1"/>
    <col min="5" max="5" width="24.25390625" style="3" customWidth="1"/>
    <col min="6" max="7" width="4.50390625" style="4" customWidth="1"/>
    <col min="8" max="8" width="34.25390625" style="16" customWidth="1"/>
    <col min="9" max="9" width="11.50390625" style="32" customWidth="1"/>
    <col min="10" max="10" width="10.25390625" style="5" customWidth="1"/>
    <col min="11" max="12" width="10.25390625" style="17" customWidth="1"/>
    <col min="13" max="13" width="62.375" style="33" customWidth="1"/>
    <col min="14" max="16384" width="9.00390625" style="1" customWidth="1"/>
  </cols>
  <sheetData>
    <row r="1" ht="10.5" customHeight="1"/>
    <row r="2" spans="3:12" ht="16.5" customHeight="1">
      <c r="C2" s="68" t="s">
        <v>8</v>
      </c>
      <c r="D2" s="69" t="s">
        <v>2</v>
      </c>
      <c r="E2" s="69"/>
      <c r="F2" s="67"/>
      <c r="G2" s="67"/>
      <c r="H2" s="206" t="s">
        <v>17</v>
      </c>
      <c r="I2" s="206"/>
      <c r="J2" s="202"/>
      <c r="K2" s="202"/>
      <c r="L2" s="20"/>
    </row>
    <row r="3" spans="3:12" ht="16.5" customHeight="1">
      <c r="C3" s="208" t="s">
        <v>31</v>
      </c>
      <c r="D3" s="70" t="s">
        <v>27</v>
      </c>
      <c r="E3" s="70"/>
      <c r="F3" s="67"/>
      <c r="G3" s="67"/>
      <c r="H3" s="206" t="s">
        <v>18</v>
      </c>
      <c r="I3" s="206"/>
      <c r="J3" s="203"/>
      <c r="K3" s="203"/>
      <c r="L3" s="21"/>
    </row>
    <row r="4" spans="3:12" ht="17.25" customHeight="1">
      <c r="C4" s="208"/>
      <c r="E4" s="26"/>
      <c r="H4" s="204" t="s">
        <v>15</v>
      </c>
      <c r="I4" s="204"/>
      <c r="J4" s="205"/>
      <c r="K4" s="205"/>
      <c r="L4" s="22"/>
    </row>
    <row r="5" spans="3:12" ht="38.25" customHeight="1">
      <c r="C5" s="208"/>
      <c r="D5" s="24"/>
      <c r="E5" s="63" t="s">
        <v>24</v>
      </c>
      <c r="H5" s="62"/>
      <c r="I5" s="73"/>
      <c r="J5" s="207"/>
      <c r="K5" s="207"/>
      <c r="L5" s="22"/>
    </row>
    <row r="6" spans="6:13" s="6" customFormat="1" ht="6.75" customHeight="1" thickBot="1">
      <c r="F6" s="31"/>
      <c r="G6" s="31"/>
      <c r="H6" s="25"/>
      <c r="I6" s="18"/>
      <c r="J6" s="7"/>
      <c r="K6" s="7"/>
      <c r="L6" s="7"/>
      <c r="M6" s="34"/>
    </row>
    <row r="7" spans="1:12" s="12" customFormat="1" ht="85.5" customHeight="1" thickBot="1">
      <c r="A7" s="8" t="s">
        <v>16</v>
      </c>
      <c r="B7" s="9" t="s">
        <v>14</v>
      </c>
      <c r="C7" s="9" t="s">
        <v>9</v>
      </c>
      <c r="D7" s="27" t="s">
        <v>10</v>
      </c>
      <c r="E7" s="10" t="s">
        <v>0</v>
      </c>
      <c r="F7" s="36"/>
      <c r="G7" s="40" t="s">
        <v>20</v>
      </c>
      <c r="H7" s="37" t="s">
        <v>1</v>
      </c>
      <c r="I7" s="19" t="s">
        <v>25</v>
      </c>
      <c r="J7" s="11" t="s">
        <v>3</v>
      </c>
      <c r="K7" s="11" t="s">
        <v>4</v>
      </c>
      <c r="L7" s="23"/>
    </row>
    <row r="8" spans="1:12" s="12" customFormat="1" ht="21" customHeight="1" thickBot="1">
      <c r="A8" s="197" t="s">
        <v>5</v>
      </c>
      <c r="B8" s="198"/>
      <c r="C8" s="198"/>
      <c r="D8" s="198"/>
      <c r="E8" s="198"/>
      <c r="F8" s="198"/>
      <c r="G8" s="198"/>
      <c r="H8" s="199"/>
      <c r="I8" s="199"/>
      <c r="J8" s="199"/>
      <c r="K8" s="199"/>
      <c r="L8" s="200"/>
    </row>
    <row r="9" spans="1:12" s="12" customFormat="1" ht="37.5" customHeight="1">
      <c r="A9" s="145">
        <v>1</v>
      </c>
      <c r="B9" s="147"/>
      <c r="C9" s="149" t="s">
        <v>32</v>
      </c>
      <c r="D9" s="151" t="s">
        <v>33</v>
      </c>
      <c r="E9" s="156" t="s">
        <v>34</v>
      </c>
      <c r="F9" s="180">
        <v>3</v>
      </c>
      <c r="G9" s="82">
        <v>1</v>
      </c>
      <c r="H9" s="98" t="s">
        <v>35</v>
      </c>
      <c r="I9" s="42">
        <v>1290</v>
      </c>
      <c r="J9" s="42">
        <f>I9*F9</f>
        <v>3870</v>
      </c>
      <c r="K9" s="43"/>
      <c r="L9" s="48">
        <f aca="true" t="shared" si="0" ref="L9:L18">J9*K9</f>
        <v>0</v>
      </c>
    </row>
    <row r="10" spans="1:12" s="12" customFormat="1" ht="37.5" customHeight="1" thickBot="1">
      <c r="A10" s="146"/>
      <c r="B10" s="148"/>
      <c r="C10" s="150"/>
      <c r="D10" s="152"/>
      <c r="E10" s="160"/>
      <c r="F10" s="181"/>
      <c r="G10" s="83">
        <v>2</v>
      </c>
      <c r="H10" s="99" t="s">
        <v>36</v>
      </c>
      <c r="I10" s="41">
        <v>1290</v>
      </c>
      <c r="J10" s="41">
        <f>I10*F9</f>
        <v>3870</v>
      </c>
      <c r="K10" s="30"/>
      <c r="L10" s="49">
        <f t="shared" si="0"/>
        <v>0</v>
      </c>
    </row>
    <row r="11" spans="1:12" s="12" customFormat="1" ht="37.5" customHeight="1">
      <c r="A11" s="146"/>
      <c r="B11" s="148"/>
      <c r="C11" s="150"/>
      <c r="D11" s="152"/>
      <c r="E11" s="156" t="s">
        <v>22</v>
      </c>
      <c r="F11" s="158">
        <v>4</v>
      </c>
      <c r="G11" s="82">
        <v>1</v>
      </c>
      <c r="H11" s="99" t="s">
        <v>35</v>
      </c>
      <c r="I11" s="41">
        <v>1350</v>
      </c>
      <c r="J11" s="41">
        <f>I11*F11</f>
        <v>5400</v>
      </c>
      <c r="K11" s="30"/>
      <c r="L11" s="49">
        <f t="shared" si="0"/>
        <v>0</v>
      </c>
    </row>
    <row r="12" spans="1:12" s="12" customFormat="1" ht="37.5" customHeight="1" thickBot="1">
      <c r="A12" s="146"/>
      <c r="B12" s="148"/>
      <c r="C12" s="153"/>
      <c r="D12" s="152"/>
      <c r="E12" s="157"/>
      <c r="F12" s="159"/>
      <c r="G12" s="83">
        <v>2</v>
      </c>
      <c r="H12" s="101" t="s">
        <v>36</v>
      </c>
      <c r="I12" s="44">
        <v>1350</v>
      </c>
      <c r="J12" s="44">
        <f>I12*F11</f>
        <v>5400</v>
      </c>
      <c r="K12" s="52"/>
      <c r="L12" s="50">
        <f t="shared" si="0"/>
        <v>0</v>
      </c>
    </row>
    <row r="13" spans="1:12" s="12" customFormat="1" ht="72.75" customHeight="1">
      <c r="A13" s="145">
        <v>2</v>
      </c>
      <c r="B13" s="147"/>
      <c r="C13" s="149" t="s">
        <v>37</v>
      </c>
      <c r="D13" s="189" t="s">
        <v>100</v>
      </c>
      <c r="E13" s="72" t="s">
        <v>22</v>
      </c>
      <c r="F13" s="92">
        <v>4</v>
      </c>
      <c r="G13" s="180">
        <v>1</v>
      </c>
      <c r="H13" s="187" t="s">
        <v>38</v>
      </c>
      <c r="I13" s="45">
        <v>1400</v>
      </c>
      <c r="J13" s="45">
        <f>I13*F13</f>
        <v>5600</v>
      </c>
      <c r="K13" s="43"/>
      <c r="L13" s="60">
        <f t="shared" si="0"/>
        <v>0</v>
      </c>
    </row>
    <row r="14" spans="1:12" s="12" customFormat="1" ht="72.75" customHeight="1" thickBot="1">
      <c r="A14" s="154"/>
      <c r="B14" s="155"/>
      <c r="C14" s="153"/>
      <c r="D14" s="190"/>
      <c r="E14" s="77" t="s">
        <v>30</v>
      </c>
      <c r="F14" s="94">
        <v>4</v>
      </c>
      <c r="G14" s="181"/>
      <c r="H14" s="188"/>
      <c r="I14" s="44">
        <v>1470</v>
      </c>
      <c r="J14" s="44">
        <f>I14*F14</f>
        <v>5880</v>
      </c>
      <c r="K14" s="52"/>
      <c r="L14" s="50">
        <f t="shared" si="0"/>
        <v>0</v>
      </c>
    </row>
    <row r="15" spans="1:12" ht="39.75" customHeight="1">
      <c r="A15" s="145">
        <v>3</v>
      </c>
      <c r="B15" s="147"/>
      <c r="C15" s="149" t="s">
        <v>39</v>
      </c>
      <c r="D15" s="151" t="s">
        <v>33</v>
      </c>
      <c r="E15" s="156" t="s">
        <v>22</v>
      </c>
      <c r="F15" s="158">
        <v>4</v>
      </c>
      <c r="G15" s="78">
        <v>1</v>
      </c>
      <c r="H15" s="98" t="s">
        <v>36</v>
      </c>
      <c r="I15" s="42">
        <v>1350</v>
      </c>
      <c r="J15" s="42">
        <f>I15*F15</f>
        <v>5400</v>
      </c>
      <c r="K15" s="43"/>
      <c r="L15" s="48">
        <f t="shared" si="0"/>
        <v>0</v>
      </c>
    </row>
    <row r="16" spans="1:12" ht="39.75" customHeight="1" thickBot="1">
      <c r="A16" s="146"/>
      <c r="B16" s="148"/>
      <c r="C16" s="150"/>
      <c r="D16" s="152"/>
      <c r="E16" s="160"/>
      <c r="F16" s="161"/>
      <c r="G16" s="79">
        <v>2</v>
      </c>
      <c r="H16" s="99" t="s">
        <v>40</v>
      </c>
      <c r="I16" s="41">
        <v>1350</v>
      </c>
      <c r="J16" s="41">
        <f>I16*F15</f>
        <v>5400</v>
      </c>
      <c r="K16" s="30"/>
      <c r="L16" s="49">
        <f t="shared" si="0"/>
        <v>0</v>
      </c>
    </row>
    <row r="17" spans="1:12" ht="39.75" customHeight="1">
      <c r="A17" s="146"/>
      <c r="B17" s="148"/>
      <c r="C17" s="150"/>
      <c r="D17" s="152"/>
      <c r="E17" s="156" t="s">
        <v>30</v>
      </c>
      <c r="F17" s="158">
        <v>4</v>
      </c>
      <c r="G17" s="79">
        <v>1</v>
      </c>
      <c r="H17" s="100" t="s">
        <v>36</v>
      </c>
      <c r="I17" s="41">
        <v>1350</v>
      </c>
      <c r="J17" s="41">
        <f>I17*F17</f>
        <v>5400</v>
      </c>
      <c r="K17" s="30"/>
      <c r="L17" s="49">
        <f t="shared" si="0"/>
        <v>0</v>
      </c>
    </row>
    <row r="18" spans="1:12" ht="39.75" customHeight="1" thickBot="1">
      <c r="A18" s="146"/>
      <c r="B18" s="148"/>
      <c r="C18" s="153"/>
      <c r="D18" s="152"/>
      <c r="E18" s="157"/>
      <c r="F18" s="159"/>
      <c r="G18" s="80">
        <v>2</v>
      </c>
      <c r="H18" s="84" t="s">
        <v>40</v>
      </c>
      <c r="I18" s="46">
        <v>1350</v>
      </c>
      <c r="J18" s="46">
        <f>I18*F17</f>
        <v>5400</v>
      </c>
      <c r="K18" s="47"/>
      <c r="L18" s="64">
        <f t="shared" si="0"/>
        <v>0</v>
      </c>
    </row>
    <row r="19" spans="1:12" ht="39.75" customHeight="1">
      <c r="A19" s="145">
        <v>4</v>
      </c>
      <c r="B19" s="147"/>
      <c r="C19" s="149" t="s">
        <v>116</v>
      </c>
      <c r="D19" s="151" t="s">
        <v>117</v>
      </c>
      <c r="E19" s="156" t="s">
        <v>22</v>
      </c>
      <c r="F19" s="158">
        <v>4</v>
      </c>
      <c r="G19" s="82">
        <v>1</v>
      </c>
      <c r="H19" s="98" t="s">
        <v>118</v>
      </c>
      <c r="I19" s="42">
        <v>1130</v>
      </c>
      <c r="J19" s="42">
        <f>I19*F19</f>
        <v>4520</v>
      </c>
      <c r="K19" s="43"/>
      <c r="L19" s="48">
        <f aca="true" t="shared" si="1" ref="L19:L26">J19*K19</f>
        <v>0</v>
      </c>
    </row>
    <row r="20" spans="1:12" ht="39.75" customHeight="1" thickBot="1">
      <c r="A20" s="146"/>
      <c r="B20" s="148"/>
      <c r="C20" s="150"/>
      <c r="D20" s="152"/>
      <c r="E20" s="160"/>
      <c r="F20" s="161"/>
      <c r="G20" s="81">
        <v>2</v>
      </c>
      <c r="H20" s="99" t="s">
        <v>119</v>
      </c>
      <c r="I20" s="41">
        <v>1130</v>
      </c>
      <c r="J20" s="41">
        <f>I20*F19</f>
        <v>4520</v>
      </c>
      <c r="K20" s="30"/>
      <c r="L20" s="49">
        <f t="shared" si="1"/>
        <v>0</v>
      </c>
    </row>
    <row r="21" spans="1:12" ht="39.75" customHeight="1">
      <c r="A21" s="146"/>
      <c r="B21" s="148"/>
      <c r="C21" s="150"/>
      <c r="D21" s="152"/>
      <c r="E21" s="156" t="s">
        <v>41</v>
      </c>
      <c r="F21" s="158">
        <v>2</v>
      </c>
      <c r="G21" s="81">
        <v>1</v>
      </c>
      <c r="H21" s="99" t="s">
        <v>118</v>
      </c>
      <c r="I21" s="41">
        <v>1130</v>
      </c>
      <c r="J21" s="41">
        <f>I21*F21</f>
        <v>2260</v>
      </c>
      <c r="K21" s="30"/>
      <c r="L21" s="49">
        <f t="shared" si="1"/>
        <v>0</v>
      </c>
    </row>
    <row r="22" spans="1:12" ht="39.75" customHeight="1" thickBot="1">
      <c r="A22" s="146"/>
      <c r="B22" s="148"/>
      <c r="C22" s="153"/>
      <c r="D22" s="152"/>
      <c r="E22" s="157"/>
      <c r="F22" s="159"/>
      <c r="G22" s="105">
        <v>2</v>
      </c>
      <c r="H22" s="101" t="s">
        <v>119</v>
      </c>
      <c r="I22" s="44">
        <v>1130</v>
      </c>
      <c r="J22" s="44">
        <f>I22*F21</f>
        <v>2260</v>
      </c>
      <c r="K22" s="52"/>
      <c r="L22" s="50">
        <f t="shared" si="1"/>
        <v>0</v>
      </c>
    </row>
    <row r="23" spans="1:12" ht="39.75" customHeight="1">
      <c r="A23" s="145">
        <v>5</v>
      </c>
      <c r="B23" s="147"/>
      <c r="C23" s="149" t="s">
        <v>120</v>
      </c>
      <c r="D23" s="151" t="s">
        <v>121</v>
      </c>
      <c r="E23" s="156" t="s">
        <v>22</v>
      </c>
      <c r="F23" s="158">
        <v>4</v>
      </c>
      <c r="G23" s="82">
        <v>1</v>
      </c>
      <c r="H23" s="98" t="s">
        <v>122</v>
      </c>
      <c r="I23" s="42">
        <v>610</v>
      </c>
      <c r="J23" s="42">
        <f>I23*F23</f>
        <v>2440</v>
      </c>
      <c r="K23" s="43"/>
      <c r="L23" s="48">
        <f t="shared" si="1"/>
        <v>0</v>
      </c>
    </row>
    <row r="24" spans="1:12" ht="39.75" customHeight="1" thickBot="1">
      <c r="A24" s="146"/>
      <c r="B24" s="148"/>
      <c r="C24" s="150"/>
      <c r="D24" s="152"/>
      <c r="E24" s="160"/>
      <c r="F24" s="161"/>
      <c r="G24" s="81">
        <v>2</v>
      </c>
      <c r="H24" s="99" t="s">
        <v>123</v>
      </c>
      <c r="I24" s="41">
        <v>610</v>
      </c>
      <c r="J24" s="41">
        <f>I24*F23</f>
        <v>2440</v>
      </c>
      <c r="K24" s="30"/>
      <c r="L24" s="49">
        <f t="shared" si="1"/>
        <v>0</v>
      </c>
    </row>
    <row r="25" spans="1:12" ht="39.75" customHeight="1">
      <c r="A25" s="146"/>
      <c r="B25" s="148"/>
      <c r="C25" s="150"/>
      <c r="D25" s="152"/>
      <c r="E25" s="156" t="s">
        <v>41</v>
      </c>
      <c r="F25" s="158">
        <v>2</v>
      </c>
      <c r="G25" s="81">
        <v>1</v>
      </c>
      <c r="H25" s="99" t="s">
        <v>122</v>
      </c>
      <c r="I25" s="41">
        <v>610</v>
      </c>
      <c r="J25" s="41">
        <f>I25*F25</f>
        <v>1220</v>
      </c>
      <c r="K25" s="30"/>
      <c r="L25" s="49">
        <f t="shared" si="1"/>
        <v>0</v>
      </c>
    </row>
    <row r="26" spans="1:12" ht="39.75" customHeight="1" thickBot="1">
      <c r="A26" s="146"/>
      <c r="B26" s="148"/>
      <c r="C26" s="153"/>
      <c r="D26" s="152"/>
      <c r="E26" s="157"/>
      <c r="F26" s="159"/>
      <c r="G26" s="105">
        <v>2</v>
      </c>
      <c r="H26" s="101" t="s">
        <v>123</v>
      </c>
      <c r="I26" s="44">
        <v>610</v>
      </c>
      <c r="J26" s="44">
        <f>I26*F25</f>
        <v>1220</v>
      </c>
      <c r="K26" s="52"/>
      <c r="L26" s="50">
        <f t="shared" si="1"/>
        <v>0</v>
      </c>
    </row>
    <row r="27" spans="1:12" ht="51.75" customHeight="1">
      <c r="A27" s="145">
        <v>6</v>
      </c>
      <c r="B27" s="147"/>
      <c r="C27" s="165" t="s">
        <v>42</v>
      </c>
      <c r="D27" s="168" t="s">
        <v>70</v>
      </c>
      <c r="E27" s="156" t="s">
        <v>30</v>
      </c>
      <c r="F27" s="178">
        <v>4</v>
      </c>
      <c r="G27" s="90">
        <v>1</v>
      </c>
      <c r="H27" s="141" t="s">
        <v>35</v>
      </c>
      <c r="I27" s="142">
        <v>730</v>
      </c>
      <c r="J27" s="142">
        <f>I27*F27</f>
        <v>2920</v>
      </c>
      <c r="K27" s="143"/>
      <c r="L27" s="144">
        <f aca="true" t="shared" si="2" ref="L27:L33">J27*K27</f>
        <v>0</v>
      </c>
    </row>
    <row r="28" spans="1:12" ht="51.75" customHeight="1">
      <c r="A28" s="146"/>
      <c r="B28" s="148"/>
      <c r="C28" s="150"/>
      <c r="D28" s="169"/>
      <c r="E28" s="157"/>
      <c r="F28" s="179"/>
      <c r="G28" s="91">
        <v>2</v>
      </c>
      <c r="H28" s="96" t="s">
        <v>23</v>
      </c>
      <c r="I28" s="13">
        <v>730</v>
      </c>
      <c r="J28" s="13">
        <f>I28*F27</f>
        <v>2920</v>
      </c>
      <c r="K28" s="14"/>
      <c r="L28" s="57">
        <f t="shared" si="2"/>
        <v>0</v>
      </c>
    </row>
    <row r="29" spans="1:12" ht="51.75" customHeight="1" thickBot="1">
      <c r="A29" s="146"/>
      <c r="B29" s="148"/>
      <c r="C29" s="150"/>
      <c r="D29" s="169"/>
      <c r="E29" s="160"/>
      <c r="F29" s="201"/>
      <c r="G29" s="91">
        <v>3</v>
      </c>
      <c r="H29" s="97" t="s">
        <v>13</v>
      </c>
      <c r="I29" s="35">
        <v>730</v>
      </c>
      <c r="J29" s="35">
        <f>I29*F27</f>
        <v>2920</v>
      </c>
      <c r="K29" s="28"/>
      <c r="L29" s="58">
        <f t="shared" si="2"/>
        <v>0</v>
      </c>
    </row>
    <row r="30" spans="1:12" ht="39" customHeight="1">
      <c r="A30" s="145">
        <v>7</v>
      </c>
      <c r="B30" s="147"/>
      <c r="C30" s="149" t="s">
        <v>43</v>
      </c>
      <c r="D30" s="151" t="s">
        <v>70</v>
      </c>
      <c r="E30" s="156" t="s">
        <v>44</v>
      </c>
      <c r="F30" s="158">
        <v>3</v>
      </c>
      <c r="G30" s="92">
        <v>1</v>
      </c>
      <c r="H30" s="100" t="s">
        <v>35</v>
      </c>
      <c r="I30" s="29">
        <v>770</v>
      </c>
      <c r="J30" s="29">
        <f>I30*F30</f>
        <v>2310</v>
      </c>
      <c r="K30" s="66"/>
      <c r="L30" s="71">
        <f t="shared" si="2"/>
        <v>0</v>
      </c>
    </row>
    <row r="31" spans="1:12" ht="39" customHeight="1" thickBot="1">
      <c r="A31" s="146"/>
      <c r="B31" s="148"/>
      <c r="C31" s="150"/>
      <c r="D31" s="152"/>
      <c r="E31" s="160"/>
      <c r="F31" s="161"/>
      <c r="G31" s="93">
        <v>2</v>
      </c>
      <c r="H31" s="99" t="s">
        <v>12</v>
      </c>
      <c r="I31" s="41">
        <v>770</v>
      </c>
      <c r="J31" s="41">
        <f>I31*F30</f>
        <v>2310</v>
      </c>
      <c r="K31" s="30"/>
      <c r="L31" s="49">
        <f t="shared" si="2"/>
        <v>0</v>
      </c>
    </row>
    <row r="32" spans="1:12" ht="39" customHeight="1">
      <c r="A32" s="146"/>
      <c r="B32" s="148"/>
      <c r="C32" s="150"/>
      <c r="D32" s="152"/>
      <c r="E32" s="156" t="s">
        <v>45</v>
      </c>
      <c r="F32" s="158">
        <v>2</v>
      </c>
      <c r="G32" s="93">
        <v>1</v>
      </c>
      <c r="H32" s="100" t="s">
        <v>35</v>
      </c>
      <c r="I32" s="41">
        <v>800</v>
      </c>
      <c r="J32" s="41">
        <f>I32*F32</f>
        <v>1600</v>
      </c>
      <c r="K32" s="30"/>
      <c r="L32" s="49">
        <f t="shared" si="2"/>
        <v>0</v>
      </c>
    </row>
    <row r="33" spans="1:12" ht="39" customHeight="1" thickBot="1">
      <c r="A33" s="146"/>
      <c r="B33" s="148"/>
      <c r="C33" s="153"/>
      <c r="D33" s="152"/>
      <c r="E33" s="157"/>
      <c r="F33" s="159"/>
      <c r="G33" s="94">
        <v>2</v>
      </c>
      <c r="H33" s="101" t="s">
        <v>12</v>
      </c>
      <c r="I33" s="44">
        <v>800</v>
      </c>
      <c r="J33" s="44">
        <f>I33*F32</f>
        <v>1600</v>
      </c>
      <c r="K33" s="52"/>
      <c r="L33" s="50">
        <f t="shared" si="2"/>
        <v>0</v>
      </c>
    </row>
    <row r="34" spans="1:12" ht="39" customHeight="1">
      <c r="A34" s="145">
        <v>8</v>
      </c>
      <c r="B34" s="147"/>
      <c r="C34" s="149" t="s">
        <v>46</v>
      </c>
      <c r="D34" s="151" t="s">
        <v>33</v>
      </c>
      <c r="E34" s="156" t="s">
        <v>44</v>
      </c>
      <c r="F34" s="158">
        <v>3</v>
      </c>
      <c r="G34" s="92">
        <v>1</v>
      </c>
      <c r="H34" s="98" t="s">
        <v>47</v>
      </c>
      <c r="I34" s="42">
        <v>860</v>
      </c>
      <c r="J34" s="42">
        <f>I34*F34</f>
        <v>2580</v>
      </c>
      <c r="K34" s="43"/>
      <c r="L34" s="48">
        <f>J34*K34</f>
        <v>0</v>
      </c>
    </row>
    <row r="35" spans="1:12" ht="39" customHeight="1" thickBot="1">
      <c r="A35" s="146"/>
      <c r="B35" s="148"/>
      <c r="C35" s="150"/>
      <c r="D35" s="152"/>
      <c r="E35" s="160"/>
      <c r="F35" s="161"/>
      <c r="G35" s="93">
        <v>2</v>
      </c>
      <c r="H35" s="99" t="s">
        <v>12</v>
      </c>
      <c r="I35" s="41">
        <v>860</v>
      </c>
      <c r="J35" s="41">
        <f>I35*F34</f>
        <v>2580</v>
      </c>
      <c r="K35" s="30"/>
      <c r="L35" s="49">
        <f>J35*K35</f>
        <v>0</v>
      </c>
    </row>
    <row r="36" spans="1:12" ht="39" customHeight="1">
      <c r="A36" s="146"/>
      <c r="B36" s="148"/>
      <c r="C36" s="150"/>
      <c r="D36" s="152"/>
      <c r="E36" s="156" t="s">
        <v>45</v>
      </c>
      <c r="F36" s="158">
        <v>2</v>
      </c>
      <c r="G36" s="93">
        <v>1</v>
      </c>
      <c r="H36" s="100" t="s">
        <v>47</v>
      </c>
      <c r="I36" s="41">
        <v>860</v>
      </c>
      <c r="J36" s="41">
        <f>I36*F36</f>
        <v>1720</v>
      </c>
      <c r="K36" s="30"/>
      <c r="L36" s="49">
        <f>J36*K36</f>
        <v>0</v>
      </c>
    </row>
    <row r="37" spans="1:12" ht="39" customHeight="1" thickBot="1">
      <c r="A37" s="146"/>
      <c r="B37" s="148"/>
      <c r="C37" s="153"/>
      <c r="D37" s="152"/>
      <c r="E37" s="157"/>
      <c r="F37" s="159"/>
      <c r="G37" s="94">
        <v>2</v>
      </c>
      <c r="H37" s="101" t="s">
        <v>12</v>
      </c>
      <c r="I37" s="44">
        <v>860</v>
      </c>
      <c r="J37" s="44">
        <f>I37*F36</f>
        <v>1720</v>
      </c>
      <c r="K37" s="52"/>
      <c r="L37" s="50">
        <f>J37*K37</f>
        <v>0</v>
      </c>
    </row>
    <row r="38" spans="1:12" ht="24.75" customHeight="1">
      <c r="A38" s="145">
        <v>9</v>
      </c>
      <c r="B38" s="147"/>
      <c r="C38" s="149" t="s">
        <v>51</v>
      </c>
      <c r="D38" s="151" t="s">
        <v>70</v>
      </c>
      <c r="E38" s="156" t="s">
        <v>30</v>
      </c>
      <c r="F38" s="158">
        <v>4</v>
      </c>
      <c r="G38" s="82">
        <v>1</v>
      </c>
      <c r="H38" s="98" t="s">
        <v>12</v>
      </c>
      <c r="I38" s="42">
        <v>700</v>
      </c>
      <c r="J38" s="42">
        <f>I38*F38</f>
        <v>2800</v>
      </c>
      <c r="K38" s="43"/>
      <c r="L38" s="48">
        <f aca="true" t="shared" si="3" ref="L38:L43">J38*K38</f>
        <v>0</v>
      </c>
    </row>
    <row r="39" spans="1:12" ht="24.75" customHeight="1" thickBot="1">
      <c r="A39" s="146"/>
      <c r="B39" s="148"/>
      <c r="C39" s="150"/>
      <c r="D39" s="152"/>
      <c r="E39" s="160"/>
      <c r="F39" s="161"/>
      <c r="G39" s="81">
        <v>2</v>
      </c>
      <c r="H39" s="99" t="s">
        <v>52</v>
      </c>
      <c r="I39" s="41">
        <v>700</v>
      </c>
      <c r="J39" s="41">
        <f>I39*F38</f>
        <v>2800</v>
      </c>
      <c r="K39" s="30"/>
      <c r="L39" s="49">
        <f t="shared" si="3"/>
        <v>0</v>
      </c>
    </row>
    <row r="40" spans="1:12" ht="24.75" customHeight="1">
      <c r="A40" s="146"/>
      <c r="B40" s="148"/>
      <c r="C40" s="150"/>
      <c r="D40" s="152"/>
      <c r="E40" s="156" t="s">
        <v>44</v>
      </c>
      <c r="F40" s="180">
        <v>3</v>
      </c>
      <c r="G40" s="81">
        <v>1</v>
      </c>
      <c r="H40" s="99" t="s">
        <v>12</v>
      </c>
      <c r="I40" s="41">
        <v>700</v>
      </c>
      <c r="J40" s="41">
        <f>I40*F40</f>
        <v>2100</v>
      </c>
      <c r="K40" s="30"/>
      <c r="L40" s="49">
        <f t="shared" si="3"/>
        <v>0</v>
      </c>
    </row>
    <row r="41" spans="1:12" ht="24.75" customHeight="1" thickBot="1">
      <c r="A41" s="146"/>
      <c r="B41" s="148"/>
      <c r="C41" s="150"/>
      <c r="D41" s="152"/>
      <c r="E41" s="160"/>
      <c r="F41" s="181"/>
      <c r="G41" s="81">
        <v>2</v>
      </c>
      <c r="H41" s="99" t="s">
        <v>52</v>
      </c>
      <c r="I41" s="41">
        <v>700</v>
      </c>
      <c r="J41" s="41">
        <f>I41*F40</f>
        <v>2100</v>
      </c>
      <c r="K41" s="30"/>
      <c r="L41" s="49">
        <f>J41*K41</f>
        <v>0</v>
      </c>
    </row>
    <row r="42" spans="1:12" ht="24.75" customHeight="1">
      <c r="A42" s="146"/>
      <c r="B42" s="148"/>
      <c r="C42" s="150"/>
      <c r="D42" s="152"/>
      <c r="E42" s="156" t="s">
        <v>45</v>
      </c>
      <c r="F42" s="158">
        <v>2</v>
      </c>
      <c r="G42" s="81">
        <v>1</v>
      </c>
      <c r="H42" s="99" t="s">
        <v>12</v>
      </c>
      <c r="I42" s="41">
        <v>820</v>
      </c>
      <c r="J42" s="41">
        <f>I42*F42</f>
        <v>1640</v>
      </c>
      <c r="K42" s="30"/>
      <c r="L42" s="49">
        <f t="shared" si="3"/>
        <v>0</v>
      </c>
    </row>
    <row r="43" spans="1:12" ht="24.75" customHeight="1" thickBot="1">
      <c r="A43" s="154"/>
      <c r="B43" s="155"/>
      <c r="C43" s="153"/>
      <c r="D43" s="162"/>
      <c r="E43" s="160"/>
      <c r="F43" s="161"/>
      <c r="G43" s="105">
        <v>2</v>
      </c>
      <c r="H43" s="101" t="s">
        <v>52</v>
      </c>
      <c r="I43" s="44">
        <v>820</v>
      </c>
      <c r="J43" s="44">
        <f>I43*F42</f>
        <v>1640</v>
      </c>
      <c r="K43" s="52"/>
      <c r="L43" s="50">
        <f t="shared" si="3"/>
        <v>0</v>
      </c>
    </row>
    <row r="44" spans="1:12" ht="72.75" customHeight="1" thickBot="1">
      <c r="A44" s="145">
        <v>10</v>
      </c>
      <c r="B44" s="147"/>
      <c r="C44" s="149" t="s">
        <v>48</v>
      </c>
      <c r="D44" s="189" t="s">
        <v>101</v>
      </c>
      <c r="E44" s="127" t="s">
        <v>44</v>
      </c>
      <c r="F44" s="92">
        <v>3</v>
      </c>
      <c r="G44" s="180">
        <v>1</v>
      </c>
      <c r="H44" s="187" t="s">
        <v>49</v>
      </c>
      <c r="I44" s="45">
        <v>980</v>
      </c>
      <c r="J44" s="45">
        <f>I44*F44</f>
        <v>2940</v>
      </c>
      <c r="K44" s="43"/>
      <c r="L44" s="60">
        <f>J44*K44</f>
        <v>0</v>
      </c>
    </row>
    <row r="45" spans="1:12" ht="72.75" customHeight="1" thickBot="1">
      <c r="A45" s="154"/>
      <c r="B45" s="155"/>
      <c r="C45" s="153"/>
      <c r="D45" s="190"/>
      <c r="E45" s="126" t="s">
        <v>45</v>
      </c>
      <c r="F45" s="94">
        <v>2</v>
      </c>
      <c r="G45" s="181"/>
      <c r="H45" s="188"/>
      <c r="I45" s="44">
        <v>1000</v>
      </c>
      <c r="J45" s="44">
        <f>I45*F45</f>
        <v>2000</v>
      </c>
      <c r="K45" s="52"/>
      <c r="L45" s="50">
        <f>J45*K45</f>
        <v>0</v>
      </c>
    </row>
    <row r="46" spans="1:12" ht="67.5" customHeight="1">
      <c r="A46" s="145">
        <v>11</v>
      </c>
      <c r="B46" s="147"/>
      <c r="C46" s="149" t="s">
        <v>50</v>
      </c>
      <c r="D46" s="151" t="s">
        <v>33</v>
      </c>
      <c r="E46" s="156" t="s">
        <v>102</v>
      </c>
      <c r="F46" s="158">
        <v>3</v>
      </c>
      <c r="G46" s="119">
        <v>1</v>
      </c>
      <c r="H46" s="98" t="s">
        <v>29</v>
      </c>
      <c r="I46" s="42">
        <v>1220</v>
      </c>
      <c r="J46" s="42">
        <f>I46*F46</f>
        <v>3660</v>
      </c>
      <c r="K46" s="43"/>
      <c r="L46" s="48">
        <f>J46*K46</f>
        <v>0</v>
      </c>
    </row>
    <row r="47" spans="1:12" ht="67.5" customHeight="1" thickBot="1">
      <c r="A47" s="146"/>
      <c r="B47" s="148"/>
      <c r="C47" s="150"/>
      <c r="D47" s="152"/>
      <c r="E47" s="160"/>
      <c r="F47" s="161"/>
      <c r="G47" s="117">
        <v>2</v>
      </c>
      <c r="H47" s="99" t="s">
        <v>28</v>
      </c>
      <c r="I47" s="41">
        <v>1220</v>
      </c>
      <c r="J47" s="41">
        <f>I47*F46</f>
        <v>3660</v>
      </c>
      <c r="K47" s="30"/>
      <c r="L47" s="49">
        <f>J47*K47</f>
        <v>0</v>
      </c>
    </row>
    <row r="48" spans="1:12" ht="21" customHeight="1">
      <c r="A48" s="145">
        <v>12</v>
      </c>
      <c r="B48" s="147"/>
      <c r="C48" s="149" t="s">
        <v>77</v>
      </c>
      <c r="D48" s="168" t="s">
        <v>33</v>
      </c>
      <c r="E48" s="184" t="s">
        <v>30</v>
      </c>
      <c r="F48" s="182">
        <v>4</v>
      </c>
      <c r="G48" s="82">
        <v>1</v>
      </c>
      <c r="H48" s="88" t="s">
        <v>12</v>
      </c>
      <c r="I48" s="42">
        <v>920</v>
      </c>
      <c r="J48" s="42">
        <f>I48*F48</f>
        <v>3680</v>
      </c>
      <c r="K48" s="43"/>
      <c r="L48" s="48">
        <f aca="true" t="shared" si="4" ref="L48:L63">K48*J48</f>
        <v>0</v>
      </c>
    </row>
    <row r="49" spans="1:12" ht="21" customHeight="1">
      <c r="A49" s="146"/>
      <c r="B49" s="148"/>
      <c r="C49" s="150"/>
      <c r="D49" s="169"/>
      <c r="E49" s="185"/>
      <c r="F49" s="183"/>
      <c r="G49" s="81">
        <v>2</v>
      </c>
      <c r="H49" s="59" t="s">
        <v>29</v>
      </c>
      <c r="I49" s="41">
        <v>920</v>
      </c>
      <c r="J49" s="41">
        <f>I49*F48</f>
        <v>3680</v>
      </c>
      <c r="K49" s="30"/>
      <c r="L49" s="49">
        <f t="shared" si="4"/>
        <v>0</v>
      </c>
    </row>
    <row r="50" spans="1:12" ht="21" customHeight="1">
      <c r="A50" s="146"/>
      <c r="B50" s="148"/>
      <c r="C50" s="150"/>
      <c r="D50" s="169"/>
      <c r="E50" s="185"/>
      <c r="F50" s="183"/>
      <c r="G50" s="81">
        <v>3</v>
      </c>
      <c r="H50" s="59" t="s">
        <v>13</v>
      </c>
      <c r="I50" s="41">
        <v>920</v>
      </c>
      <c r="J50" s="41">
        <f>I50*F48</f>
        <v>3680</v>
      </c>
      <c r="K50" s="30"/>
      <c r="L50" s="49">
        <f t="shared" si="4"/>
        <v>0</v>
      </c>
    </row>
    <row r="51" spans="1:12" ht="21" customHeight="1" thickBot="1">
      <c r="A51" s="146"/>
      <c r="B51" s="148"/>
      <c r="C51" s="150"/>
      <c r="D51" s="169"/>
      <c r="E51" s="185"/>
      <c r="F51" s="183"/>
      <c r="G51" s="81">
        <v>4</v>
      </c>
      <c r="H51" s="59" t="s">
        <v>28</v>
      </c>
      <c r="I51" s="41">
        <v>920</v>
      </c>
      <c r="J51" s="41">
        <f>I51*F48</f>
        <v>3680</v>
      </c>
      <c r="K51" s="30"/>
      <c r="L51" s="49">
        <f t="shared" si="4"/>
        <v>0</v>
      </c>
    </row>
    <row r="52" spans="1:12" ht="21" customHeight="1">
      <c r="A52" s="146"/>
      <c r="B52" s="148"/>
      <c r="C52" s="150"/>
      <c r="D52" s="169"/>
      <c r="E52" s="184" t="s">
        <v>44</v>
      </c>
      <c r="F52" s="178">
        <v>3</v>
      </c>
      <c r="G52" s="82">
        <v>1</v>
      </c>
      <c r="H52" s="59" t="s">
        <v>12</v>
      </c>
      <c r="I52" s="41">
        <v>920</v>
      </c>
      <c r="J52" s="41">
        <f>I52*F52</f>
        <v>2760</v>
      </c>
      <c r="K52" s="30"/>
      <c r="L52" s="49">
        <f t="shared" si="4"/>
        <v>0</v>
      </c>
    </row>
    <row r="53" spans="1:12" ht="21" customHeight="1">
      <c r="A53" s="146"/>
      <c r="B53" s="148"/>
      <c r="C53" s="150"/>
      <c r="D53" s="169"/>
      <c r="E53" s="185"/>
      <c r="F53" s="179"/>
      <c r="G53" s="81">
        <v>2</v>
      </c>
      <c r="H53" s="59" t="s">
        <v>29</v>
      </c>
      <c r="I53" s="41">
        <v>920</v>
      </c>
      <c r="J53" s="41">
        <f>I53*F52</f>
        <v>2760</v>
      </c>
      <c r="K53" s="30"/>
      <c r="L53" s="49">
        <f t="shared" si="4"/>
        <v>0</v>
      </c>
    </row>
    <row r="54" spans="1:12" ht="21" customHeight="1">
      <c r="A54" s="146"/>
      <c r="B54" s="148"/>
      <c r="C54" s="150"/>
      <c r="D54" s="169"/>
      <c r="E54" s="185"/>
      <c r="F54" s="179"/>
      <c r="G54" s="81">
        <v>3</v>
      </c>
      <c r="H54" s="59" t="s">
        <v>13</v>
      </c>
      <c r="I54" s="41">
        <v>920</v>
      </c>
      <c r="J54" s="41">
        <f>I54*F52</f>
        <v>2760</v>
      </c>
      <c r="K54" s="30"/>
      <c r="L54" s="49">
        <f t="shared" si="4"/>
        <v>0</v>
      </c>
    </row>
    <row r="55" spans="1:12" ht="21" customHeight="1" thickBot="1">
      <c r="A55" s="146"/>
      <c r="B55" s="148"/>
      <c r="C55" s="150"/>
      <c r="D55" s="169"/>
      <c r="E55" s="185"/>
      <c r="F55" s="179"/>
      <c r="G55" s="81">
        <v>4</v>
      </c>
      <c r="H55" s="59" t="s">
        <v>28</v>
      </c>
      <c r="I55" s="41">
        <v>920</v>
      </c>
      <c r="J55" s="41">
        <f>I55*F52</f>
        <v>2760</v>
      </c>
      <c r="K55" s="30"/>
      <c r="L55" s="49">
        <f t="shared" si="4"/>
        <v>0</v>
      </c>
    </row>
    <row r="56" spans="1:12" ht="21" customHeight="1">
      <c r="A56" s="146"/>
      <c r="B56" s="148"/>
      <c r="C56" s="150"/>
      <c r="D56" s="169"/>
      <c r="E56" s="184" t="s">
        <v>45</v>
      </c>
      <c r="F56" s="178">
        <v>2</v>
      </c>
      <c r="G56" s="82">
        <v>1</v>
      </c>
      <c r="H56" s="59" t="s">
        <v>12</v>
      </c>
      <c r="I56" s="41">
        <v>920</v>
      </c>
      <c r="J56" s="41">
        <f>I56*F56</f>
        <v>1840</v>
      </c>
      <c r="K56" s="30"/>
      <c r="L56" s="49">
        <f t="shared" si="4"/>
        <v>0</v>
      </c>
    </row>
    <row r="57" spans="1:12" ht="21" customHeight="1">
      <c r="A57" s="146"/>
      <c r="B57" s="148"/>
      <c r="C57" s="150"/>
      <c r="D57" s="169"/>
      <c r="E57" s="185"/>
      <c r="F57" s="179"/>
      <c r="G57" s="81">
        <v>2</v>
      </c>
      <c r="H57" s="59" t="s">
        <v>29</v>
      </c>
      <c r="I57" s="41">
        <v>920</v>
      </c>
      <c r="J57" s="41">
        <f>I57*F56</f>
        <v>1840</v>
      </c>
      <c r="K57" s="30"/>
      <c r="L57" s="49">
        <f t="shared" si="4"/>
        <v>0</v>
      </c>
    </row>
    <row r="58" spans="1:12" ht="21" customHeight="1">
      <c r="A58" s="146"/>
      <c r="B58" s="148"/>
      <c r="C58" s="150"/>
      <c r="D58" s="169"/>
      <c r="E58" s="185"/>
      <c r="F58" s="179"/>
      <c r="G58" s="81">
        <v>3</v>
      </c>
      <c r="H58" s="59" t="s">
        <v>13</v>
      </c>
      <c r="I58" s="41">
        <v>920</v>
      </c>
      <c r="J58" s="41">
        <f>I58*F56</f>
        <v>1840</v>
      </c>
      <c r="K58" s="30"/>
      <c r="L58" s="49">
        <f t="shared" si="4"/>
        <v>0</v>
      </c>
    </row>
    <row r="59" spans="1:12" ht="21" customHeight="1" thickBot="1">
      <c r="A59" s="146"/>
      <c r="B59" s="148"/>
      <c r="C59" s="150"/>
      <c r="D59" s="169"/>
      <c r="E59" s="186"/>
      <c r="F59" s="179"/>
      <c r="G59" s="81">
        <v>4</v>
      </c>
      <c r="H59" s="59" t="s">
        <v>28</v>
      </c>
      <c r="I59" s="41">
        <v>920</v>
      </c>
      <c r="J59" s="41">
        <f>I59*F56</f>
        <v>1840</v>
      </c>
      <c r="K59" s="30"/>
      <c r="L59" s="49">
        <f t="shared" si="4"/>
        <v>0</v>
      </c>
    </row>
    <row r="60" spans="1:12" ht="21" customHeight="1">
      <c r="A60" s="146"/>
      <c r="B60" s="148"/>
      <c r="C60" s="150"/>
      <c r="D60" s="169"/>
      <c r="E60" s="185" t="s">
        <v>112</v>
      </c>
      <c r="F60" s="178">
        <v>2</v>
      </c>
      <c r="G60" s="82">
        <v>1</v>
      </c>
      <c r="H60" s="59" t="s">
        <v>12</v>
      </c>
      <c r="I60" s="41">
        <v>980</v>
      </c>
      <c r="J60" s="41">
        <f>I60*F60</f>
        <v>1960</v>
      </c>
      <c r="K60" s="30"/>
      <c r="L60" s="49">
        <f t="shared" si="4"/>
        <v>0</v>
      </c>
    </row>
    <row r="61" spans="1:12" ht="21" customHeight="1">
      <c r="A61" s="146"/>
      <c r="B61" s="148"/>
      <c r="C61" s="150"/>
      <c r="D61" s="169"/>
      <c r="E61" s="185"/>
      <c r="F61" s="179"/>
      <c r="G61" s="81">
        <v>2</v>
      </c>
      <c r="H61" s="59" t="s">
        <v>29</v>
      </c>
      <c r="I61" s="41">
        <v>980</v>
      </c>
      <c r="J61" s="41">
        <f>I61*F60</f>
        <v>1960</v>
      </c>
      <c r="K61" s="30"/>
      <c r="L61" s="49">
        <f t="shared" si="4"/>
        <v>0</v>
      </c>
    </row>
    <row r="62" spans="1:12" ht="21" customHeight="1">
      <c r="A62" s="146"/>
      <c r="B62" s="148"/>
      <c r="C62" s="150"/>
      <c r="D62" s="169"/>
      <c r="E62" s="185"/>
      <c r="F62" s="179"/>
      <c r="G62" s="81">
        <v>3</v>
      </c>
      <c r="H62" s="59" t="s">
        <v>13</v>
      </c>
      <c r="I62" s="41">
        <v>980</v>
      </c>
      <c r="J62" s="41">
        <f>I62*F60</f>
        <v>1960</v>
      </c>
      <c r="K62" s="30"/>
      <c r="L62" s="49">
        <f t="shared" si="4"/>
        <v>0</v>
      </c>
    </row>
    <row r="63" spans="1:12" ht="21" customHeight="1" thickBot="1">
      <c r="A63" s="146"/>
      <c r="B63" s="148"/>
      <c r="C63" s="150"/>
      <c r="D63" s="169"/>
      <c r="E63" s="185"/>
      <c r="F63" s="179"/>
      <c r="G63" s="81">
        <v>4</v>
      </c>
      <c r="H63" s="51" t="s">
        <v>28</v>
      </c>
      <c r="I63" s="44">
        <v>980</v>
      </c>
      <c r="J63" s="44">
        <f>I63*F60</f>
        <v>1960</v>
      </c>
      <c r="K63" s="52"/>
      <c r="L63" s="50">
        <f t="shared" si="4"/>
        <v>0</v>
      </c>
    </row>
    <row r="64" spans="1:12" ht="34.5" customHeight="1">
      <c r="A64" s="145">
        <v>13</v>
      </c>
      <c r="B64" s="147"/>
      <c r="C64" s="149" t="s">
        <v>95</v>
      </c>
      <c r="D64" s="151" t="s">
        <v>33</v>
      </c>
      <c r="E64" s="156" t="s">
        <v>44</v>
      </c>
      <c r="F64" s="158">
        <v>3</v>
      </c>
      <c r="G64" s="124">
        <v>1</v>
      </c>
      <c r="H64" s="98" t="s">
        <v>35</v>
      </c>
      <c r="I64" s="42">
        <v>950</v>
      </c>
      <c r="J64" s="42">
        <f>I64*F64</f>
        <v>2850</v>
      </c>
      <c r="K64" s="43"/>
      <c r="L64" s="48">
        <f aca="true" t="shared" si="5" ref="L64:L77">J64*K64</f>
        <v>0</v>
      </c>
    </row>
    <row r="65" spans="1:12" ht="34.5" customHeight="1" thickBot="1">
      <c r="A65" s="146"/>
      <c r="B65" s="148"/>
      <c r="C65" s="150"/>
      <c r="D65" s="152"/>
      <c r="E65" s="160"/>
      <c r="F65" s="161"/>
      <c r="G65" s="122">
        <v>2</v>
      </c>
      <c r="H65" s="99" t="s">
        <v>12</v>
      </c>
      <c r="I65" s="41">
        <v>950</v>
      </c>
      <c r="J65" s="41">
        <f>I65*F64</f>
        <v>2850</v>
      </c>
      <c r="K65" s="30"/>
      <c r="L65" s="49">
        <f t="shared" si="5"/>
        <v>0</v>
      </c>
    </row>
    <row r="66" spans="1:12" ht="34.5" customHeight="1">
      <c r="A66" s="146"/>
      <c r="B66" s="148"/>
      <c r="C66" s="150"/>
      <c r="D66" s="152"/>
      <c r="E66" s="156" t="s">
        <v>45</v>
      </c>
      <c r="F66" s="158">
        <v>2</v>
      </c>
      <c r="G66" s="122">
        <v>1</v>
      </c>
      <c r="H66" s="100" t="s">
        <v>35</v>
      </c>
      <c r="I66" s="41">
        <v>950</v>
      </c>
      <c r="J66" s="41">
        <f>I66*F66</f>
        <v>1900</v>
      </c>
      <c r="K66" s="30"/>
      <c r="L66" s="49">
        <f t="shared" si="5"/>
        <v>0</v>
      </c>
    </row>
    <row r="67" spans="1:12" ht="34.5" customHeight="1" thickBot="1">
      <c r="A67" s="154"/>
      <c r="B67" s="155"/>
      <c r="C67" s="153"/>
      <c r="D67" s="162"/>
      <c r="E67" s="160"/>
      <c r="F67" s="161"/>
      <c r="G67" s="123">
        <v>2</v>
      </c>
      <c r="H67" s="101" t="s">
        <v>12</v>
      </c>
      <c r="I67" s="44">
        <v>950</v>
      </c>
      <c r="J67" s="44">
        <f>I67*F66</f>
        <v>1900</v>
      </c>
      <c r="K67" s="52"/>
      <c r="L67" s="50">
        <f t="shared" si="5"/>
        <v>0</v>
      </c>
    </row>
    <row r="68" spans="1:12" ht="27.75" customHeight="1">
      <c r="A68" s="145">
        <v>14</v>
      </c>
      <c r="B68" s="147"/>
      <c r="C68" s="149" t="s">
        <v>80</v>
      </c>
      <c r="D68" s="151" t="s">
        <v>33</v>
      </c>
      <c r="E68" s="156" t="s">
        <v>30</v>
      </c>
      <c r="F68" s="158">
        <v>4</v>
      </c>
      <c r="G68" s="82">
        <v>1</v>
      </c>
      <c r="H68" s="98" t="s">
        <v>12</v>
      </c>
      <c r="I68" s="42">
        <v>750</v>
      </c>
      <c r="J68" s="42">
        <f>I68*F68</f>
        <v>3000</v>
      </c>
      <c r="K68" s="43"/>
      <c r="L68" s="48">
        <f t="shared" si="5"/>
        <v>0</v>
      </c>
    </row>
    <row r="69" spans="1:12" ht="27.75" customHeight="1" thickBot="1">
      <c r="A69" s="146"/>
      <c r="B69" s="148"/>
      <c r="C69" s="150"/>
      <c r="D69" s="152"/>
      <c r="E69" s="160"/>
      <c r="F69" s="161"/>
      <c r="G69" s="81">
        <v>2</v>
      </c>
      <c r="H69" s="99" t="s">
        <v>52</v>
      </c>
      <c r="I69" s="41">
        <v>750</v>
      </c>
      <c r="J69" s="41">
        <f>I69*F68</f>
        <v>3000</v>
      </c>
      <c r="K69" s="30"/>
      <c r="L69" s="49">
        <f t="shared" si="5"/>
        <v>0</v>
      </c>
    </row>
    <row r="70" spans="1:12" ht="27.75" customHeight="1">
      <c r="A70" s="146"/>
      <c r="B70" s="148"/>
      <c r="C70" s="150"/>
      <c r="D70" s="152"/>
      <c r="E70" s="156" t="s">
        <v>44</v>
      </c>
      <c r="F70" s="180">
        <v>3</v>
      </c>
      <c r="G70" s="81">
        <v>1</v>
      </c>
      <c r="H70" s="99" t="s">
        <v>12</v>
      </c>
      <c r="I70" s="41">
        <v>750</v>
      </c>
      <c r="J70" s="41">
        <f>I70*F70</f>
        <v>2250</v>
      </c>
      <c r="K70" s="30"/>
      <c r="L70" s="49">
        <f t="shared" si="5"/>
        <v>0</v>
      </c>
    </row>
    <row r="71" spans="1:12" ht="27.75" customHeight="1" thickBot="1">
      <c r="A71" s="146"/>
      <c r="B71" s="148"/>
      <c r="C71" s="150"/>
      <c r="D71" s="152"/>
      <c r="E71" s="160"/>
      <c r="F71" s="181"/>
      <c r="G71" s="81">
        <v>2</v>
      </c>
      <c r="H71" s="99" t="s">
        <v>52</v>
      </c>
      <c r="I71" s="41">
        <v>750</v>
      </c>
      <c r="J71" s="41">
        <f>I71*F70</f>
        <v>2250</v>
      </c>
      <c r="K71" s="30"/>
      <c r="L71" s="49">
        <f t="shared" si="5"/>
        <v>0</v>
      </c>
    </row>
    <row r="72" spans="1:12" ht="27.75" customHeight="1">
      <c r="A72" s="146"/>
      <c r="B72" s="148"/>
      <c r="C72" s="150"/>
      <c r="D72" s="152"/>
      <c r="E72" s="156" t="s">
        <v>45</v>
      </c>
      <c r="F72" s="158">
        <v>2</v>
      </c>
      <c r="G72" s="81">
        <v>1</v>
      </c>
      <c r="H72" s="99" t="s">
        <v>12</v>
      </c>
      <c r="I72" s="41">
        <v>880</v>
      </c>
      <c r="J72" s="41">
        <f>I72*F72</f>
        <v>1760</v>
      </c>
      <c r="K72" s="30"/>
      <c r="L72" s="49">
        <f t="shared" si="5"/>
        <v>0</v>
      </c>
    </row>
    <row r="73" spans="1:12" ht="27.75" customHeight="1" thickBot="1">
      <c r="A73" s="154"/>
      <c r="B73" s="155"/>
      <c r="C73" s="153"/>
      <c r="D73" s="162"/>
      <c r="E73" s="160"/>
      <c r="F73" s="161"/>
      <c r="G73" s="105">
        <v>2</v>
      </c>
      <c r="H73" s="101" t="s">
        <v>52</v>
      </c>
      <c r="I73" s="44">
        <v>880</v>
      </c>
      <c r="J73" s="44">
        <f>I73*F72</f>
        <v>1760</v>
      </c>
      <c r="K73" s="52"/>
      <c r="L73" s="50">
        <f t="shared" si="5"/>
        <v>0</v>
      </c>
    </row>
    <row r="74" spans="1:12" ht="40.5" customHeight="1">
      <c r="A74" s="145">
        <v>15</v>
      </c>
      <c r="B74" s="147"/>
      <c r="C74" s="149" t="s">
        <v>96</v>
      </c>
      <c r="D74" s="151" t="s">
        <v>33</v>
      </c>
      <c r="E74" s="156" t="s">
        <v>44</v>
      </c>
      <c r="F74" s="158">
        <v>3</v>
      </c>
      <c r="G74" s="124">
        <v>1</v>
      </c>
      <c r="H74" s="98" t="s">
        <v>97</v>
      </c>
      <c r="I74" s="42">
        <v>1210</v>
      </c>
      <c r="J74" s="42">
        <f>I74*F74</f>
        <v>3630</v>
      </c>
      <c r="K74" s="43"/>
      <c r="L74" s="48">
        <f t="shared" si="5"/>
        <v>0</v>
      </c>
    </row>
    <row r="75" spans="1:12" ht="40.5" customHeight="1" thickBot="1">
      <c r="A75" s="146"/>
      <c r="B75" s="148"/>
      <c r="C75" s="150"/>
      <c r="D75" s="152"/>
      <c r="E75" s="160"/>
      <c r="F75" s="161"/>
      <c r="G75" s="122">
        <v>2</v>
      </c>
      <c r="H75" s="99" t="s">
        <v>36</v>
      </c>
      <c r="I75" s="41">
        <v>1210</v>
      </c>
      <c r="J75" s="41">
        <f>I75*F74</f>
        <v>3630</v>
      </c>
      <c r="K75" s="30"/>
      <c r="L75" s="49">
        <f t="shared" si="5"/>
        <v>0</v>
      </c>
    </row>
    <row r="76" spans="1:12" ht="40.5" customHeight="1">
      <c r="A76" s="146"/>
      <c r="B76" s="148"/>
      <c r="C76" s="150"/>
      <c r="D76" s="152"/>
      <c r="E76" s="156" t="s">
        <v>45</v>
      </c>
      <c r="F76" s="158">
        <v>2</v>
      </c>
      <c r="G76" s="122">
        <v>1</v>
      </c>
      <c r="H76" s="100" t="s">
        <v>97</v>
      </c>
      <c r="I76" s="41">
        <v>1210</v>
      </c>
      <c r="J76" s="41">
        <f>I76*F76</f>
        <v>2420</v>
      </c>
      <c r="K76" s="30"/>
      <c r="L76" s="49">
        <f t="shared" si="5"/>
        <v>0</v>
      </c>
    </row>
    <row r="77" spans="1:12" ht="40.5" customHeight="1" thickBot="1">
      <c r="A77" s="154"/>
      <c r="B77" s="155"/>
      <c r="C77" s="153"/>
      <c r="D77" s="162"/>
      <c r="E77" s="160"/>
      <c r="F77" s="161"/>
      <c r="G77" s="123">
        <v>2</v>
      </c>
      <c r="H77" s="101" t="s">
        <v>36</v>
      </c>
      <c r="I77" s="44">
        <v>1210</v>
      </c>
      <c r="J77" s="44">
        <f>I77*F76</f>
        <v>2420</v>
      </c>
      <c r="K77" s="52"/>
      <c r="L77" s="50">
        <f t="shared" si="5"/>
        <v>0</v>
      </c>
    </row>
    <row r="78" spans="1:12" ht="40.5" customHeight="1">
      <c r="A78" s="145">
        <v>16</v>
      </c>
      <c r="B78" s="147"/>
      <c r="C78" s="149" t="s">
        <v>98</v>
      </c>
      <c r="D78" s="151" t="s">
        <v>33</v>
      </c>
      <c r="E78" s="156" t="s">
        <v>44</v>
      </c>
      <c r="F78" s="158">
        <v>3</v>
      </c>
      <c r="G78" s="124">
        <v>1</v>
      </c>
      <c r="H78" s="98" t="s">
        <v>99</v>
      </c>
      <c r="I78" s="42">
        <v>1600</v>
      </c>
      <c r="J78" s="42">
        <f>I78*F78</f>
        <v>4800</v>
      </c>
      <c r="K78" s="43"/>
      <c r="L78" s="48">
        <f aca="true" t="shared" si="6" ref="L78:L89">J78*K78</f>
        <v>0</v>
      </c>
    </row>
    <row r="79" spans="1:12" ht="40.5" customHeight="1" thickBot="1">
      <c r="A79" s="146"/>
      <c r="B79" s="148"/>
      <c r="C79" s="150"/>
      <c r="D79" s="152"/>
      <c r="E79" s="160"/>
      <c r="F79" s="161"/>
      <c r="G79" s="122">
        <v>2</v>
      </c>
      <c r="H79" s="99" t="s">
        <v>36</v>
      </c>
      <c r="I79" s="41">
        <v>1600</v>
      </c>
      <c r="J79" s="41">
        <f>I79*F78</f>
        <v>4800</v>
      </c>
      <c r="K79" s="30"/>
      <c r="L79" s="49">
        <f t="shared" si="6"/>
        <v>0</v>
      </c>
    </row>
    <row r="80" spans="1:12" ht="40.5" customHeight="1">
      <c r="A80" s="146"/>
      <c r="B80" s="148"/>
      <c r="C80" s="150"/>
      <c r="D80" s="152"/>
      <c r="E80" s="156" t="s">
        <v>45</v>
      </c>
      <c r="F80" s="158">
        <v>2</v>
      </c>
      <c r="G80" s="122">
        <v>1</v>
      </c>
      <c r="H80" s="100" t="s">
        <v>99</v>
      </c>
      <c r="I80" s="41">
        <v>1700</v>
      </c>
      <c r="J80" s="41">
        <f>I80*F80</f>
        <v>3400</v>
      </c>
      <c r="K80" s="30"/>
      <c r="L80" s="49">
        <f t="shared" si="6"/>
        <v>0</v>
      </c>
    </row>
    <row r="81" spans="1:12" ht="40.5" customHeight="1" thickBot="1">
      <c r="A81" s="154"/>
      <c r="B81" s="155"/>
      <c r="C81" s="153"/>
      <c r="D81" s="162"/>
      <c r="E81" s="160"/>
      <c r="F81" s="161"/>
      <c r="G81" s="123">
        <v>2</v>
      </c>
      <c r="H81" s="84" t="s">
        <v>36</v>
      </c>
      <c r="I81" s="46">
        <v>1700</v>
      </c>
      <c r="J81" s="46">
        <f>I81*F80</f>
        <v>3400</v>
      </c>
      <c r="K81" s="47"/>
      <c r="L81" s="64">
        <f t="shared" si="6"/>
        <v>0</v>
      </c>
    </row>
    <row r="82" spans="1:12" ht="42.75" customHeight="1">
      <c r="A82" s="145">
        <v>17</v>
      </c>
      <c r="B82" s="147"/>
      <c r="C82" s="149" t="s">
        <v>85</v>
      </c>
      <c r="D82" s="151" t="s">
        <v>86</v>
      </c>
      <c r="E82" s="156" t="s">
        <v>22</v>
      </c>
      <c r="F82" s="158">
        <v>4</v>
      </c>
      <c r="G82" s="82">
        <v>1</v>
      </c>
      <c r="H82" s="98" t="s">
        <v>28</v>
      </c>
      <c r="I82" s="42">
        <v>750</v>
      </c>
      <c r="J82" s="42">
        <f>I82*F82</f>
        <v>3000</v>
      </c>
      <c r="K82" s="43"/>
      <c r="L82" s="48">
        <f t="shared" si="6"/>
        <v>0</v>
      </c>
    </row>
    <row r="83" spans="1:12" ht="42.75" customHeight="1" thickBot="1">
      <c r="A83" s="146"/>
      <c r="B83" s="148"/>
      <c r="C83" s="150"/>
      <c r="D83" s="152"/>
      <c r="E83" s="160"/>
      <c r="F83" s="161"/>
      <c r="G83" s="81">
        <v>2</v>
      </c>
      <c r="H83" s="99" t="s">
        <v>87</v>
      </c>
      <c r="I83" s="41">
        <v>750</v>
      </c>
      <c r="J83" s="41">
        <f>I83*F82</f>
        <v>3000</v>
      </c>
      <c r="K83" s="30"/>
      <c r="L83" s="49">
        <f t="shared" si="6"/>
        <v>0</v>
      </c>
    </row>
    <row r="84" spans="1:12" ht="42.75" customHeight="1">
      <c r="A84" s="146"/>
      <c r="B84" s="148"/>
      <c r="C84" s="150"/>
      <c r="D84" s="152"/>
      <c r="E84" s="156" t="s">
        <v>30</v>
      </c>
      <c r="F84" s="158">
        <v>4</v>
      </c>
      <c r="G84" s="81">
        <v>1</v>
      </c>
      <c r="H84" s="99" t="s">
        <v>28</v>
      </c>
      <c r="I84" s="41">
        <v>790</v>
      </c>
      <c r="J84" s="41">
        <f>I84*F84</f>
        <v>3160</v>
      </c>
      <c r="K84" s="30"/>
      <c r="L84" s="49">
        <f t="shared" si="6"/>
        <v>0</v>
      </c>
    </row>
    <row r="85" spans="1:12" ht="42.75" customHeight="1" thickBot="1">
      <c r="A85" s="154"/>
      <c r="B85" s="155"/>
      <c r="C85" s="153"/>
      <c r="D85" s="162"/>
      <c r="E85" s="160"/>
      <c r="F85" s="161"/>
      <c r="G85" s="105">
        <v>2</v>
      </c>
      <c r="H85" s="101" t="s">
        <v>87</v>
      </c>
      <c r="I85" s="44">
        <v>790</v>
      </c>
      <c r="J85" s="44">
        <f>I85*F84</f>
        <v>3160</v>
      </c>
      <c r="K85" s="52"/>
      <c r="L85" s="50">
        <f t="shared" si="6"/>
        <v>0</v>
      </c>
    </row>
    <row r="86" spans="1:12" ht="39" customHeight="1">
      <c r="A86" s="145">
        <v>18</v>
      </c>
      <c r="B86" s="147"/>
      <c r="C86" s="149" t="s">
        <v>81</v>
      </c>
      <c r="D86" s="151" t="s">
        <v>82</v>
      </c>
      <c r="E86" s="156" t="s">
        <v>83</v>
      </c>
      <c r="F86" s="158">
        <v>3</v>
      </c>
      <c r="G86" s="104">
        <v>1</v>
      </c>
      <c r="H86" s="100" t="s">
        <v>12</v>
      </c>
      <c r="I86" s="29">
        <v>210</v>
      </c>
      <c r="J86" s="29">
        <f>I86*F86</f>
        <v>630</v>
      </c>
      <c r="K86" s="66"/>
      <c r="L86" s="71">
        <f t="shared" si="6"/>
        <v>0</v>
      </c>
    </row>
    <row r="87" spans="1:12" ht="39" customHeight="1" thickBot="1">
      <c r="A87" s="146"/>
      <c r="B87" s="148"/>
      <c r="C87" s="150"/>
      <c r="D87" s="152"/>
      <c r="E87" s="160"/>
      <c r="F87" s="161"/>
      <c r="G87" s="102">
        <v>2</v>
      </c>
      <c r="H87" s="99" t="s">
        <v>13</v>
      </c>
      <c r="I87" s="41">
        <v>210</v>
      </c>
      <c r="J87" s="41">
        <f>I87*F86</f>
        <v>630</v>
      </c>
      <c r="K87" s="30"/>
      <c r="L87" s="49">
        <f t="shared" si="6"/>
        <v>0</v>
      </c>
    </row>
    <row r="88" spans="1:12" ht="39" customHeight="1">
      <c r="A88" s="146"/>
      <c r="B88" s="148"/>
      <c r="C88" s="150"/>
      <c r="D88" s="152"/>
      <c r="E88" s="156" t="s">
        <v>84</v>
      </c>
      <c r="F88" s="158">
        <v>3</v>
      </c>
      <c r="G88" s="102">
        <v>1</v>
      </c>
      <c r="H88" s="100" t="s">
        <v>12</v>
      </c>
      <c r="I88" s="41">
        <v>210</v>
      </c>
      <c r="J88" s="41">
        <f>I88*F88</f>
        <v>630</v>
      </c>
      <c r="K88" s="30"/>
      <c r="L88" s="49">
        <f t="shared" si="6"/>
        <v>0</v>
      </c>
    </row>
    <row r="89" spans="1:12" ht="39" customHeight="1" thickBot="1">
      <c r="A89" s="146"/>
      <c r="B89" s="148"/>
      <c r="C89" s="153"/>
      <c r="D89" s="152"/>
      <c r="E89" s="157"/>
      <c r="F89" s="159"/>
      <c r="G89" s="103">
        <v>2</v>
      </c>
      <c r="H89" s="101" t="s">
        <v>13</v>
      </c>
      <c r="I89" s="44">
        <v>210</v>
      </c>
      <c r="J89" s="44">
        <f>I89*F88</f>
        <v>630</v>
      </c>
      <c r="K89" s="52"/>
      <c r="L89" s="50">
        <f t="shared" si="6"/>
        <v>0</v>
      </c>
    </row>
    <row r="90" spans="1:12" s="12" customFormat="1" ht="15.75" customHeight="1" thickBot="1">
      <c r="A90" s="191" t="s">
        <v>6</v>
      </c>
      <c r="B90" s="192"/>
      <c r="C90" s="192"/>
      <c r="D90" s="192"/>
      <c r="E90" s="192"/>
      <c r="F90" s="192"/>
      <c r="G90" s="192"/>
      <c r="H90" s="193"/>
      <c r="I90" s="193"/>
      <c r="J90" s="193"/>
      <c r="K90" s="193"/>
      <c r="L90" s="194"/>
    </row>
    <row r="91" spans="1:12" s="12" customFormat="1" ht="32.25" customHeight="1">
      <c r="A91" s="145">
        <v>1</v>
      </c>
      <c r="B91" s="147"/>
      <c r="C91" s="149" t="s">
        <v>53</v>
      </c>
      <c r="D91" s="168" t="s">
        <v>33</v>
      </c>
      <c r="E91" s="156" t="s">
        <v>22</v>
      </c>
      <c r="F91" s="182">
        <v>4</v>
      </c>
      <c r="G91" s="129">
        <v>1</v>
      </c>
      <c r="H91" s="95" t="s">
        <v>28</v>
      </c>
      <c r="I91" s="38">
        <v>1160</v>
      </c>
      <c r="J91" s="38">
        <f>I91*F91</f>
        <v>4640</v>
      </c>
      <c r="K91" s="39"/>
      <c r="L91" s="56">
        <f aca="true" t="shared" si="7" ref="L91:L96">J91*K91</f>
        <v>0</v>
      </c>
    </row>
    <row r="92" spans="1:12" s="12" customFormat="1" ht="32.25" customHeight="1">
      <c r="A92" s="146"/>
      <c r="B92" s="148"/>
      <c r="C92" s="150"/>
      <c r="D92" s="169"/>
      <c r="E92" s="157"/>
      <c r="F92" s="183"/>
      <c r="G92" s="130">
        <v>2</v>
      </c>
      <c r="H92" s="96" t="s">
        <v>54</v>
      </c>
      <c r="I92" s="13">
        <v>1160</v>
      </c>
      <c r="J92" s="13">
        <f>I92*F91</f>
        <v>4640</v>
      </c>
      <c r="K92" s="14"/>
      <c r="L92" s="57">
        <f t="shared" si="7"/>
        <v>0</v>
      </c>
    </row>
    <row r="93" spans="1:12" s="12" customFormat="1" ht="32.25" customHeight="1" thickBot="1">
      <c r="A93" s="146"/>
      <c r="B93" s="148"/>
      <c r="C93" s="150"/>
      <c r="D93" s="169"/>
      <c r="E93" s="157"/>
      <c r="F93" s="183"/>
      <c r="G93" s="131">
        <v>3</v>
      </c>
      <c r="H93" s="96" t="s">
        <v>11</v>
      </c>
      <c r="I93" s="13">
        <v>1160</v>
      </c>
      <c r="J93" s="13">
        <f>I93*F91</f>
        <v>4640</v>
      </c>
      <c r="K93" s="14"/>
      <c r="L93" s="57">
        <f t="shared" si="7"/>
        <v>0</v>
      </c>
    </row>
    <row r="94" spans="1:12" s="12" customFormat="1" ht="32.25" customHeight="1">
      <c r="A94" s="146"/>
      <c r="B94" s="148"/>
      <c r="C94" s="150"/>
      <c r="D94" s="169"/>
      <c r="E94" s="213" t="s">
        <v>41</v>
      </c>
      <c r="F94" s="182">
        <v>2</v>
      </c>
      <c r="G94" s="128">
        <v>1</v>
      </c>
      <c r="H94" s="96" t="s">
        <v>28</v>
      </c>
      <c r="I94" s="13">
        <v>1160</v>
      </c>
      <c r="J94" s="13">
        <f>I94*F94</f>
        <v>2320</v>
      </c>
      <c r="K94" s="14"/>
      <c r="L94" s="57">
        <f t="shared" si="7"/>
        <v>0</v>
      </c>
    </row>
    <row r="95" spans="1:12" s="12" customFormat="1" ht="32.25" customHeight="1">
      <c r="A95" s="146"/>
      <c r="B95" s="148"/>
      <c r="C95" s="150"/>
      <c r="D95" s="169"/>
      <c r="E95" s="214"/>
      <c r="F95" s="183"/>
      <c r="G95" s="91">
        <v>2</v>
      </c>
      <c r="H95" s="96" t="s">
        <v>54</v>
      </c>
      <c r="I95" s="13">
        <v>1160</v>
      </c>
      <c r="J95" s="13">
        <f>I95*F94</f>
        <v>2320</v>
      </c>
      <c r="K95" s="14"/>
      <c r="L95" s="57">
        <f t="shared" si="7"/>
        <v>0</v>
      </c>
    </row>
    <row r="96" spans="1:12" s="12" customFormat="1" ht="32.25" customHeight="1" thickBot="1">
      <c r="A96" s="146"/>
      <c r="B96" s="148"/>
      <c r="C96" s="150"/>
      <c r="D96" s="169"/>
      <c r="E96" s="214"/>
      <c r="F96" s="183"/>
      <c r="G96" s="106">
        <v>3</v>
      </c>
      <c r="H96" s="97" t="s">
        <v>11</v>
      </c>
      <c r="I96" s="35">
        <v>1160</v>
      </c>
      <c r="J96" s="35">
        <f>I96*F94</f>
        <v>2320</v>
      </c>
      <c r="K96" s="28"/>
      <c r="L96" s="58">
        <f t="shared" si="7"/>
        <v>0</v>
      </c>
    </row>
    <row r="97" spans="1:12" s="12" customFormat="1" ht="54" customHeight="1">
      <c r="A97" s="145">
        <v>2</v>
      </c>
      <c r="B97" s="147"/>
      <c r="C97" s="165" t="s">
        <v>55</v>
      </c>
      <c r="D97" s="168" t="s">
        <v>103</v>
      </c>
      <c r="E97" s="156" t="s">
        <v>56</v>
      </c>
      <c r="F97" s="171">
        <v>4</v>
      </c>
      <c r="G97" s="107">
        <v>1</v>
      </c>
      <c r="H97" s="121" t="s">
        <v>57</v>
      </c>
      <c r="I97" s="29">
        <v>1150</v>
      </c>
      <c r="J97" s="29">
        <f>I97*F97</f>
        <v>4600</v>
      </c>
      <c r="K97" s="66"/>
      <c r="L97" s="71">
        <f>J97*K97</f>
        <v>0</v>
      </c>
    </row>
    <row r="98" spans="1:12" s="12" customFormat="1" ht="54" customHeight="1">
      <c r="A98" s="146"/>
      <c r="B98" s="148"/>
      <c r="C98" s="166"/>
      <c r="D98" s="169"/>
      <c r="E98" s="157"/>
      <c r="F98" s="172"/>
      <c r="G98" s="89">
        <v>2</v>
      </c>
      <c r="H98" s="59" t="s">
        <v>58</v>
      </c>
      <c r="I98" s="41">
        <v>1150</v>
      </c>
      <c r="J98" s="29">
        <f>I98*F97</f>
        <v>4600</v>
      </c>
      <c r="K98" s="66"/>
      <c r="L98" s="71">
        <f>J98*K98</f>
        <v>0</v>
      </c>
    </row>
    <row r="99" spans="1:12" s="12" customFormat="1" ht="54" customHeight="1" thickBot="1">
      <c r="A99" s="154"/>
      <c r="B99" s="155"/>
      <c r="C99" s="167"/>
      <c r="D99" s="170"/>
      <c r="E99" s="160"/>
      <c r="F99" s="173"/>
      <c r="G99" s="108">
        <v>3</v>
      </c>
      <c r="H99" s="51" t="s">
        <v>59</v>
      </c>
      <c r="I99" s="44">
        <v>1150</v>
      </c>
      <c r="J99" s="44">
        <f>I99*F97</f>
        <v>4600</v>
      </c>
      <c r="K99" s="52"/>
      <c r="L99" s="50">
        <f aca="true" t="shared" si="8" ref="L99:L119">J99*K99</f>
        <v>0</v>
      </c>
    </row>
    <row r="100" spans="1:12" s="12" customFormat="1" ht="47.25" customHeight="1">
      <c r="A100" s="145">
        <v>3</v>
      </c>
      <c r="B100" s="147"/>
      <c r="C100" s="165" t="s">
        <v>104</v>
      </c>
      <c r="D100" s="168" t="s">
        <v>105</v>
      </c>
      <c r="E100" s="156" t="s">
        <v>56</v>
      </c>
      <c r="F100" s="171">
        <v>4</v>
      </c>
      <c r="G100" s="107">
        <v>1</v>
      </c>
      <c r="H100" s="121" t="s">
        <v>35</v>
      </c>
      <c r="I100" s="29">
        <v>320</v>
      </c>
      <c r="J100" s="29">
        <f>I100*F100</f>
        <v>1280</v>
      </c>
      <c r="K100" s="66"/>
      <c r="L100" s="71">
        <f>J100*K100</f>
        <v>0</v>
      </c>
    </row>
    <row r="101" spans="1:12" s="12" customFormat="1" ht="47.25" customHeight="1">
      <c r="A101" s="146"/>
      <c r="B101" s="148"/>
      <c r="C101" s="166"/>
      <c r="D101" s="169"/>
      <c r="E101" s="157"/>
      <c r="F101" s="172"/>
      <c r="G101" s="120">
        <v>2</v>
      </c>
      <c r="H101" s="59" t="s">
        <v>12</v>
      </c>
      <c r="I101" s="41">
        <v>320</v>
      </c>
      <c r="J101" s="29">
        <f>I101*F100</f>
        <v>1280</v>
      </c>
      <c r="K101" s="66"/>
      <c r="L101" s="71">
        <f>J101*K101</f>
        <v>0</v>
      </c>
    </row>
    <row r="102" spans="1:12" s="12" customFormat="1" ht="47.25" customHeight="1" thickBot="1">
      <c r="A102" s="154"/>
      <c r="B102" s="155"/>
      <c r="C102" s="167"/>
      <c r="D102" s="170"/>
      <c r="E102" s="160"/>
      <c r="F102" s="173"/>
      <c r="G102" s="108">
        <v>3</v>
      </c>
      <c r="H102" s="51" t="s">
        <v>89</v>
      </c>
      <c r="I102" s="44">
        <v>320</v>
      </c>
      <c r="J102" s="44">
        <f>I102*F100</f>
        <v>1280</v>
      </c>
      <c r="K102" s="52"/>
      <c r="L102" s="50">
        <f>J102*K102</f>
        <v>0</v>
      </c>
    </row>
    <row r="103" spans="1:12" s="12" customFormat="1" ht="37.5" customHeight="1">
      <c r="A103" s="145">
        <v>4</v>
      </c>
      <c r="B103" s="147"/>
      <c r="C103" s="149" t="s">
        <v>60</v>
      </c>
      <c r="D103" s="151" t="s">
        <v>61</v>
      </c>
      <c r="E103" s="156" t="s">
        <v>62</v>
      </c>
      <c r="F103" s="158">
        <v>3</v>
      </c>
      <c r="G103" s="92">
        <v>1</v>
      </c>
      <c r="H103" s="98" t="s">
        <v>106</v>
      </c>
      <c r="I103" s="42">
        <v>1000</v>
      </c>
      <c r="J103" s="42">
        <f>I103*F103</f>
        <v>3000</v>
      </c>
      <c r="K103" s="43"/>
      <c r="L103" s="48">
        <f t="shared" si="8"/>
        <v>0</v>
      </c>
    </row>
    <row r="104" spans="1:12" s="12" customFormat="1" ht="37.5" customHeight="1" thickBot="1">
      <c r="A104" s="146"/>
      <c r="B104" s="148"/>
      <c r="C104" s="150"/>
      <c r="D104" s="152"/>
      <c r="E104" s="160"/>
      <c r="F104" s="161"/>
      <c r="G104" s="93">
        <v>2</v>
      </c>
      <c r="H104" s="99" t="s">
        <v>13</v>
      </c>
      <c r="I104" s="41">
        <v>1000</v>
      </c>
      <c r="J104" s="41">
        <f>I104*F103</f>
        <v>3000</v>
      </c>
      <c r="K104" s="30"/>
      <c r="L104" s="49">
        <f t="shared" si="8"/>
        <v>0</v>
      </c>
    </row>
    <row r="105" spans="1:12" s="12" customFormat="1" ht="37.5" customHeight="1">
      <c r="A105" s="146"/>
      <c r="B105" s="148"/>
      <c r="C105" s="150"/>
      <c r="D105" s="152"/>
      <c r="E105" s="156" t="s">
        <v>63</v>
      </c>
      <c r="F105" s="158">
        <v>4</v>
      </c>
      <c r="G105" s="93">
        <v>1</v>
      </c>
      <c r="H105" s="100" t="s">
        <v>106</v>
      </c>
      <c r="I105" s="41">
        <v>1060</v>
      </c>
      <c r="J105" s="41">
        <f>I105*F105</f>
        <v>4240</v>
      </c>
      <c r="K105" s="30"/>
      <c r="L105" s="49">
        <f t="shared" si="8"/>
        <v>0</v>
      </c>
    </row>
    <row r="106" spans="1:12" s="12" customFormat="1" ht="37.5" customHeight="1" thickBot="1">
      <c r="A106" s="154"/>
      <c r="B106" s="155"/>
      <c r="C106" s="153"/>
      <c r="D106" s="162"/>
      <c r="E106" s="160"/>
      <c r="F106" s="161"/>
      <c r="G106" s="94">
        <v>2</v>
      </c>
      <c r="H106" s="84" t="s">
        <v>13</v>
      </c>
      <c r="I106" s="46">
        <v>1060</v>
      </c>
      <c r="J106" s="46">
        <f>I106*F105</f>
        <v>4240</v>
      </c>
      <c r="K106" s="47"/>
      <c r="L106" s="64">
        <f t="shared" si="8"/>
        <v>0</v>
      </c>
    </row>
    <row r="107" spans="1:12" s="12" customFormat="1" ht="21" customHeight="1">
      <c r="A107" s="145">
        <v>5</v>
      </c>
      <c r="B107" s="147"/>
      <c r="C107" s="149" t="s">
        <v>64</v>
      </c>
      <c r="D107" s="151" t="s">
        <v>33</v>
      </c>
      <c r="E107" s="156" t="s">
        <v>22</v>
      </c>
      <c r="F107" s="158">
        <v>4</v>
      </c>
      <c r="G107" s="82">
        <v>1</v>
      </c>
      <c r="H107" s="98" t="s">
        <v>13</v>
      </c>
      <c r="I107" s="42">
        <v>1350</v>
      </c>
      <c r="J107" s="42">
        <f>I107*F107</f>
        <v>5400</v>
      </c>
      <c r="K107" s="43"/>
      <c r="L107" s="48">
        <f t="shared" si="8"/>
        <v>0</v>
      </c>
    </row>
    <row r="108" spans="1:12" s="12" customFormat="1" ht="21" customHeight="1">
      <c r="A108" s="146"/>
      <c r="B108" s="148"/>
      <c r="C108" s="150"/>
      <c r="D108" s="152"/>
      <c r="E108" s="157"/>
      <c r="F108" s="159"/>
      <c r="G108" s="132">
        <v>2</v>
      </c>
      <c r="H108" s="99" t="s">
        <v>107</v>
      </c>
      <c r="I108" s="41">
        <v>1350</v>
      </c>
      <c r="J108" s="41">
        <f>I108*F107</f>
        <v>5400</v>
      </c>
      <c r="K108" s="30"/>
      <c r="L108" s="49">
        <f>J108*K108</f>
        <v>0</v>
      </c>
    </row>
    <row r="109" spans="1:12" s="12" customFormat="1" ht="21" customHeight="1">
      <c r="A109" s="146"/>
      <c r="B109" s="148"/>
      <c r="C109" s="150"/>
      <c r="D109" s="152"/>
      <c r="E109" s="157"/>
      <c r="F109" s="159"/>
      <c r="G109" s="132">
        <v>3</v>
      </c>
      <c r="H109" s="99" t="s">
        <v>108</v>
      </c>
      <c r="I109" s="41">
        <v>1350</v>
      </c>
      <c r="J109" s="41">
        <f>I109*F107</f>
        <v>5400</v>
      </c>
      <c r="K109" s="30"/>
      <c r="L109" s="49">
        <f>J109*K109</f>
        <v>0</v>
      </c>
    </row>
    <row r="110" spans="1:12" s="12" customFormat="1" ht="21" customHeight="1" thickBot="1">
      <c r="A110" s="146"/>
      <c r="B110" s="148"/>
      <c r="C110" s="150"/>
      <c r="D110" s="152"/>
      <c r="E110" s="157"/>
      <c r="F110" s="159"/>
      <c r="G110" s="132">
        <v>4</v>
      </c>
      <c r="H110" s="99" t="s">
        <v>109</v>
      </c>
      <c r="I110" s="41">
        <v>1350</v>
      </c>
      <c r="J110" s="41">
        <f>I110*F107</f>
        <v>5400</v>
      </c>
      <c r="K110" s="30"/>
      <c r="L110" s="49">
        <f>J110*K110</f>
        <v>0</v>
      </c>
    </row>
    <row r="111" spans="1:12" s="12" customFormat="1" ht="21" customHeight="1">
      <c r="A111" s="146"/>
      <c r="B111" s="148"/>
      <c r="C111" s="150"/>
      <c r="D111" s="152"/>
      <c r="E111" s="156" t="s">
        <v>41</v>
      </c>
      <c r="F111" s="158">
        <v>2</v>
      </c>
      <c r="G111" s="81">
        <v>1</v>
      </c>
      <c r="H111" s="99" t="s">
        <v>13</v>
      </c>
      <c r="I111" s="41">
        <v>1400</v>
      </c>
      <c r="J111" s="41">
        <f>I111*F111</f>
        <v>2800</v>
      </c>
      <c r="K111" s="30"/>
      <c r="L111" s="49">
        <f t="shared" si="8"/>
        <v>0</v>
      </c>
    </row>
    <row r="112" spans="1:12" s="12" customFormat="1" ht="21" customHeight="1">
      <c r="A112" s="146"/>
      <c r="B112" s="148"/>
      <c r="C112" s="150"/>
      <c r="D112" s="152"/>
      <c r="E112" s="157"/>
      <c r="F112" s="159"/>
      <c r="G112" s="83">
        <v>2</v>
      </c>
      <c r="H112" s="99" t="s">
        <v>107</v>
      </c>
      <c r="I112" s="41">
        <v>1400</v>
      </c>
      <c r="J112" s="41">
        <f>I112*F111</f>
        <v>2800</v>
      </c>
      <c r="K112" s="30"/>
      <c r="L112" s="49">
        <f>J112*K112</f>
        <v>0</v>
      </c>
    </row>
    <row r="113" spans="1:12" s="12" customFormat="1" ht="21" customHeight="1">
      <c r="A113" s="146"/>
      <c r="B113" s="148"/>
      <c r="C113" s="150"/>
      <c r="D113" s="152"/>
      <c r="E113" s="157"/>
      <c r="F113" s="159"/>
      <c r="G113" s="83">
        <v>3</v>
      </c>
      <c r="H113" s="99" t="s">
        <v>108</v>
      </c>
      <c r="I113" s="41">
        <v>1400</v>
      </c>
      <c r="J113" s="41">
        <f>I113*F111</f>
        <v>2800</v>
      </c>
      <c r="K113" s="30"/>
      <c r="L113" s="49">
        <f>J113*K113</f>
        <v>0</v>
      </c>
    </row>
    <row r="114" spans="1:12" s="12" customFormat="1" ht="21" customHeight="1" thickBot="1">
      <c r="A114" s="154"/>
      <c r="B114" s="155"/>
      <c r="C114" s="153"/>
      <c r="D114" s="162"/>
      <c r="E114" s="160"/>
      <c r="F114" s="161"/>
      <c r="G114" s="105">
        <v>4</v>
      </c>
      <c r="H114" s="101" t="s">
        <v>109</v>
      </c>
      <c r="I114" s="44">
        <v>1400</v>
      </c>
      <c r="J114" s="44">
        <f>I114*F111</f>
        <v>2800</v>
      </c>
      <c r="K114" s="52"/>
      <c r="L114" s="50">
        <f>J114*K114</f>
        <v>0</v>
      </c>
    </row>
    <row r="115" spans="1:12" s="12" customFormat="1" ht="37.5" customHeight="1">
      <c r="A115" s="145">
        <v>6</v>
      </c>
      <c r="B115" s="147"/>
      <c r="C115" s="149" t="s">
        <v>110</v>
      </c>
      <c r="D115" s="151" t="s">
        <v>33</v>
      </c>
      <c r="E115" s="156" t="s">
        <v>19</v>
      </c>
      <c r="F115" s="158">
        <v>3</v>
      </c>
      <c r="G115" s="92">
        <v>1</v>
      </c>
      <c r="H115" s="100" t="s">
        <v>65</v>
      </c>
      <c r="I115" s="29">
        <v>1290</v>
      </c>
      <c r="J115" s="29">
        <f>I115*F115</f>
        <v>3870</v>
      </c>
      <c r="K115" s="66"/>
      <c r="L115" s="71">
        <f t="shared" si="8"/>
        <v>0</v>
      </c>
    </row>
    <row r="116" spans="1:12" s="12" customFormat="1" ht="37.5" customHeight="1" thickBot="1">
      <c r="A116" s="146"/>
      <c r="B116" s="148"/>
      <c r="C116" s="150"/>
      <c r="D116" s="152"/>
      <c r="E116" s="160"/>
      <c r="F116" s="161"/>
      <c r="G116" s="93">
        <v>2</v>
      </c>
      <c r="H116" s="99" t="s">
        <v>52</v>
      </c>
      <c r="I116" s="41">
        <v>1290</v>
      </c>
      <c r="J116" s="41">
        <f>I116*F115</f>
        <v>3870</v>
      </c>
      <c r="K116" s="30"/>
      <c r="L116" s="49">
        <f t="shared" si="8"/>
        <v>0</v>
      </c>
    </row>
    <row r="117" spans="1:12" s="12" customFormat="1" ht="37.5" customHeight="1">
      <c r="A117" s="146"/>
      <c r="B117" s="148"/>
      <c r="C117" s="150"/>
      <c r="D117" s="152"/>
      <c r="E117" s="156" t="s">
        <v>22</v>
      </c>
      <c r="F117" s="158">
        <v>4</v>
      </c>
      <c r="G117" s="93">
        <v>1</v>
      </c>
      <c r="H117" s="100" t="s">
        <v>65</v>
      </c>
      <c r="I117" s="41">
        <v>1350</v>
      </c>
      <c r="J117" s="41">
        <f>I117*F117</f>
        <v>5400</v>
      </c>
      <c r="K117" s="30"/>
      <c r="L117" s="49">
        <f t="shared" si="8"/>
        <v>0</v>
      </c>
    </row>
    <row r="118" spans="1:12" s="12" customFormat="1" ht="37.5" customHeight="1" thickBot="1">
      <c r="A118" s="154"/>
      <c r="B118" s="155"/>
      <c r="C118" s="153"/>
      <c r="D118" s="162"/>
      <c r="E118" s="160"/>
      <c r="F118" s="161"/>
      <c r="G118" s="94">
        <v>2</v>
      </c>
      <c r="H118" s="84" t="s">
        <v>52</v>
      </c>
      <c r="I118" s="46">
        <v>1350</v>
      </c>
      <c r="J118" s="46">
        <f>I118*F117</f>
        <v>5400</v>
      </c>
      <c r="K118" s="47"/>
      <c r="L118" s="64">
        <f t="shared" si="8"/>
        <v>0</v>
      </c>
    </row>
    <row r="119" spans="1:12" s="12" customFormat="1" ht="27" customHeight="1">
      <c r="A119" s="145">
        <v>7</v>
      </c>
      <c r="B119" s="147"/>
      <c r="C119" s="149" t="s">
        <v>111</v>
      </c>
      <c r="D119" s="168" t="s">
        <v>33</v>
      </c>
      <c r="E119" s="174" t="s">
        <v>19</v>
      </c>
      <c r="F119" s="163">
        <v>3</v>
      </c>
      <c r="G119" s="109">
        <v>1</v>
      </c>
      <c r="H119" s="98" t="s">
        <v>65</v>
      </c>
      <c r="I119" s="42">
        <v>1280</v>
      </c>
      <c r="J119" s="42">
        <f>I119*F119</f>
        <v>3840</v>
      </c>
      <c r="K119" s="43"/>
      <c r="L119" s="48">
        <f t="shared" si="8"/>
        <v>0</v>
      </c>
    </row>
    <row r="120" spans="1:12" s="12" customFormat="1" ht="27" customHeight="1">
      <c r="A120" s="146"/>
      <c r="B120" s="148"/>
      <c r="C120" s="150"/>
      <c r="D120" s="169"/>
      <c r="E120" s="175"/>
      <c r="F120" s="164"/>
      <c r="G120" s="75">
        <v>2</v>
      </c>
      <c r="H120" s="99" t="s">
        <v>66</v>
      </c>
      <c r="I120" s="41">
        <v>1280</v>
      </c>
      <c r="J120" s="41">
        <f>I120*F119</f>
        <v>3840</v>
      </c>
      <c r="K120" s="30"/>
      <c r="L120" s="49">
        <f>K120*J120</f>
        <v>0</v>
      </c>
    </row>
    <row r="121" spans="1:12" s="12" customFormat="1" ht="27" customHeight="1" thickBot="1">
      <c r="A121" s="146"/>
      <c r="B121" s="148"/>
      <c r="C121" s="150"/>
      <c r="D121" s="169"/>
      <c r="E121" s="176"/>
      <c r="F121" s="164"/>
      <c r="G121" s="75">
        <v>3</v>
      </c>
      <c r="H121" s="99" t="s">
        <v>47</v>
      </c>
      <c r="I121" s="41">
        <v>1280</v>
      </c>
      <c r="J121" s="41">
        <f>I121*F119</f>
        <v>3840</v>
      </c>
      <c r="K121" s="30"/>
      <c r="L121" s="49">
        <f>J121*K121</f>
        <v>0</v>
      </c>
    </row>
    <row r="122" spans="1:12" s="12" customFormat="1" ht="27" customHeight="1">
      <c r="A122" s="146"/>
      <c r="B122" s="148"/>
      <c r="C122" s="150"/>
      <c r="D122" s="169"/>
      <c r="E122" s="174" t="s">
        <v>22</v>
      </c>
      <c r="F122" s="164">
        <v>4</v>
      </c>
      <c r="G122" s="75">
        <v>1</v>
      </c>
      <c r="H122" s="99" t="s">
        <v>65</v>
      </c>
      <c r="I122" s="41">
        <v>1350</v>
      </c>
      <c r="J122" s="41">
        <f>I122*F122</f>
        <v>5400</v>
      </c>
      <c r="K122" s="30"/>
      <c r="L122" s="49">
        <f>J122*K122</f>
        <v>0</v>
      </c>
    </row>
    <row r="123" spans="1:12" s="12" customFormat="1" ht="27" customHeight="1">
      <c r="A123" s="146"/>
      <c r="B123" s="148"/>
      <c r="C123" s="150"/>
      <c r="D123" s="169"/>
      <c r="E123" s="175"/>
      <c r="F123" s="164"/>
      <c r="G123" s="75">
        <v>2</v>
      </c>
      <c r="H123" s="99" t="s">
        <v>66</v>
      </c>
      <c r="I123" s="41">
        <v>1350</v>
      </c>
      <c r="J123" s="41">
        <f>I123*F122</f>
        <v>5400</v>
      </c>
      <c r="K123" s="30"/>
      <c r="L123" s="49">
        <f>K123*J123</f>
        <v>0</v>
      </c>
    </row>
    <row r="124" spans="1:12" s="12" customFormat="1" ht="27" customHeight="1" thickBot="1">
      <c r="A124" s="154"/>
      <c r="B124" s="155"/>
      <c r="C124" s="153"/>
      <c r="D124" s="170"/>
      <c r="E124" s="176"/>
      <c r="F124" s="177"/>
      <c r="G124" s="76">
        <v>3</v>
      </c>
      <c r="H124" s="84" t="s">
        <v>47</v>
      </c>
      <c r="I124" s="46">
        <v>1350</v>
      </c>
      <c r="J124" s="46">
        <f>I124*F122</f>
        <v>5400</v>
      </c>
      <c r="K124" s="47"/>
      <c r="L124" s="64">
        <f>J124*K124</f>
        <v>0</v>
      </c>
    </row>
    <row r="125" spans="1:12" s="12" customFormat="1" ht="42" customHeight="1">
      <c r="A125" s="145">
        <v>8</v>
      </c>
      <c r="B125" s="147"/>
      <c r="C125" s="149" t="s">
        <v>74</v>
      </c>
      <c r="D125" s="168" t="s">
        <v>33</v>
      </c>
      <c r="E125" s="156" t="s">
        <v>7</v>
      </c>
      <c r="F125" s="159">
        <v>4</v>
      </c>
      <c r="G125" s="78">
        <v>1</v>
      </c>
      <c r="H125" s="53" t="s">
        <v>11</v>
      </c>
      <c r="I125" s="42">
        <v>1400</v>
      </c>
      <c r="J125" s="38">
        <f>I125*F125</f>
        <v>5600</v>
      </c>
      <c r="K125" s="43"/>
      <c r="L125" s="48">
        <f>J125*K125</f>
        <v>0</v>
      </c>
    </row>
    <row r="126" spans="1:12" s="12" customFormat="1" ht="42" customHeight="1" thickBot="1">
      <c r="A126" s="146"/>
      <c r="B126" s="148"/>
      <c r="C126" s="150"/>
      <c r="D126" s="169"/>
      <c r="E126" s="160"/>
      <c r="F126" s="161"/>
      <c r="G126" s="79">
        <v>3</v>
      </c>
      <c r="H126" s="54" t="s">
        <v>52</v>
      </c>
      <c r="I126" s="41">
        <v>1400</v>
      </c>
      <c r="J126" s="13">
        <f>I126*F125</f>
        <v>5600</v>
      </c>
      <c r="K126" s="30"/>
      <c r="L126" s="49">
        <f>J126*K126</f>
        <v>0</v>
      </c>
    </row>
    <row r="127" spans="1:12" s="12" customFormat="1" ht="42" customHeight="1">
      <c r="A127" s="146"/>
      <c r="B127" s="148"/>
      <c r="C127" s="150"/>
      <c r="D127" s="169"/>
      <c r="E127" s="156" t="s">
        <v>44</v>
      </c>
      <c r="F127" s="159">
        <v>3</v>
      </c>
      <c r="G127" s="79">
        <v>1</v>
      </c>
      <c r="H127" s="54" t="s">
        <v>11</v>
      </c>
      <c r="I127" s="41">
        <v>1480</v>
      </c>
      <c r="J127" s="13">
        <f>I127*F127</f>
        <v>4440</v>
      </c>
      <c r="K127" s="30"/>
      <c r="L127" s="49">
        <f>J127*K127</f>
        <v>0</v>
      </c>
    </row>
    <row r="128" spans="1:12" s="12" customFormat="1" ht="42" customHeight="1" thickBot="1">
      <c r="A128" s="146"/>
      <c r="B128" s="148"/>
      <c r="C128" s="150"/>
      <c r="D128" s="169"/>
      <c r="E128" s="157"/>
      <c r="F128" s="159"/>
      <c r="G128" s="87">
        <v>3</v>
      </c>
      <c r="H128" s="74" t="s">
        <v>52</v>
      </c>
      <c r="I128" s="46">
        <v>1480</v>
      </c>
      <c r="J128" s="15">
        <f>I128*F127</f>
        <v>4440</v>
      </c>
      <c r="K128" s="47"/>
      <c r="L128" s="64">
        <f>J128*K128</f>
        <v>0</v>
      </c>
    </row>
    <row r="129" spans="1:12" s="12" customFormat="1" ht="31.5" customHeight="1">
      <c r="A129" s="145">
        <v>9</v>
      </c>
      <c r="B129" s="147"/>
      <c r="C129" s="149" t="s">
        <v>75</v>
      </c>
      <c r="D129" s="168" t="s">
        <v>70</v>
      </c>
      <c r="E129" s="156" t="s">
        <v>44</v>
      </c>
      <c r="F129" s="195">
        <v>3</v>
      </c>
      <c r="G129" s="119">
        <v>1</v>
      </c>
      <c r="H129" s="53" t="s">
        <v>12</v>
      </c>
      <c r="I129" s="42">
        <v>870</v>
      </c>
      <c r="J129" s="38">
        <f>I129*F129</f>
        <v>2610</v>
      </c>
      <c r="K129" s="43"/>
      <c r="L129" s="48">
        <f>K129*J129</f>
        <v>0</v>
      </c>
    </row>
    <row r="130" spans="1:12" s="12" customFormat="1" ht="31.5" customHeight="1" thickBot="1">
      <c r="A130" s="146"/>
      <c r="B130" s="148"/>
      <c r="C130" s="150"/>
      <c r="D130" s="169"/>
      <c r="E130" s="160"/>
      <c r="F130" s="196"/>
      <c r="G130" s="86">
        <v>2</v>
      </c>
      <c r="H130" s="85" t="s">
        <v>52</v>
      </c>
      <c r="I130" s="41">
        <v>870</v>
      </c>
      <c r="J130" s="41">
        <f>I130*F129</f>
        <v>2610</v>
      </c>
      <c r="K130" s="30"/>
      <c r="L130" s="49">
        <f>J130*K130</f>
        <v>0</v>
      </c>
    </row>
    <row r="131" spans="1:12" s="12" customFormat="1" ht="31.5" customHeight="1">
      <c r="A131" s="146"/>
      <c r="B131" s="148"/>
      <c r="C131" s="150"/>
      <c r="D131" s="169"/>
      <c r="E131" s="157" t="s">
        <v>45</v>
      </c>
      <c r="F131" s="195">
        <v>2</v>
      </c>
      <c r="G131" s="86">
        <v>1</v>
      </c>
      <c r="H131" s="65" t="s">
        <v>12</v>
      </c>
      <c r="I131" s="41">
        <v>890</v>
      </c>
      <c r="J131" s="41">
        <f>I131*F131</f>
        <v>1780</v>
      </c>
      <c r="K131" s="30"/>
      <c r="L131" s="49">
        <f>J131*K131</f>
        <v>0</v>
      </c>
    </row>
    <row r="132" spans="1:12" s="12" customFormat="1" ht="31.5" customHeight="1" thickBot="1">
      <c r="A132" s="146"/>
      <c r="B132" s="148"/>
      <c r="C132" s="150"/>
      <c r="D132" s="169"/>
      <c r="E132" s="160"/>
      <c r="F132" s="196"/>
      <c r="G132" s="86">
        <v>2</v>
      </c>
      <c r="H132" s="85" t="s">
        <v>52</v>
      </c>
      <c r="I132" s="41">
        <v>890</v>
      </c>
      <c r="J132" s="41">
        <f>I132*F131</f>
        <v>1780</v>
      </c>
      <c r="K132" s="30"/>
      <c r="L132" s="49">
        <f>J132*K132</f>
        <v>0</v>
      </c>
    </row>
    <row r="133" spans="1:12" s="12" customFormat="1" ht="31.5" customHeight="1">
      <c r="A133" s="146"/>
      <c r="B133" s="148"/>
      <c r="C133" s="150"/>
      <c r="D133" s="169"/>
      <c r="E133" s="156" t="s">
        <v>76</v>
      </c>
      <c r="F133" s="171">
        <v>2</v>
      </c>
      <c r="G133" s="86">
        <v>1</v>
      </c>
      <c r="H133" s="65" t="s">
        <v>12</v>
      </c>
      <c r="I133" s="41">
        <v>920</v>
      </c>
      <c r="J133" s="41">
        <f>I133*F133</f>
        <v>1840</v>
      </c>
      <c r="K133" s="30"/>
      <c r="L133" s="49">
        <f>K133*J133</f>
        <v>0</v>
      </c>
    </row>
    <row r="134" spans="1:12" s="12" customFormat="1" ht="31.5" customHeight="1" thickBot="1">
      <c r="A134" s="154"/>
      <c r="B134" s="155"/>
      <c r="C134" s="153"/>
      <c r="D134" s="170"/>
      <c r="E134" s="160"/>
      <c r="F134" s="173"/>
      <c r="G134" s="118">
        <v>2</v>
      </c>
      <c r="H134" s="133" t="s">
        <v>52</v>
      </c>
      <c r="I134" s="46">
        <v>920</v>
      </c>
      <c r="J134" s="46">
        <f>I134*F133</f>
        <v>1840</v>
      </c>
      <c r="K134" s="47"/>
      <c r="L134" s="64">
        <f aca="true" t="shared" si="9" ref="L134:L139">J134*K134</f>
        <v>0</v>
      </c>
    </row>
    <row r="135" spans="1:12" s="12" customFormat="1" ht="67.5" customHeight="1" thickBot="1">
      <c r="A135" s="145">
        <v>10</v>
      </c>
      <c r="B135" s="147"/>
      <c r="C135" s="149" t="s">
        <v>94</v>
      </c>
      <c r="D135" s="189" t="s">
        <v>33</v>
      </c>
      <c r="E135" s="127" t="s">
        <v>44</v>
      </c>
      <c r="F135" s="124">
        <v>3</v>
      </c>
      <c r="G135" s="180">
        <v>1</v>
      </c>
      <c r="H135" s="212" t="s">
        <v>11</v>
      </c>
      <c r="I135" s="134">
        <v>1100</v>
      </c>
      <c r="J135" s="134">
        <f>I135*F135</f>
        <v>3300</v>
      </c>
      <c r="K135" s="66"/>
      <c r="L135" s="135">
        <f t="shared" si="9"/>
        <v>0</v>
      </c>
    </row>
    <row r="136" spans="1:12" s="12" customFormat="1" ht="67.5" customHeight="1" thickBot="1">
      <c r="A136" s="154"/>
      <c r="B136" s="155"/>
      <c r="C136" s="153"/>
      <c r="D136" s="190"/>
      <c r="E136" s="126" t="s">
        <v>45</v>
      </c>
      <c r="F136" s="123">
        <v>2</v>
      </c>
      <c r="G136" s="181"/>
      <c r="H136" s="188"/>
      <c r="I136" s="44">
        <v>1150</v>
      </c>
      <c r="J136" s="44">
        <f>I136*F136</f>
        <v>2300</v>
      </c>
      <c r="K136" s="52"/>
      <c r="L136" s="50">
        <f t="shared" si="9"/>
        <v>0</v>
      </c>
    </row>
    <row r="137" spans="1:12" s="12" customFormat="1" ht="69.75" customHeight="1" thickBot="1">
      <c r="A137" s="145">
        <v>11</v>
      </c>
      <c r="B137" s="147"/>
      <c r="C137" s="165" t="s">
        <v>114</v>
      </c>
      <c r="D137" s="189" t="s">
        <v>33</v>
      </c>
      <c r="E137" s="127" t="s">
        <v>44</v>
      </c>
      <c r="F137" s="124">
        <v>3</v>
      </c>
      <c r="G137" s="180">
        <v>1</v>
      </c>
      <c r="H137" s="187" t="s">
        <v>11</v>
      </c>
      <c r="I137" s="45">
        <v>880</v>
      </c>
      <c r="J137" s="45">
        <f>I137*F137</f>
        <v>2640</v>
      </c>
      <c r="K137" s="43"/>
      <c r="L137" s="60">
        <f t="shared" si="9"/>
        <v>0</v>
      </c>
    </row>
    <row r="138" spans="1:12" s="12" customFormat="1" ht="69.75" customHeight="1" thickBot="1">
      <c r="A138" s="154"/>
      <c r="B138" s="155"/>
      <c r="C138" s="153"/>
      <c r="D138" s="190"/>
      <c r="E138" s="126" t="s">
        <v>45</v>
      </c>
      <c r="F138" s="123">
        <v>2</v>
      </c>
      <c r="G138" s="181"/>
      <c r="H138" s="212"/>
      <c r="I138" s="46">
        <v>920</v>
      </c>
      <c r="J138" s="46">
        <f>I138*F138</f>
        <v>1840</v>
      </c>
      <c r="K138" s="47"/>
      <c r="L138" s="64">
        <f t="shared" si="9"/>
        <v>0</v>
      </c>
    </row>
    <row r="139" spans="1:12" ht="24.75" customHeight="1">
      <c r="A139" s="145">
        <v>12</v>
      </c>
      <c r="B139" s="147"/>
      <c r="C139" s="149" t="s">
        <v>73</v>
      </c>
      <c r="D139" s="168" t="s">
        <v>70</v>
      </c>
      <c r="E139" s="174" t="s">
        <v>21</v>
      </c>
      <c r="F139" s="163">
        <v>3</v>
      </c>
      <c r="G139" s="109">
        <v>1</v>
      </c>
      <c r="H139" s="98" t="s">
        <v>12</v>
      </c>
      <c r="I139" s="42">
        <v>1200</v>
      </c>
      <c r="J139" s="42">
        <f>I139*F139</f>
        <v>3600</v>
      </c>
      <c r="K139" s="43"/>
      <c r="L139" s="48">
        <f t="shared" si="9"/>
        <v>0</v>
      </c>
    </row>
    <row r="140" spans="1:12" ht="24.75" customHeight="1">
      <c r="A140" s="146"/>
      <c r="B140" s="148"/>
      <c r="C140" s="150"/>
      <c r="D140" s="169"/>
      <c r="E140" s="175"/>
      <c r="F140" s="164"/>
      <c r="G140" s="75">
        <v>2</v>
      </c>
      <c r="H140" s="99" t="s">
        <v>35</v>
      </c>
      <c r="I140" s="41">
        <v>1200</v>
      </c>
      <c r="J140" s="41">
        <f>I140*F139</f>
        <v>3600</v>
      </c>
      <c r="K140" s="30"/>
      <c r="L140" s="49">
        <f>K140*J140</f>
        <v>0</v>
      </c>
    </row>
    <row r="141" spans="1:12" ht="24.75" customHeight="1">
      <c r="A141" s="146"/>
      <c r="B141" s="148"/>
      <c r="C141" s="150"/>
      <c r="D141" s="169"/>
      <c r="E141" s="175"/>
      <c r="F141" s="164"/>
      <c r="G141" s="75">
        <v>3</v>
      </c>
      <c r="H141" s="99" t="s">
        <v>13</v>
      </c>
      <c r="I141" s="41">
        <v>1200</v>
      </c>
      <c r="J141" s="41">
        <f>I141*F139</f>
        <v>3600</v>
      </c>
      <c r="K141" s="30"/>
      <c r="L141" s="49">
        <f>K141*J141</f>
        <v>0</v>
      </c>
    </row>
    <row r="142" spans="1:12" ht="24.75" customHeight="1" thickBot="1">
      <c r="A142" s="146"/>
      <c r="B142" s="148"/>
      <c r="C142" s="150"/>
      <c r="D142" s="169"/>
      <c r="E142" s="176"/>
      <c r="F142" s="164"/>
      <c r="G142" s="75">
        <v>4</v>
      </c>
      <c r="H142" s="99" t="s">
        <v>52</v>
      </c>
      <c r="I142" s="41">
        <v>1200</v>
      </c>
      <c r="J142" s="41">
        <f>I142*F139</f>
        <v>3600</v>
      </c>
      <c r="K142" s="30"/>
      <c r="L142" s="49">
        <f>J142*K142</f>
        <v>0</v>
      </c>
    </row>
    <row r="143" spans="1:12" ht="24.75" customHeight="1">
      <c r="A143" s="146"/>
      <c r="B143" s="148"/>
      <c r="C143" s="150"/>
      <c r="D143" s="169"/>
      <c r="E143" s="174" t="s">
        <v>45</v>
      </c>
      <c r="F143" s="164">
        <v>2</v>
      </c>
      <c r="G143" s="75">
        <v>1</v>
      </c>
      <c r="H143" s="99" t="s">
        <v>12</v>
      </c>
      <c r="I143" s="41">
        <v>1200</v>
      </c>
      <c r="J143" s="41">
        <f>I143*F143</f>
        <v>2400</v>
      </c>
      <c r="K143" s="30"/>
      <c r="L143" s="49">
        <f>J143*K143</f>
        <v>0</v>
      </c>
    </row>
    <row r="144" spans="1:12" ht="24.75" customHeight="1">
      <c r="A144" s="146"/>
      <c r="B144" s="148"/>
      <c r="C144" s="150"/>
      <c r="D144" s="169"/>
      <c r="E144" s="175"/>
      <c r="F144" s="164"/>
      <c r="G144" s="75">
        <v>2</v>
      </c>
      <c r="H144" s="99" t="s">
        <v>35</v>
      </c>
      <c r="I144" s="41">
        <v>1200</v>
      </c>
      <c r="J144" s="41">
        <f>I144*F143</f>
        <v>2400</v>
      </c>
      <c r="K144" s="30"/>
      <c r="L144" s="49">
        <f>K144*J144</f>
        <v>0</v>
      </c>
    </row>
    <row r="145" spans="1:12" ht="24.75" customHeight="1">
      <c r="A145" s="146"/>
      <c r="B145" s="148"/>
      <c r="C145" s="150"/>
      <c r="D145" s="169"/>
      <c r="E145" s="175"/>
      <c r="F145" s="209"/>
      <c r="G145" s="136">
        <v>3</v>
      </c>
      <c r="H145" s="99" t="s">
        <v>13</v>
      </c>
      <c r="I145" s="41">
        <v>1200</v>
      </c>
      <c r="J145" s="41">
        <f>I145*F143</f>
        <v>2400</v>
      </c>
      <c r="K145" s="30"/>
      <c r="L145" s="49">
        <f>K145*J145</f>
        <v>0</v>
      </c>
    </row>
    <row r="146" spans="1:12" ht="24.75" customHeight="1" thickBot="1">
      <c r="A146" s="154"/>
      <c r="B146" s="155"/>
      <c r="C146" s="153"/>
      <c r="D146" s="170"/>
      <c r="E146" s="176"/>
      <c r="F146" s="177"/>
      <c r="G146" s="76">
        <v>4</v>
      </c>
      <c r="H146" s="101" t="s">
        <v>52</v>
      </c>
      <c r="I146" s="44">
        <v>1200</v>
      </c>
      <c r="J146" s="44">
        <f>I146*F143</f>
        <v>2400</v>
      </c>
      <c r="K146" s="52"/>
      <c r="L146" s="50">
        <f aca="true" t="shared" si="10" ref="L146:L175">J146*K146</f>
        <v>0</v>
      </c>
    </row>
    <row r="147" spans="1:12" ht="47.25" customHeight="1">
      <c r="A147" s="145">
        <v>13</v>
      </c>
      <c r="B147" s="147"/>
      <c r="C147" s="149" t="s">
        <v>72</v>
      </c>
      <c r="D147" s="151" t="s">
        <v>70</v>
      </c>
      <c r="E147" s="156" t="s">
        <v>21</v>
      </c>
      <c r="F147" s="158">
        <v>3</v>
      </c>
      <c r="G147" s="82">
        <v>1</v>
      </c>
      <c r="H147" s="100" t="s">
        <v>12</v>
      </c>
      <c r="I147" s="29">
        <v>1000</v>
      </c>
      <c r="J147" s="29">
        <f>I147*F147</f>
        <v>3000</v>
      </c>
      <c r="K147" s="66"/>
      <c r="L147" s="71">
        <f t="shared" si="10"/>
        <v>0</v>
      </c>
    </row>
    <row r="148" spans="1:12" ht="47.25" customHeight="1" thickBot="1">
      <c r="A148" s="146"/>
      <c r="B148" s="148"/>
      <c r="C148" s="150"/>
      <c r="D148" s="152"/>
      <c r="E148" s="160"/>
      <c r="F148" s="161"/>
      <c r="G148" s="81">
        <v>2</v>
      </c>
      <c r="H148" s="99" t="s">
        <v>52</v>
      </c>
      <c r="I148" s="29">
        <v>1000</v>
      </c>
      <c r="J148" s="41">
        <f>I148*F147</f>
        <v>3000</v>
      </c>
      <c r="K148" s="30"/>
      <c r="L148" s="49">
        <f t="shared" si="10"/>
        <v>0</v>
      </c>
    </row>
    <row r="149" spans="1:12" ht="47.25" customHeight="1">
      <c r="A149" s="146"/>
      <c r="B149" s="148"/>
      <c r="C149" s="150"/>
      <c r="D149" s="152"/>
      <c r="E149" s="156" t="s">
        <v>45</v>
      </c>
      <c r="F149" s="158">
        <v>2</v>
      </c>
      <c r="G149" s="81">
        <v>1</v>
      </c>
      <c r="H149" s="99" t="s">
        <v>12</v>
      </c>
      <c r="I149" s="29">
        <v>1000</v>
      </c>
      <c r="J149" s="41">
        <f>I149*F149</f>
        <v>2000</v>
      </c>
      <c r="K149" s="30"/>
      <c r="L149" s="49">
        <f t="shared" si="10"/>
        <v>0</v>
      </c>
    </row>
    <row r="150" spans="1:12" ht="47.25" customHeight="1" thickBot="1">
      <c r="A150" s="154"/>
      <c r="B150" s="155"/>
      <c r="C150" s="153"/>
      <c r="D150" s="162"/>
      <c r="E150" s="160"/>
      <c r="F150" s="161"/>
      <c r="G150" s="105">
        <v>2</v>
      </c>
      <c r="H150" s="84" t="s">
        <v>52</v>
      </c>
      <c r="I150" s="134">
        <v>1000</v>
      </c>
      <c r="J150" s="46">
        <f>I150*F149</f>
        <v>2000</v>
      </c>
      <c r="K150" s="47"/>
      <c r="L150" s="64">
        <f t="shared" si="10"/>
        <v>0</v>
      </c>
    </row>
    <row r="151" spans="1:12" ht="37.5" customHeight="1">
      <c r="A151" s="145">
        <v>14</v>
      </c>
      <c r="B151" s="147"/>
      <c r="C151" s="149" t="s">
        <v>115</v>
      </c>
      <c r="D151" s="151" t="s">
        <v>70</v>
      </c>
      <c r="E151" s="156" t="s">
        <v>21</v>
      </c>
      <c r="F151" s="158">
        <v>3</v>
      </c>
      <c r="G151" s="82">
        <v>1</v>
      </c>
      <c r="H151" s="98" t="s">
        <v>12</v>
      </c>
      <c r="I151" s="42">
        <v>900</v>
      </c>
      <c r="J151" s="42">
        <f>I151*F151</f>
        <v>2700</v>
      </c>
      <c r="K151" s="43"/>
      <c r="L151" s="48">
        <f t="shared" si="10"/>
        <v>0</v>
      </c>
    </row>
    <row r="152" spans="1:12" ht="37.5" customHeight="1" thickBot="1">
      <c r="A152" s="146"/>
      <c r="B152" s="148"/>
      <c r="C152" s="150"/>
      <c r="D152" s="152"/>
      <c r="E152" s="160"/>
      <c r="F152" s="161"/>
      <c r="G152" s="81">
        <v>2</v>
      </c>
      <c r="H152" s="99" t="s">
        <v>52</v>
      </c>
      <c r="I152" s="41">
        <v>900</v>
      </c>
      <c r="J152" s="41">
        <f>I152*F151</f>
        <v>2700</v>
      </c>
      <c r="K152" s="30"/>
      <c r="L152" s="49">
        <f t="shared" si="10"/>
        <v>0</v>
      </c>
    </row>
    <row r="153" spans="1:12" ht="37.5" customHeight="1">
      <c r="A153" s="146"/>
      <c r="B153" s="148"/>
      <c r="C153" s="150"/>
      <c r="D153" s="152"/>
      <c r="E153" s="156" t="s">
        <v>45</v>
      </c>
      <c r="F153" s="158">
        <v>2</v>
      </c>
      <c r="G153" s="81">
        <v>1</v>
      </c>
      <c r="H153" s="99" t="s">
        <v>12</v>
      </c>
      <c r="I153" s="41">
        <v>960</v>
      </c>
      <c r="J153" s="41">
        <f>I153*F153</f>
        <v>1920</v>
      </c>
      <c r="K153" s="30"/>
      <c r="L153" s="49">
        <f t="shared" si="10"/>
        <v>0</v>
      </c>
    </row>
    <row r="154" spans="1:12" ht="37.5" customHeight="1" thickBot="1">
      <c r="A154" s="154"/>
      <c r="B154" s="155"/>
      <c r="C154" s="153"/>
      <c r="D154" s="162"/>
      <c r="E154" s="160"/>
      <c r="F154" s="161"/>
      <c r="G154" s="105">
        <v>2</v>
      </c>
      <c r="H154" s="101" t="s">
        <v>52</v>
      </c>
      <c r="I154" s="44">
        <v>960</v>
      </c>
      <c r="J154" s="44">
        <f>I154*F153</f>
        <v>1920</v>
      </c>
      <c r="K154" s="52"/>
      <c r="L154" s="50">
        <f t="shared" si="10"/>
        <v>0</v>
      </c>
    </row>
    <row r="155" spans="1:12" ht="172.5" customHeight="1" thickBot="1">
      <c r="A155" s="110">
        <v>15</v>
      </c>
      <c r="B155" s="111"/>
      <c r="C155" s="112" t="s">
        <v>67</v>
      </c>
      <c r="D155" s="113" t="s">
        <v>33</v>
      </c>
      <c r="E155" s="114" t="s">
        <v>68</v>
      </c>
      <c r="F155" s="115">
        <v>5</v>
      </c>
      <c r="G155" s="116">
        <v>1</v>
      </c>
      <c r="H155" s="125" t="s">
        <v>52</v>
      </c>
      <c r="I155" s="134">
        <v>590</v>
      </c>
      <c r="J155" s="134">
        <f>I155*F155</f>
        <v>2950</v>
      </c>
      <c r="K155" s="137"/>
      <c r="L155" s="135">
        <f t="shared" si="10"/>
        <v>0</v>
      </c>
    </row>
    <row r="156" spans="1:12" ht="37.5" customHeight="1">
      <c r="A156" s="145">
        <v>16</v>
      </c>
      <c r="B156" s="147"/>
      <c r="C156" s="149" t="s">
        <v>69</v>
      </c>
      <c r="D156" s="151" t="s">
        <v>70</v>
      </c>
      <c r="E156" s="156" t="s">
        <v>22</v>
      </c>
      <c r="F156" s="158">
        <v>4</v>
      </c>
      <c r="G156" s="82">
        <v>1</v>
      </c>
      <c r="H156" s="98" t="s">
        <v>52</v>
      </c>
      <c r="I156" s="42">
        <v>590</v>
      </c>
      <c r="J156" s="42">
        <f>I156*F156</f>
        <v>2360</v>
      </c>
      <c r="K156" s="43"/>
      <c r="L156" s="48">
        <f t="shared" si="10"/>
        <v>0</v>
      </c>
    </row>
    <row r="157" spans="1:12" ht="37.5" customHeight="1" thickBot="1">
      <c r="A157" s="146"/>
      <c r="B157" s="148"/>
      <c r="C157" s="150"/>
      <c r="D157" s="152"/>
      <c r="E157" s="160"/>
      <c r="F157" s="161"/>
      <c r="G157" s="81">
        <v>2</v>
      </c>
      <c r="H157" s="99" t="s">
        <v>71</v>
      </c>
      <c r="I157" s="41">
        <v>590</v>
      </c>
      <c r="J157" s="41">
        <f>I157*F156</f>
        <v>2360</v>
      </c>
      <c r="K157" s="30"/>
      <c r="L157" s="49">
        <f t="shared" si="10"/>
        <v>0</v>
      </c>
    </row>
    <row r="158" spans="1:12" ht="37.5" customHeight="1">
      <c r="A158" s="146"/>
      <c r="B158" s="148"/>
      <c r="C158" s="150"/>
      <c r="D158" s="152"/>
      <c r="E158" s="156" t="s">
        <v>30</v>
      </c>
      <c r="F158" s="158">
        <v>4</v>
      </c>
      <c r="G158" s="81">
        <v>1</v>
      </c>
      <c r="H158" s="99" t="s">
        <v>52</v>
      </c>
      <c r="I158" s="41">
        <v>610</v>
      </c>
      <c r="J158" s="41">
        <f>I158*F158</f>
        <v>2440</v>
      </c>
      <c r="K158" s="30"/>
      <c r="L158" s="49">
        <f t="shared" si="10"/>
        <v>0</v>
      </c>
    </row>
    <row r="159" spans="1:12" ht="37.5" customHeight="1" thickBot="1">
      <c r="A159" s="154"/>
      <c r="B159" s="155"/>
      <c r="C159" s="153"/>
      <c r="D159" s="162"/>
      <c r="E159" s="160"/>
      <c r="F159" s="161"/>
      <c r="G159" s="105">
        <v>2</v>
      </c>
      <c r="H159" s="84" t="s">
        <v>71</v>
      </c>
      <c r="I159" s="46">
        <v>610</v>
      </c>
      <c r="J159" s="46">
        <f>I159*F158</f>
        <v>2440</v>
      </c>
      <c r="K159" s="47"/>
      <c r="L159" s="64">
        <f t="shared" si="10"/>
        <v>0</v>
      </c>
    </row>
    <row r="160" spans="1:12" ht="26.25" customHeight="1">
      <c r="A160" s="145">
        <v>17</v>
      </c>
      <c r="B160" s="147"/>
      <c r="C160" s="149" t="s">
        <v>113</v>
      </c>
      <c r="D160" s="151" t="s">
        <v>103</v>
      </c>
      <c r="E160" s="156" t="s">
        <v>34</v>
      </c>
      <c r="F160" s="158">
        <v>3</v>
      </c>
      <c r="G160" s="82">
        <v>1</v>
      </c>
      <c r="H160" s="98" t="s">
        <v>78</v>
      </c>
      <c r="I160" s="42">
        <v>500</v>
      </c>
      <c r="J160" s="42">
        <f>I160*F160</f>
        <v>1500</v>
      </c>
      <c r="K160" s="43"/>
      <c r="L160" s="48">
        <f t="shared" si="10"/>
        <v>0</v>
      </c>
    </row>
    <row r="161" spans="1:12" ht="26.25" customHeight="1" thickBot="1">
      <c r="A161" s="146"/>
      <c r="B161" s="148"/>
      <c r="C161" s="150"/>
      <c r="D161" s="152"/>
      <c r="E161" s="160"/>
      <c r="F161" s="161"/>
      <c r="G161" s="81">
        <v>2</v>
      </c>
      <c r="H161" s="99" t="s">
        <v>79</v>
      </c>
      <c r="I161" s="41">
        <v>500</v>
      </c>
      <c r="J161" s="41">
        <f>I161*F160</f>
        <v>1500</v>
      </c>
      <c r="K161" s="30"/>
      <c r="L161" s="49">
        <f t="shared" si="10"/>
        <v>0</v>
      </c>
    </row>
    <row r="162" spans="1:12" ht="26.25" customHeight="1">
      <c r="A162" s="146"/>
      <c r="B162" s="148"/>
      <c r="C162" s="150"/>
      <c r="D162" s="152"/>
      <c r="E162" s="156" t="s">
        <v>22</v>
      </c>
      <c r="F162" s="180">
        <v>4</v>
      </c>
      <c r="G162" s="81">
        <v>1</v>
      </c>
      <c r="H162" s="99" t="s">
        <v>78</v>
      </c>
      <c r="I162" s="41">
        <v>500</v>
      </c>
      <c r="J162" s="41">
        <f>I162*F162</f>
        <v>2000</v>
      </c>
      <c r="K162" s="30"/>
      <c r="L162" s="49">
        <f t="shared" si="10"/>
        <v>0</v>
      </c>
    </row>
    <row r="163" spans="1:12" ht="26.25" customHeight="1" thickBot="1">
      <c r="A163" s="146"/>
      <c r="B163" s="148"/>
      <c r="C163" s="150"/>
      <c r="D163" s="152"/>
      <c r="E163" s="160"/>
      <c r="F163" s="181"/>
      <c r="G163" s="81">
        <v>2</v>
      </c>
      <c r="H163" s="99" t="s">
        <v>79</v>
      </c>
      <c r="I163" s="41">
        <v>500</v>
      </c>
      <c r="J163" s="41">
        <f>I163*F162</f>
        <v>2000</v>
      </c>
      <c r="K163" s="30"/>
      <c r="L163" s="49">
        <f t="shared" si="10"/>
        <v>0</v>
      </c>
    </row>
    <row r="164" spans="1:12" ht="26.25" customHeight="1">
      <c r="A164" s="146"/>
      <c r="B164" s="148"/>
      <c r="C164" s="150"/>
      <c r="D164" s="152"/>
      <c r="E164" s="156" t="s">
        <v>41</v>
      </c>
      <c r="F164" s="158">
        <v>2</v>
      </c>
      <c r="G164" s="81">
        <v>1</v>
      </c>
      <c r="H164" s="99" t="s">
        <v>78</v>
      </c>
      <c r="I164" s="41">
        <v>550</v>
      </c>
      <c r="J164" s="41">
        <f>I164*F164</f>
        <v>1100</v>
      </c>
      <c r="K164" s="30"/>
      <c r="L164" s="49">
        <f t="shared" si="10"/>
        <v>0</v>
      </c>
    </row>
    <row r="165" spans="1:12" ht="26.25" customHeight="1" thickBot="1">
      <c r="A165" s="154"/>
      <c r="B165" s="155"/>
      <c r="C165" s="153"/>
      <c r="D165" s="162"/>
      <c r="E165" s="160"/>
      <c r="F165" s="161"/>
      <c r="G165" s="105">
        <v>2</v>
      </c>
      <c r="H165" s="101" t="s">
        <v>79</v>
      </c>
      <c r="I165" s="44">
        <v>550</v>
      </c>
      <c r="J165" s="44">
        <f>I165*F164</f>
        <v>1100</v>
      </c>
      <c r="K165" s="52"/>
      <c r="L165" s="50">
        <f t="shared" si="10"/>
        <v>0</v>
      </c>
    </row>
    <row r="166" spans="1:12" ht="37.5" customHeight="1">
      <c r="A166" s="145">
        <v>18</v>
      </c>
      <c r="B166" s="147"/>
      <c r="C166" s="149" t="s">
        <v>93</v>
      </c>
      <c r="D166" s="151" t="s">
        <v>86</v>
      </c>
      <c r="E166" s="156" t="s">
        <v>30</v>
      </c>
      <c r="F166" s="158">
        <v>4</v>
      </c>
      <c r="G166" s="82">
        <v>1</v>
      </c>
      <c r="H166" s="100" t="s">
        <v>90</v>
      </c>
      <c r="I166" s="29">
        <v>970</v>
      </c>
      <c r="J166" s="29">
        <f>I166*F166</f>
        <v>3880</v>
      </c>
      <c r="K166" s="66"/>
      <c r="L166" s="71">
        <f t="shared" si="10"/>
        <v>0</v>
      </c>
    </row>
    <row r="167" spans="1:12" ht="37.5" customHeight="1" thickBot="1">
      <c r="A167" s="146"/>
      <c r="B167" s="148"/>
      <c r="C167" s="150"/>
      <c r="D167" s="152"/>
      <c r="E167" s="160"/>
      <c r="F167" s="161"/>
      <c r="G167" s="81">
        <v>2</v>
      </c>
      <c r="H167" s="99" t="s">
        <v>12</v>
      </c>
      <c r="I167" s="41">
        <v>970</v>
      </c>
      <c r="J167" s="41">
        <f>I167*F166</f>
        <v>3880</v>
      </c>
      <c r="K167" s="30"/>
      <c r="L167" s="49">
        <f t="shared" si="10"/>
        <v>0</v>
      </c>
    </row>
    <row r="168" spans="1:12" ht="37.5" customHeight="1">
      <c r="A168" s="146"/>
      <c r="B168" s="148"/>
      <c r="C168" s="150"/>
      <c r="D168" s="152"/>
      <c r="E168" s="156" t="s">
        <v>44</v>
      </c>
      <c r="F168" s="158">
        <v>3</v>
      </c>
      <c r="G168" s="81">
        <v>1</v>
      </c>
      <c r="H168" s="99" t="s">
        <v>90</v>
      </c>
      <c r="I168" s="41">
        <v>1000</v>
      </c>
      <c r="J168" s="41">
        <f>I168*F168</f>
        <v>3000</v>
      </c>
      <c r="K168" s="30"/>
      <c r="L168" s="49">
        <f t="shared" si="10"/>
        <v>0</v>
      </c>
    </row>
    <row r="169" spans="1:12" ht="37.5" customHeight="1" thickBot="1">
      <c r="A169" s="154"/>
      <c r="B169" s="155"/>
      <c r="C169" s="153"/>
      <c r="D169" s="162"/>
      <c r="E169" s="160"/>
      <c r="F169" s="161"/>
      <c r="G169" s="105">
        <v>2</v>
      </c>
      <c r="H169" s="101" t="s">
        <v>12</v>
      </c>
      <c r="I169" s="44">
        <v>1000</v>
      </c>
      <c r="J169" s="44">
        <f>I169*F168</f>
        <v>3000</v>
      </c>
      <c r="K169" s="52"/>
      <c r="L169" s="50">
        <f t="shared" si="10"/>
        <v>0</v>
      </c>
    </row>
    <row r="170" spans="1:12" ht="68.25" customHeight="1" thickBot="1">
      <c r="A170" s="145">
        <v>19</v>
      </c>
      <c r="B170" s="147"/>
      <c r="C170" s="149" t="s">
        <v>124</v>
      </c>
      <c r="D170" s="151" t="s">
        <v>86</v>
      </c>
      <c r="E170" s="138" t="s">
        <v>30</v>
      </c>
      <c r="F170" s="139">
        <v>4</v>
      </c>
      <c r="G170" s="82">
        <v>1</v>
      </c>
      <c r="H170" s="98" t="s">
        <v>79</v>
      </c>
      <c r="I170" s="42">
        <v>330</v>
      </c>
      <c r="J170" s="42">
        <f>I170*F170</f>
        <v>1320</v>
      </c>
      <c r="K170" s="43"/>
      <c r="L170" s="48">
        <f>J170*K170</f>
        <v>0</v>
      </c>
    </row>
    <row r="171" spans="1:12" ht="68.25" customHeight="1" thickBot="1">
      <c r="A171" s="146"/>
      <c r="B171" s="148"/>
      <c r="C171" s="150"/>
      <c r="D171" s="152"/>
      <c r="E171" s="138" t="s">
        <v>44</v>
      </c>
      <c r="F171" s="140">
        <v>3</v>
      </c>
      <c r="G171" s="81">
        <v>1</v>
      </c>
      <c r="H171" s="99" t="s">
        <v>79</v>
      </c>
      <c r="I171" s="41">
        <v>330</v>
      </c>
      <c r="J171" s="41">
        <f>I171*F171</f>
        <v>990</v>
      </c>
      <c r="K171" s="30"/>
      <c r="L171" s="49">
        <f>J171*K171</f>
        <v>0</v>
      </c>
    </row>
    <row r="172" spans="1:12" ht="38.25" customHeight="1">
      <c r="A172" s="145">
        <v>20</v>
      </c>
      <c r="B172" s="147"/>
      <c r="C172" s="149" t="s">
        <v>91</v>
      </c>
      <c r="D172" s="151" t="s">
        <v>86</v>
      </c>
      <c r="E172" s="156" t="s">
        <v>30</v>
      </c>
      <c r="F172" s="158">
        <v>4</v>
      </c>
      <c r="G172" s="82">
        <v>1</v>
      </c>
      <c r="H172" s="98" t="s">
        <v>88</v>
      </c>
      <c r="I172" s="42">
        <v>600</v>
      </c>
      <c r="J172" s="42">
        <f>I172*F172</f>
        <v>2400</v>
      </c>
      <c r="K172" s="43"/>
      <c r="L172" s="48">
        <f t="shared" si="10"/>
        <v>0</v>
      </c>
    </row>
    <row r="173" spans="1:12" ht="38.25" customHeight="1" thickBot="1">
      <c r="A173" s="146"/>
      <c r="B173" s="148"/>
      <c r="C173" s="150"/>
      <c r="D173" s="152"/>
      <c r="E173" s="160"/>
      <c r="F173" s="161"/>
      <c r="G173" s="81">
        <v>2</v>
      </c>
      <c r="H173" s="99" t="s">
        <v>92</v>
      </c>
      <c r="I173" s="41">
        <v>600</v>
      </c>
      <c r="J173" s="41">
        <f>I173*F172</f>
        <v>2400</v>
      </c>
      <c r="K173" s="30"/>
      <c r="L173" s="49">
        <f t="shared" si="10"/>
        <v>0</v>
      </c>
    </row>
    <row r="174" spans="1:12" ht="38.25" customHeight="1">
      <c r="A174" s="146"/>
      <c r="B174" s="148"/>
      <c r="C174" s="150"/>
      <c r="D174" s="152"/>
      <c r="E174" s="156" t="s">
        <v>44</v>
      </c>
      <c r="F174" s="158">
        <v>3</v>
      </c>
      <c r="G174" s="81">
        <v>1</v>
      </c>
      <c r="H174" s="99" t="s">
        <v>88</v>
      </c>
      <c r="I174" s="41">
        <v>670</v>
      </c>
      <c r="J174" s="41">
        <f>I174*F174</f>
        <v>2010</v>
      </c>
      <c r="K174" s="30"/>
      <c r="L174" s="49">
        <f t="shared" si="10"/>
        <v>0</v>
      </c>
    </row>
    <row r="175" spans="1:12" ht="38.25" customHeight="1" thickBot="1">
      <c r="A175" s="154"/>
      <c r="B175" s="155"/>
      <c r="C175" s="153"/>
      <c r="D175" s="162"/>
      <c r="E175" s="160"/>
      <c r="F175" s="161"/>
      <c r="G175" s="105">
        <v>2</v>
      </c>
      <c r="H175" s="101" t="s">
        <v>92</v>
      </c>
      <c r="I175" s="44">
        <v>670</v>
      </c>
      <c r="J175" s="44">
        <f>I175*F174</f>
        <v>2010</v>
      </c>
      <c r="K175" s="52"/>
      <c r="L175" s="50">
        <f t="shared" si="10"/>
        <v>0</v>
      </c>
    </row>
    <row r="176" spans="10:12" ht="21.75" thickBot="1">
      <c r="J176" s="61" t="s">
        <v>26</v>
      </c>
      <c r="K176" s="210">
        <f>SUM(L9:L89,L91:L175)</f>
        <v>0</v>
      </c>
      <c r="L176" s="211"/>
    </row>
  </sheetData>
  <sheetProtection/>
  <mergeCells count="299">
    <mergeCell ref="F74:F75"/>
    <mergeCell ref="E76:E77"/>
    <mergeCell ref="F76:F77"/>
    <mergeCell ref="A78:A81"/>
    <mergeCell ref="B78:B81"/>
    <mergeCell ref="C78:C81"/>
    <mergeCell ref="D78:D81"/>
    <mergeCell ref="E78:E79"/>
    <mergeCell ref="F78:F79"/>
    <mergeCell ref="D74:D77"/>
    <mergeCell ref="D64:D67"/>
    <mergeCell ref="E64:E65"/>
    <mergeCell ref="F64:F65"/>
    <mergeCell ref="E66:E67"/>
    <mergeCell ref="F66:F67"/>
    <mergeCell ref="E68:E69"/>
    <mergeCell ref="E74:E75"/>
    <mergeCell ref="A137:A138"/>
    <mergeCell ref="B137:B138"/>
    <mergeCell ref="C137:C138"/>
    <mergeCell ref="D137:D138"/>
    <mergeCell ref="D125:D128"/>
    <mergeCell ref="E80:E81"/>
    <mergeCell ref="E133:E134"/>
    <mergeCell ref="A91:A96"/>
    <mergeCell ref="E94:E96"/>
    <mergeCell ref="G137:G138"/>
    <mergeCell ref="H137:H138"/>
    <mergeCell ref="E88:E89"/>
    <mergeCell ref="F88:F89"/>
    <mergeCell ref="A135:A136"/>
    <mergeCell ref="B135:B136"/>
    <mergeCell ref="C135:C136"/>
    <mergeCell ref="D135:D136"/>
    <mergeCell ref="E111:E114"/>
    <mergeCell ref="F107:F110"/>
    <mergeCell ref="F42:F43"/>
    <mergeCell ref="A160:A165"/>
    <mergeCell ref="B160:B165"/>
    <mergeCell ref="C160:C165"/>
    <mergeCell ref="D160:D165"/>
    <mergeCell ref="E160:E161"/>
    <mergeCell ref="F160:F161"/>
    <mergeCell ref="D86:D89"/>
    <mergeCell ref="E86:E87"/>
    <mergeCell ref="F86:F87"/>
    <mergeCell ref="C30:C33"/>
    <mergeCell ref="B34:B37"/>
    <mergeCell ref="C34:C37"/>
    <mergeCell ref="F32:F33"/>
    <mergeCell ref="H44:H45"/>
    <mergeCell ref="B91:B96"/>
    <mergeCell ref="C91:C96"/>
    <mergeCell ref="D91:D96"/>
    <mergeCell ref="E42:E43"/>
    <mergeCell ref="F70:F71"/>
    <mergeCell ref="F164:F165"/>
    <mergeCell ref="E162:E163"/>
    <mergeCell ref="E143:E146"/>
    <mergeCell ref="E139:E142"/>
    <mergeCell ref="F127:F128"/>
    <mergeCell ref="F48:F51"/>
    <mergeCell ref="F139:F142"/>
    <mergeCell ref="E72:E73"/>
    <mergeCell ref="F72:F73"/>
    <mergeCell ref="F80:F81"/>
    <mergeCell ref="K176:L176"/>
    <mergeCell ref="E115:E116"/>
    <mergeCell ref="G135:G136"/>
    <mergeCell ref="H135:H136"/>
    <mergeCell ref="E125:E126"/>
    <mergeCell ref="F125:F126"/>
    <mergeCell ref="F129:F130"/>
    <mergeCell ref="F133:F134"/>
    <mergeCell ref="F117:F118"/>
    <mergeCell ref="E164:E165"/>
    <mergeCell ref="C3:C5"/>
    <mergeCell ref="D15:D18"/>
    <mergeCell ref="D44:D45"/>
    <mergeCell ref="A34:A37"/>
    <mergeCell ref="G44:G45"/>
    <mergeCell ref="F162:F163"/>
    <mergeCell ref="C151:C154"/>
    <mergeCell ref="B125:B128"/>
    <mergeCell ref="F143:F146"/>
    <mergeCell ref="E127:E128"/>
    <mergeCell ref="A46:A47"/>
    <mergeCell ref="A86:A89"/>
    <mergeCell ref="B86:B89"/>
    <mergeCell ref="C86:C89"/>
    <mergeCell ref="A68:A73"/>
    <mergeCell ref="B68:B73"/>
    <mergeCell ref="C68:C73"/>
    <mergeCell ref="A64:A67"/>
    <mergeCell ref="B64:B67"/>
    <mergeCell ref="C64:C67"/>
    <mergeCell ref="C15:C18"/>
    <mergeCell ref="A30:A33"/>
    <mergeCell ref="B30:B33"/>
    <mergeCell ref="D27:D29"/>
    <mergeCell ref="A44:A45"/>
    <mergeCell ref="B44:B45"/>
    <mergeCell ref="C44:C45"/>
    <mergeCell ref="B38:B43"/>
    <mergeCell ref="C38:C43"/>
    <mergeCell ref="D30:D33"/>
    <mergeCell ref="J2:K2"/>
    <mergeCell ref="J3:K3"/>
    <mergeCell ref="H4:I4"/>
    <mergeCell ref="J4:K4"/>
    <mergeCell ref="H3:I3"/>
    <mergeCell ref="J5:K5"/>
    <mergeCell ref="H2:I2"/>
    <mergeCell ref="E9:E10"/>
    <mergeCell ref="E27:E29"/>
    <mergeCell ref="A38:A43"/>
    <mergeCell ref="D68:D73"/>
    <mergeCell ref="F115:F116"/>
    <mergeCell ref="D115:D118"/>
    <mergeCell ref="F17:F18"/>
    <mergeCell ref="F27:F29"/>
    <mergeCell ref="A15:A18"/>
    <mergeCell ref="B15:B18"/>
    <mergeCell ref="A8:L8"/>
    <mergeCell ref="E107:E110"/>
    <mergeCell ref="D107:D114"/>
    <mergeCell ref="A107:A114"/>
    <mergeCell ref="C107:C114"/>
    <mergeCell ref="C9:C12"/>
    <mergeCell ref="A97:A99"/>
    <mergeCell ref="B97:B99"/>
    <mergeCell ref="C97:C99"/>
    <mergeCell ref="D97:D99"/>
    <mergeCell ref="A147:A150"/>
    <mergeCell ref="E131:E132"/>
    <mergeCell ref="F131:F132"/>
    <mergeCell ref="A48:A63"/>
    <mergeCell ref="B48:B63"/>
    <mergeCell ref="E52:E55"/>
    <mergeCell ref="E48:E51"/>
    <mergeCell ref="E60:E63"/>
    <mergeCell ref="B139:B146"/>
    <mergeCell ref="F60:F63"/>
    <mergeCell ref="C48:C63"/>
    <mergeCell ref="D48:D63"/>
    <mergeCell ref="A125:A128"/>
    <mergeCell ref="C125:C128"/>
    <mergeCell ref="E129:E130"/>
    <mergeCell ref="F111:F114"/>
    <mergeCell ref="A74:A77"/>
    <mergeCell ref="B74:B77"/>
    <mergeCell ref="C74:C77"/>
    <mergeCell ref="E97:E99"/>
    <mergeCell ref="F15:F16"/>
    <mergeCell ref="E34:E35"/>
    <mergeCell ref="F34:F35"/>
    <mergeCell ref="E36:E37"/>
    <mergeCell ref="F36:F37"/>
    <mergeCell ref="E30:E31"/>
    <mergeCell ref="E21:E22"/>
    <mergeCell ref="F21:F22"/>
    <mergeCell ref="E23:E24"/>
    <mergeCell ref="F23:F24"/>
    <mergeCell ref="F11:F12"/>
    <mergeCell ref="D38:D43"/>
    <mergeCell ref="E38:E39"/>
    <mergeCell ref="F38:F39"/>
    <mergeCell ref="E15:E16"/>
    <mergeCell ref="F30:F31"/>
    <mergeCell ref="E32:E33"/>
    <mergeCell ref="D9:D12"/>
    <mergeCell ref="D34:D37"/>
    <mergeCell ref="F9:F10"/>
    <mergeCell ref="A9:A12"/>
    <mergeCell ref="B9:B12"/>
    <mergeCell ref="B107:B114"/>
    <mergeCell ref="A27:A29"/>
    <mergeCell ref="B27:B29"/>
    <mergeCell ref="C27:C29"/>
    <mergeCell ref="A90:L90"/>
    <mergeCell ref="E17:E18"/>
    <mergeCell ref="E70:E71"/>
    <mergeCell ref="E11:E12"/>
    <mergeCell ref="G13:G14"/>
    <mergeCell ref="H13:H14"/>
    <mergeCell ref="A13:A14"/>
    <mergeCell ref="B13:B14"/>
    <mergeCell ref="C13:C14"/>
    <mergeCell ref="D13:D14"/>
    <mergeCell ref="E153:E154"/>
    <mergeCell ref="F153:F154"/>
    <mergeCell ref="F97:F99"/>
    <mergeCell ref="B46:B47"/>
    <mergeCell ref="C46:C47"/>
    <mergeCell ref="D46:D47"/>
    <mergeCell ref="E46:E47"/>
    <mergeCell ref="F46:F47"/>
    <mergeCell ref="E56:E59"/>
    <mergeCell ref="F94:F96"/>
    <mergeCell ref="F56:F59"/>
    <mergeCell ref="F103:F104"/>
    <mergeCell ref="E105:E106"/>
    <mergeCell ref="F105:F106"/>
    <mergeCell ref="E40:E41"/>
    <mergeCell ref="F40:F41"/>
    <mergeCell ref="F52:F55"/>
    <mergeCell ref="F68:F69"/>
    <mergeCell ref="E91:E93"/>
    <mergeCell ref="F91:F93"/>
    <mergeCell ref="F151:F152"/>
    <mergeCell ref="A115:A118"/>
    <mergeCell ref="F122:F124"/>
    <mergeCell ref="B119:B124"/>
    <mergeCell ref="C119:C124"/>
    <mergeCell ref="D119:D124"/>
    <mergeCell ref="D139:D146"/>
    <mergeCell ref="A139:A146"/>
    <mergeCell ref="A129:A134"/>
    <mergeCell ref="B129:B134"/>
    <mergeCell ref="A103:A106"/>
    <mergeCell ref="B103:B106"/>
    <mergeCell ref="C103:C106"/>
    <mergeCell ref="D103:D106"/>
    <mergeCell ref="E103:E104"/>
    <mergeCell ref="E122:E124"/>
    <mergeCell ref="B115:B118"/>
    <mergeCell ref="C115:C118"/>
    <mergeCell ref="E117:E118"/>
    <mergeCell ref="A119:A124"/>
    <mergeCell ref="A156:A159"/>
    <mergeCell ref="B156:B159"/>
    <mergeCell ref="C156:C159"/>
    <mergeCell ref="D156:D159"/>
    <mergeCell ref="E156:E157"/>
    <mergeCell ref="E149:E150"/>
    <mergeCell ref="A151:A154"/>
    <mergeCell ref="B151:B154"/>
    <mergeCell ref="D151:D154"/>
    <mergeCell ref="E151:E152"/>
    <mergeCell ref="F156:F157"/>
    <mergeCell ref="E158:E159"/>
    <mergeCell ref="F158:F159"/>
    <mergeCell ref="E84:E85"/>
    <mergeCell ref="F84:F85"/>
    <mergeCell ref="B147:B150"/>
    <mergeCell ref="C147:C150"/>
    <mergeCell ref="D147:D150"/>
    <mergeCell ref="E147:E148"/>
    <mergeCell ref="F147:F148"/>
    <mergeCell ref="F149:F150"/>
    <mergeCell ref="F119:F121"/>
    <mergeCell ref="C100:C102"/>
    <mergeCell ref="D100:D102"/>
    <mergeCell ref="E100:E102"/>
    <mergeCell ref="F100:F102"/>
    <mergeCell ref="E119:E121"/>
    <mergeCell ref="C129:C134"/>
    <mergeCell ref="D129:D134"/>
    <mergeCell ref="C139:C146"/>
    <mergeCell ref="A82:A85"/>
    <mergeCell ref="B82:B85"/>
    <mergeCell ref="C82:C85"/>
    <mergeCell ref="D82:D85"/>
    <mergeCell ref="E82:E83"/>
    <mergeCell ref="F82:F83"/>
    <mergeCell ref="A172:A175"/>
    <mergeCell ref="B172:B175"/>
    <mergeCell ref="C172:C175"/>
    <mergeCell ref="D172:D175"/>
    <mergeCell ref="E172:E173"/>
    <mergeCell ref="F172:F173"/>
    <mergeCell ref="E174:E175"/>
    <mergeCell ref="F174:F175"/>
    <mergeCell ref="A166:A169"/>
    <mergeCell ref="B166:B169"/>
    <mergeCell ref="C166:C169"/>
    <mergeCell ref="D166:D169"/>
    <mergeCell ref="E166:E167"/>
    <mergeCell ref="F166:F167"/>
    <mergeCell ref="E168:E169"/>
    <mergeCell ref="F168:F169"/>
    <mergeCell ref="E25:E26"/>
    <mergeCell ref="F25:F26"/>
    <mergeCell ref="A19:A22"/>
    <mergeCell ref="B19:B22"/>
    <mergeCell ref="C19:C22"/>
    <mergeCell ref="D19:D22"/>
    <mergeCell ref="E19:E20"/>
    <mergeCell ref="F19:F20"/>
    <mergeCell ref="A170:A171"/>
    <mergeCell ref="B170:B171"/>
    <mergeCell ref="C170:C171"/>
    <mergeCell ref="D170:D171"/>
    <mergeCell ref="A23:A26"/>
    <mergeCell ref="B23:B26"/>
    <mergeCell ref="C23:C26"/>
    <mergeCell ref="D23:D26"/>
    <mergeCell ref="A100:A102"/>
    <mergeCell ref="B100:B102"/>
  </mergeCells>
  <printOptions/>
  <pageMargins left="0.5118110236220472" right="0" top="0" bottom="0" header="0" footer="0"/>
  <pageSetup fitToHeight="4" horizontalDpi="600" verticalDpi="600" orientation="portrait" paperSize="9" scale="36" r:id="rId2"/>
  <rowBreaks count="2" manualBreakCount="2">
    <brk id="63" max="11" man="1"/>
    <brk id="12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diakov.net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Техснаб</cp:lastModifiedBy>
  <cp:lastPrinted>2020-11-02T12:33:17Z</cp:lastPrinted>
  <dcterms:created xsi:type="dcterms:W3CDTF">2016-03-14T22:40:00Z</dcterms:created>
  <dcterms:modified xsi:type="dcterms:W3CDTF">2021-01-11T06:25:33Z</dcterms:modified>
  <cp:category/>
  <cp:version/>
  <cp:contentType/>
  <cp:contentStatus/>
</cp:coreProperties>
</file>