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E62" i="1"/>
  <c r="E18"/>
  <c r="E20" l="1"/>
  <c r="E60"/>
  <c r="E17"/>
  <c r="E61" l="1"/>
  <c r="E59"/>
  <c r="E58"/>
  <c r="E57"/>
  <c r="E56"/>
  <c r="E55"/>
  <c r="E54"/>
  <c r="E53"/>
  <c r="E52"/>
  <c r="E51"/>
  <c r="E50"/>
  <c r="E49"/>
  <c r="E48"/>
  <c r="E47"/>
  <c r="E46"/>
  <c r="E45"/>
  <c r="E42"/>
  <c r="E44"/>
  <c r="E43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19"/>
  <c r="E15"/>
  <c r="E14"/>
  <c r="E13"/>
  <c r="E12"/>
  <c r="E11"/>
</calcChain>
</file>

<file path=xl/sharedStrings.xml><?xml version="1.0" encoding="utf-8"?>
<sst xmlns="http://schemas.openxmlformats.org/spreadsheetml/2006/main" count="241" uniqueCount="171">
  <si>
    <t>Прайс-лист Mille Fa Mille</t>
  </si>
  <si>
    <t>ООО "Мини-Ми"</t>
  </si>
  <si>
    <t>Барнаул</t>
  </si>
  <si>
    <t>рост до 38 см - вес малыша - менее 1200 г</t>
  </si>
  <si>
    <t>рост от  38 до 42 см - вес малыша 1200  г - 2200 г</t>
  </si>
  <si>
    <t>рост от 42 до 46 см - вес малыша - 2200-2700 г.</t>
  </si>
  <si>
    <t>рост от 46 до 50 см - вес малыша 2700-3000 кг</t>
  </si>
  <si>
    <t>Внимание!!! Рисунки на изделиях могут отличаться от представленных в прайс-листе!!!</t>
  </si>
  <si>
    <t>Арт.</t>
  </si>
  <si>
    <t>Ткань</t>
  </si>
  <si>
    <t>Наименование</t>
  </si>
  <si>
    <t xml:space="preserve">Опт цена </t>
  </si>
  <si>
    <t>Скидка 5%</t>
  </si>
  <si>
    <t>Описание изделия</t>
  </si>
  <si>
    <t>Размеры, рост-обхват груди</t>
  </si>
  <si>
    <t>Изображение</t>
  </si>
  <si>
    <t>0104-01</t>
  </si>
  <si>
    <t>кулир</t>
  </si>
  <si>
    <t>Трусы (пеленальные)</t>
  </si>
  <si>
    <r>
      <rPr>
        <b/>
        <sz val="8"/>
        <color indexed="8"/>
        <rFont val="Calibri"/>
        <family val="2"/>
        <charset val="204"/>
      </rPr>
      <t>Многоразовые</t>
    </r>
    <r>
      <rPr>
        <sz val="8"/>
        <color indexed="8"/>
        <rFont val="Calibri"/>
        <family val="2"/>
        <charset val="204"/>
      </rPr>
      <t xml:space="preserve"> пеленальные трусики на кнопке</t>
    </r>
  </si>
  <si>
    <t>0 (46,50-32)</t>
  </si>
  <si>
    <t>0105-01</t>
  </si>
  <si>
    <r>
      <rPr>
        <b/>
        <sz val="8"/>
        <color indexed="8"/>
        <rFont val="Calibri"/>
        <family val="2"/>
        <charset val="204"/>
      </rPr>
      <t xml:space="preserve">Многоразовый </t>
    </r>
    <r>
      <rPr>
        <sz val="8"/>
        <color indexed="8"/>
        <rFont val="Calibri"/>
        <family val="2"/>
        <charset val="204"/>
      </rPr>
      <t>трикотажный подгузник на кнопках</t>
    </r>
  </si>
  <si>
    <t>0106-38</t>
  </si>
  <si>
    <t>кулир пенье с вышивкой</t>
  </si>
  <si>
    <r>
      <t xml:space="preserve">Многоразовый тонкий подгузник </t>
    </r>
    <r>
      <rPr>
        <b/>
        <i/>
        <sz val="8"/>
        <color indexed="8"/>
        <rFont val="Calibri"/>
        <family val="2"/>
        <charset val="204"/>
      </rPr>
      <t>однотонный на кнопках с вышивкой сзади</t>
    </r>
  </si>
  <si>
    <t>0108-01</t>
  </si>
  <si>
    <t>Трусы пеленальные (уп. 3 шт)</t>
  </si>
  <si>
    <t>300</t>
  </si>
  <si>
    <r>
      <t xml:space="preserve">Трикотажные трусы пеленальные  на кнопке </t>
    </r>
    <r>
      <rPr>
        <b/>
        <sz val="8"/>
        <color theme="1"/>
        <rFont val="Calibri"/>
        <family val="2"/>
        <charset val="204"/>
        <scheme val="minor"/>
      </rPr>
      <t>белые с цветной отделочной строчкой. Набор 3 шт.</t>
    </r>
  </si>
  <si>
    <t>0109-42</t>
  </si>
  <si>
    <t>кулир с принтом</t>
  </si>
  <si>
    <t>400</t>
  </si>
  <si>
    <r>
      <t xml:space="preserve">Трикотаж тонкий подгузник на кнопках. </t>
    </r>
    <r>
      <rPr>
        <b/>
        <sz val="8"/>
        <color theme="1"/>
        <rFont val="Calibri"/>
        <family val="2"/>
        <charset val="204"/>
        <scheme val="minor"/>
      </rPr>
      <t>Набор 3 шт. белого цвета с принтом.</t>
    </r>
  </si>
  <si>
    <t>0236-15</t>
  </si>
  <si>
    <t>велюр</t>
  </si>
  <si>
    <t>Конверт</t>
  </si>
  <si>
    <t>Велюровый конверт на стинтепоне отделан кржевом, застежка на 2 молнии</t>
  </si>
  <si>
    <t>46,50-32</t>
  </si>
  <si>
    <t>0701-08</t>
  </si>
  <si>
    <t>интерлок Польша</t>
  </si>
  <si>
    <t>Рукавички</t>
  </si>
  <si>
    <t>24</t>
  </si>
  <si>
    <t>Антицарапки из мягкого трикотажа. Шовчики наружу</t>
  </si>
  <si>
    <t>38-26, 42-28; 46-30, 50-32</t>
  </si>
  <si>
    <t>0701-03</t>
  </si>
  <si>
    <t>футер</t>
  </si>
  <si>
    <t>16</t>
  </si>
  <si>
    <t>0822-10</t>
  </si>
  <si>
    <t>рибана</t>
  </si>
  <si>
    <t>Чепчик (шапочка)</t>
  </si>
  <si>
    <r>
      <t>Шапочка швы наружу</t>
    </r>
    <r>
      <rPr>
        <b/>
        <sz val="8"/>
        <color indexed="8"/>
        <rFont val="Calibri"/>
        <family val="2"/>
        <charset val="204"/>
      </rPr>
      <t xml:space="preserve"> однослойная</t>
    </r>
  </si>
  <si>
    <t>38-26; 42-28; 46-30; 50-32</t>
  </si>
  <si>
    <t>0823-01</t>
  </si>
  <si>
    <t>Чепчик</t>
  </si>
  <si>
    <t>Чепчик с донышком</t>
  </si>
  <si>
    <t>38-26; 42-28; 46-30;  50-32</t>
  </si>
  <si>
    <t>0823-08</t>
  </si>
  <si>
    <t>0823-03</t>
  </si>
  <si>
    <t>0824-15</t>
  </si>
  <si>
    <t xml:space="preserve">Шапочка на подкладочке и завязках. Сверху собрана тесемкой </t>
  </si>
  <si>
    <t>46-30, 50-32</t>
  </si>
  <si>
    <t>0828-10</t>
  </si>
  <si>
    <r>
      <t xml:space="preserve">Шапочка </t>
    </r>
    <r>
      <rPr>
        <b/>
        <sz val="8"/>
        <color indexed="8"/>
        <rFont val="Calibri"/>
        <family val="2"/>
        <charset val="204"/>
      </rPr>
      <t xml:space="preserve">двухслойная </t>
    </r>
    <r>
      <rPr>
        <sz val="8"/>
        <color indexed="8"/>
        <rFont val="Calibri"/>
        <family val="2"/>
        <charset val="204"/>
      </rPr>
      <t>швом наружу</t>
    </r>
  </si>
  <si>
    <t>0844-10</t>
  </si>
  <si>
    <t>1105-10</t>
  </si>
  <si>
    <t>Пинетки (носочки)</t>
  </si>
  <si>
    <r>
      <t xml:space="preserve">Пинетки-носочки </t>
    </r>
    <r>
      <rPr>
        <b/>
        <i/>
        <sz val="8"/>
        <color indexed="8"/>
        <rFont val="Calibri"/>
        <family val="2"/>
        <charset val="204"/>
      </rPr>
      <t>двухслойные</t>
    </r>
    <r>
      <rPr>
        <sz val="8"/>
        <color indexed="8"/>
        <rFont val="Calibri"/>
        <family val="2"/>
        <charset val="204"/>
      </rPr>
      <t>, швы наружу. На пяточке защип</t>
    </r>
  </si>
  <si>
    <t>1106-10</t>
  </si>
  <si>
    <r>
      <t xml:space="preserve">Пинетки-носочки </t>
    </r>
    <r>
      <rPr>
        <b/>
        <i/>
        <sz val="8"/>
        <color indexed="8"/>
        <rFont val="Calibri"/>
        <family val="2"/>
        <charset val="204"/>
      </rPr>
      <t>однослойные</t>
    </r>
    <r>
      <rPr>
        <sz val="8"/>
        <color indexed="8"/>
        <rFont val="Calibri"/>
        <family val="2"/>
        <charset val="204"/>
      </rPr>
      <t>, швы наружу. На пяточке защип, Отворот под закрутку</t>
    </r>
  </si>
  <si>
    <t>0615-08</t>
  </si>
  <si>
    <t>Ползунки без следа</t>
  </si>
  <si>
    <r>
      <rPr>
        <b/>
        <sz val="8"/>
        <color theme="1"/>
        <rFont val="Calibri"/>
        <family val="2"/>
        <charset val="204"/>
        <scheme val="minor"/>
      </rPr>
      <t>Штанишки на еврорезинке</t>
    </r>
    <r>
      <rPr>
        <sz val="8"/>
        <color theme="1"/>
        <rFont val="Calibri"/>
        <family val="2"/>
        <charset val="204"/>
        <scheme val="minor"/>
      </rPr>
      <t xml:space="preserve">, с манжетами,  швы наружу. </t>
    </r>
  </si>
  <si>
    <t>38-26; 42-28;  46-30; 50-32</t>
  </si>
  <si>
    <t>1201-01</t>
  </si>
  <si>
    <t>Ползунки</t>
  </si>
  <si>
    <t xml:space="preserve"> Повседневные ползунки на тонкой резинке с защипами. </t>
  </si>
  <si>
    <t>42-28, 50-32</t>
  </si>
  <si>
    <t>1207-08</t>
  </si>
  <si>
    <t xml:space="preserve">Ползунки ЕВРО </t>
  </si>
  <si>
    <t xml:space="preserve">Ползунки с ластовицей, следом и носком с мягкой широкой еврорезинкой из рибаны </t>
  </si>
  <si>
    <t>1212-01</t>
  </si>
  <si>
    <t>Ползунки с ластовицей, следом и носком с мягкой резинкой (евро). Шов наружу</t>
  </si>
  <si>
    <t>1212-08</t>
  </si>
  <si>
    <t>1212-03</t>
  </si>
  <si>
    <t>Распашонка</t>
  </si>
  <si>
    <t xml:space="preserve">Распашонка на двух кнопках с открытым рукавом </t>
  </si>
  <si>
    <t>50-32</t>
  </si>
  <si>
    <t>1305-01</t>
  </si>
  <si>
    <t>Распашонка с одной кнопкой с рукавом-трансформер, швы на лицевую сторону</t>
  </si>
  <si>
    <t>38-26, 42-28, 46-30; 50-32</t>
  </si>
  <si>
    <t>1305-03</t>
  </si>
  <si>
    <t>1305-08</t>
  </si>
  <si>
    <t>1308-01</t>
  </si>
  <si>
    <t>Распашонка без застежек с закрытым рукавом</t>
  </si>
  <si>
    <t>1308-08</t>
  </si>
  <si>
    <t>1307-08</t>
  </si>
  <si>
    <t>Распашонка с застежкой на запах (кнопки) с рукавом-трансформер, швы на лицевую сторону</t>
  </si>
  <si>
    <t>1309-01</t>
  </si>
  <si>
    <t>Распашонка на запах, застежка на навесную кнопочку, швы наружу, ручка открыта</t>
  </si>
  <si>
    <t>42-28; 46-30; 50-32</t>
  </si>
  <si>
    <t>1309-08</t>
  </si>
  <si>
    <t>1310-08</t>
  </si>
  <si>
    <t>Распашонка на запах, на двух навесных кнопочках, швы наружу, ручка открыта, горловина под окантовочку.</t>
  </si>
  <si>
    <t>1313-08</t>
  </si>
  <si>
    <t xml:space="preserve">Распашонка на запах, с застежкой на две кнопочки,  рукав-трансформер </t>
  </si>
  <si>
    <t>1536-01</t>
  </si>
  <si>
    <t>Кофточка</t>
  </si>
  <si>
    <t>Кофточка на кнопках, с рукавом реглан-трансформером. Воротничок из рибаны. ШВЫ НАРУЖУ</t>
  </si>
  <si>
    <t>46- 30, 50-32</t>
  </si>
  <si>
    <t>1536-08</t>
  </si>
  <si>
    <t>1536-03</t>
  </si>
  <si>
    <t>109</t>
  </si>
  <si>
    <t>1615-01</t>
  </si>
  <si>
    <t>Полукомбинезон</t>
  </si>
  <si>
    <t>Боди с длинным рукавом с застежкой на запах по бокам и  снизу на кнопки</t>
  </si>
  <si>
    <t xml:space="preserve"> 42-28; 46-30; 50-32</t>
  </si>
  <si>
    <t>1615-08</t>
  </si>
  <si>
    <t>1701-03</t>
  </si>
  <si>
    <t>Комбинезон</t>
  </si>
  <si>
    <t>Комбинезон с длинным рукавом с застежкой по переду и ножкам на кнопках</t>
  </si>
  <si>
    <t>1709-01</t>
  </si>
  <si>
    <t>Комбинезон с рукавом-трансформер с застежкой по переду и по низу на кнопках, швы на лицевую сторону</t>
  </si>
  <si>
    <t>42-28;  46-30; 50-32</t>
  </si>
  <si>
    <t>1709-08</t>
  </si>
  <si>
    <t>1709-03</t>
  </si>
  <si>
    <t>1710-25</t>
  </si>
  <si>
    <t>велюр с вышивкой</t>
  </si>
  <si>
    <r>
      <t xml:space="preserve">Комбинезон с рукавом-трансформер с застежкой по переду и по низу на кнопках </t>
    </r>
    <r>
      <rPr>
        <b/>
        <sz val="8"/>
        <color indexed="8"/>
        <rFont val="Calibri"/>
        <family val="2"/>
        <charset val="204"/>
      </rPr>
      <t>(из велюра с вышивкой)</t>
    </r>
  </si>
  <si>
    <t>46-30; 50-32</t>
  </si>
  <si>
    <t>1722-23</t>
  </si>
  <si>
    <t>велсофт</t>
  </si>
  <si>
    <t>Комбинезон из велсофта с вышивкой без подклада. Застежка на кнопках ассиметричная. Втачной рукав, манжета-трансформер. Капюшон с ушками.</t>
  </si>
  <si>
    <t>42-28, 46-30, 50-32</t>
  </si>
  <si>
    <t>2239-25</t>
  </si>
  <si>
    <t>Комплект велюровый</t>
  </si>
  <si>
    <t>Комплект из велюра: кофточка на запах, швы внутрь, под окантовку, кнопка на плече, цельнокройный рукав-трансформер, вышивка и ползуки на еврорезинке</t>
  </si>
  <si>
    <t>42-28; 46-30</t>
  </si>
  <si>
    <t>1303-03</t>
  </si>
  <si>
    <t>Внимание!!! Рисунки на изделиях могут отличаться от представленных в прайс-листе!!! В заявках желательно указать: мальчик, девочка или нейтральный</t>
  </si>
  <si>
    <r>
      <t xml:space="preserve">Шапочка-колпачок </t>
    </r>
    <r>
      <rPr>
        <b/>
        <sz val="8"/>
        <color theme="1"/>
        <rFont val="Calibri"/>
        <family val="2"/>
        <charset val="204"/>
        <scheme val="minor"/>
      </rPr>
      <t>однослойная</t>
    </r>
    <r>
      <rPr>
        <sz val="8"/>
        <color theme="1"/>
        <rFont val="Calibri"/>
        <family val="2"/>
        <charset val="204"/>
        <scheme val="minor"/>
      </rPr>
      <t xml:space="preserve"> швом наружу</t>
    </r>
    <r>
      <rPr>
        <b/>
        <sz val="8"/>
        <color theme="1"/>
        <rFont val="Calibri"/>
        <family val="2"/>
        <charset val="204"/>
        <scheme val="minor"/>
      </rPr>
      <t xml:space="preserve"> с отворотом</t>
    </r>
  </si>
  <si>
    <t>38-26; 42-26; 46-30; 50-32</t>
  </si>
  <si>
    <t>0213-08</t>
  </si>
  <si>
    <t>0213-40</t>
  </si>
  <si>
    <t>махра</t>
  </si>
  <si>
    <t>Простынка-уголок с вышивкой крестильный, цвет белый</t>
  </si>
  <si>
    <t>Крыжма</t>
  </si>
  <si>
    <t>Полотенце-уголок</t>
  </si>
  <si>
    <t>90*90</t>
  </si>
  <si>
    <t>1811-02</t>
  </si>
  <si>
    <t>кулир, интерлок Турция</t>
  </si>
  <si>
    <t>Компленкт для новорожденных из 6 предметов</t>
  </si>
  <si>
    <r>
      <t>К</t>
    </r>
    <r>
      <rPr>
        <sz val="8"/>
        <color indexed="63"/>
        <rFont val="Calibri"/>
        <family val="2"/>
        <charset val="204"/>
      </rPr>
      <t>омплект "Эконом" трикотажный на выписку: две пелёнки, две распашонки, два чепчика. Швы наружу, отделка "Кроше". Упакован в "клип-клап" пакет</t>
    </r>
  </si>
  <si>
    <t>0244-35</t>
  </si>
  <si>
    <t>100 % акрил</t>
  </si>
  <si>
    <t>Вязаное одеяло с кружевным краем.</t>
  </si>
  <si>
    <t>100*105</t>
  </si>
  <si>
    <t>Плед</t>
  </si>
  <si>
    <t>велюр-кулир</t>
  </si>
  <si>
    <t>Плед-конверт</t>
  </si>
  <si>
    <t>90*110</t>
  </si>
  <si>
    <t>Пледс окантовкой, вышивкой. Изготовлен из велюра и кулирка 100% хлопок.</t>
  </si>
  <si>
    <t>502</t>
  </si>
  <si>
    <t>2244-29</t>
  </si>
  <si>
    <t xml:space="preserve">Комплект  </t>
  </si>
  <si>
    <t>Однослойные: шапочка и носочки швами наружу. Отворот под закрутку.</t>
  </si>
  <si>
    <t>кошкорсе с начесом</t>
  </si>
  <si>
    <t>349</t>
  </si>
  <si>
    <t>0257-25</t>
  </si>
  <si>
    <t>83</t>
  </si>
  <si>
    <t>127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</si>
</sst>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6"/>
      <color theme="6" tint="-0.499984740745262"/>
      <name val="Lucida Calligraphy"/>
      <family val="4"/>
    </font>
    <font>
      <b/>
      <i/>
      <sz val="12"/>
      <color rgb="FF00B05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i/>
      <u/>
      <sz val="13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i/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2"/>
      <color rgb="FF33CC33"/>
      <name val="Calibri"/>
      <family val="2"/>
      <charset val="204"/>
      <scheme val="minor"/>
    </font>
    <font>
      <sz val="11"/>
      <color rgb="FF33CC33"/>
      <name val="Calibri"/>
      <family val="2"/>
      <charset val="204"/>
      <scheme val="minor"/>
    </font>
    <font>
      <sz val="8"/>
      <color rgb="FF333333"/>
      <name val="Calibri"/>
      <family val="2"/>
      <charset val="204"/>
      <scheme val="minor"/>
    </font>
    <font>
      <sz val="8"/>
      <color indexed="63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right" vertical="center"/>
    </xf>
    <xf numFmtId="0" fontId="1" fillId="0" borderId="0" xfId="0" applyFont="1"/>
    <xf numFmtId="0" fontId="5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0" fontId="6" fillId="0" borderId="0" xfId="0" applyFont="1" applyFill="1" applyAlignment="1">
      <alignment horizontal="right"/>
    </xf>
    <xf numFmtId="49" fontId="1" fillId="0" borderId="0" xfId="0" applyNumberFormat="1" applyFont="1"/>
    <xf numFmtId="0" fontId="0" fillId="0" borderId="1" xfId="0" applyBorder="1" applyAlignment="1"/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top" wrapText="1"/>
    </xf>
    <xf numFmtId="49" fontId="8" fillId="0" borderId="5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top" wrapText="1"/>
    </xf>
    <xf numFmtId="0" fontId="14" fillId="0" borderId="5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vertical="center"/>
    </xf>
    <xf numFmtId="49" fontId="8" fillId="0" borderId="5" xfId="0" applyNumberFormat="1" applyFont="1" applyFill="1" applyBorder="1" applyAlignment="1">
      <alignment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49" fontId="14" fillId="2" borderId="5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top" wrapText="1"/>
    </xf>
    <xf numFmtId="49" fontId="8" fillId="0" borderId="4" xfId="0" applyNumberFormat="1" applyFont="1" applyFill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/>
    <xf numFmtId="0" fontId="14" fillId="0" borderId="2" xfId="0" applyFont="1" applyFill="1" applyBorder="1" applyAlignment="1">
      <alignment horizontal="center" vertical="top" wrapText="1"/>
    </xf>
    <xf numFmtId="1" fontId="14" fillId="0" borderId="4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/>
    </xf>
    <xf numFmtId="49" fontId="14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center" wrapText="1"/>
    </xf>
    <xf numFmtId="1" fontId="0" fillId="0" borderId="2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49" fontId="2" fillId="0" borderId="5" xfId="0" applyNumberFormat="1" applyFont="1" applyBorder="1" applyAlignment="1">
      <alignment horizontal="center" vertical="top" wrapText="1"/>
    </xf>
    <xf numFmtId="49" fontId="2" fillId="0" borderId="7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/>
    </xf>
    <xf numFmtId="49" fontId="8" fillId="0" borderId="6" xfId="0" applyNumberFormat="1" applyFont="1" applyBorder="1" applyAlignment="1">
      <alignment horizontal="center"/>
    </xf>
    <xf numFmtId="49" fontId="8" fillId="0" borderId="13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49" fontId="8" fillId="0" borderId="15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49" fontId="8" fillId="0" borderId="16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33CC33"/>
      <color rgb="FF009900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emf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emf"/><Relationship Id="rId90" Type="http://schemas.openxmlformats.org/officeDocument/2006/relationships/image" Target="../media/image90.jpeg"/><Relationship Id="rId19" Type="http://schemas.openxmlformats.org/officeDocument/2006/relationships/image" Target="../media/image19.png"/><Relationship Id="rId14" Type="http://schemas.openxmlformats.org/officeDocument/2006/relationships/image" Target="../media/image14.emf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emf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10</xdr:row>
      <xdr:rowOff>0</xdr:rowOff>
    </xdr:from>
    <xdr:to>
      <xdr:col>7</xdr:col>
      <xdr:colOff>609600</xdr:colOff>
      <xdr:row>10</xdr:row>
      <xdr:rowOff>0</xdr:rowOff>
    </xdr:to>
    <xdr:pic>
      <xdr:nvPicPr>
        <xdr:cNvPr id="2" name="Picture 66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913638">
          <a:off x="5110163" y="2862262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11</xdr:row>
      <xdr:rowOff>0</xdr:rowOff>
    </xdr:from>
    <xdr:to>
      <xdr:col>7</xdr:col>
      <xdr:colOff>609600</xdr:colOff>
      <xdr:row>11</xdr:row>
      <xdr:rowOff>0</xdr:rowOff>
    </xdr:to>
    <xdr:pic>
      <xdr:nvPicPr>
        <xdr:cNvPr id="3" name="Picture 66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913638">
          <a:off x="5110163" y="3986212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76199</xdr:colOff>
      <xdr:row>10</xdr:row>
      <xdr:rowOff>428624</xdr:rowOff>
    </xdr:from>
    <xdr:to>
      <xdr:col>2</xdr:col>
      <xdr:colOff>876300</xdr:colOff>
      <xdr:row>10</xdr:row>
      <xdr:rowOff>1351965</xdr:rowOff>
    </xdr:to>
    <xdr:pic>
      <xdr:nvPicPr>
        <xdr:cNvPr id="4" name="Рисунок 10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62024" y="3152774"/>
          <a:ext cx="800101" cy="923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</xdr:colOff>
      <xdr:row>10</xdr:row>
      <xdr:rowOff>314325</xdr:rowOff>
    </xdr:from>
    <xdr:to>
      <xdr:col>9</xdr:col>
      <xdr:colOff>393382</xdr:colOff>
      <xdr:row>10</xdr:row>
      <xdr:rowOff>1047750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91050" y="3305175"/>
          <a:ext cx="2260282" cy="7334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238125</xdr:colOff>
      <xdr:row>11</xdr:row>
      <xdr:rowOff>0</xdr:rowOff>
    </xdr:from>
    <xdr:to>
      <xdr:col>7</xdr:col>
      <xdr:colOff>609600</xdr:colOff>
      <xdr:row>11</xdr:row>
      <xdr:rowOff>0</xdr:rowOff>
    </xdr:to>
    <xdr:pic>
      <xdr:nvPicPr>
        <xdr:cNvPr id="7" name="Picture 66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913638">
          <a:off x="5110163" y="3986212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12</xdr:row>
      <xdr:rowOff>0</xdr:rowOff>
    </xdr:from>
    <xdr:to>
      <xdr:col>7</xdr:col>
      <xdr:colOff>609600</xdr:colOff>
      <xdr:row>12</xdr:row>
      <xdr:rowOff>0</xdr:rowOff>
    </xdr:to>
    <xdr:pic>
      <xdr:nvPicPr>
        <xdr:cNvPr id="8" name="Picture 66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913638">
          <a:off x="5110163" y="5291137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59107</xdr:colOff>
      <xdr:row>12</xdr:row>
      <xdr:rowOff>361950</xdr:rowOff>
    </xdr:from>
    <xdr:to>
      <xdr:col>2</xdr:col>
      <xdr:colOff>619125</xdr:colOff>
      <xdr:row>12</xdr:row>
      <xdr:rowOff>904875</xdr:rowOff>
    </xdr:to>
    <xdr:pic>
      <xdr:nvPicPr>
        <xdr:cNvPr id="9" name="Рисунок 9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30657" y="5838825"/>
          <a:ext cx="560018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11</xdr:row>
      <xdr:rowOff>419099</xdr:rowOff>
    </xdr:from>
    <xdr:to>
      <xdr:col>2</xdr:col>
      <xdr:colOff>889261</xdr:colOff>
      <xdr:row>11</xdr:row>
      <xdr:rowOff>1142999</xdr:rowOff>
    </xdr:to>
    <xdr:pic>
      <xdr:nvPicPr>
        <xdr:cNvPr id="10" name="Рисунок 10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57275" y="4591049"/>
          <a:ext cx="803536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428626</xdr:colOff>
      <xdr:row>12</xdr:row>
      <xdr:rowOff>676274</xdr:rowOff>
    </xdr:from>
    <xdr:to>
      <xdr:col>2</xdr:col>
      <xdr:colOff>1046885</xdr:colOff>
      <xdr:row>12</xdr:row>
      <xdr:rowOff>1276350</xdr:rowOff>
    </xdr:to>
    <xdr:pic>
      <xdr:nvPicPr>
        <xdr:cNvPr id="11" name="Picture 208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14451" y="6143624"/>
          <a:ext cx="618259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457199</xdr:colOff>
      <xdr:row>12</xdr:row>
      <xdr:rowOff>95249</xdr:rowOff>
    </xdr:from>
    <xdr:to>
      <xdr:col>9</xdr:col>
      <xdr:colOff>157006</xdr:colOff>
      <xdr:row>12</xdr:row>
      <xdr:rowOff>1200150</xdr:rowOff>
    </xdr:to>
    <xdr:pic>
      <xdr:nvPicPr>
        <xdr:cNvPr id="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38724" y="5829299"/>
          <a:ext cx="1576232" cy="11049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238125</xdr:colOff>
      <xdr:row>18</xdr:row>
      <xdr:rowOff>0</xdr:rowOff>
    </xdr:from>
    <xdr:to>
      <xdr:col>7</xdr:col>
      <xdr:colOff>609600</xdr:colOff>
      <xdr:row>18</xdr:row>
      <xdr:rowOff>0</xdr:rowOff>
    </xdr:to>
    <xdr:pic>
      <xdr:nvPicPr>
        <xdr:cNvPr id="15" name="Picture 66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913638">
          <a:off x="5110163" y="9348787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38921</xdr:colOff>
      <xdr:row>13</xdr:row>
      <xdr:rowOff>580464</xdr:rowOff>
    </xdr:from>
    <xdr:to>
      <xdr:col>2</xdr:col>
      <xdr:colOff>429056</xdr:colOff>
      <xdr:row>13</xdr:row>
      <xdr:rowOff>962025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10471" y="7200339"/>
          <a:ext cx="390135" cy="38156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14</xdr:row>
      <xdr:rowOff>638175</xdr:rowOff>
    </xdr:from>
    <xdr:to>
      <xdr:col>2</xdr:col>
      <xdr:colOff>866776</xdr:colOff>
      <xdr:row>14</xdr:row>
      <xdr:rowOff>1333500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76326" y="8801100"/>
          <a:ext cx="762000" cy="695325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390524</xdr:colOff>
      <xdr:row>13</xdr:row>
      <xdr:rowOff>104775</xdr:rowOff>
    </xdr:from>
    <xdr:to>
      <xdr:col>9</xdr:col>
      <xdr:colOff>130252</xdr:colOff>
      <xdr:row>13</xdr:row>
      <xdr:rowOff>1238250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72049" y="7124700"/>
          <a:ext cx="1616153" cy="11334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265741</xdr:colOff>
      <xdr:row>14</xdr:row>
      <xdr:rowOff>57151</xdr:rowOff>
    </xdr:from>
    <xdr:to>
      <xdr:col>9</xdr:col>
      <xdr:colOff>354126</xdr:colOff>
      <xdr:row>14</xdr:row>
      <xdr:rowOff>1295400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47266" y="8429626"/>
          <a:ext cx="1964810" cy="12382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523875</xdr:colOff>
      <xdr:row>13</xdr:row>
      <xdr:rowOff>590551</xdr:rowOff>
    </xdr:from>
    <xdr:to>
      <xdr:col>2</xdr:col>
      <xdr:colOff>875838</xdr:colOff>
      <xdr:row>13</xdr:row>
      <xdr:rowOff>942975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95425" y="7210426"/>
          <a:ext cx="351963" cy="35242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13</xdr:row>
      <xdr:rowOff>1114424</xdr:rowOff>
    </xdr:from>
    <xdr:to>
      <xdr:col>2</xdr:col>
      <xdr:colOff>574651</xdr:colOff>
      <xdr:row>14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33476" y="7734299"/>
          <a:ext cx="412725" cy="30480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</xdr:row>
      <xdr:rowOff>228600</xdr:rowOff>
    </xdr:from>
    <xdr:to>
      <xdr:col>2</xdr:col>
      <xdr:colOff>800100</xdr:colOff>
      <xdr:row>18</xdr:row>
      <xdr:rowOff>1257300</xdr:rowOff>
    </xdr:to>
    <xdr:pic>
      <xdr:nvPicPr>
        <xdr:cNvPr id="2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1575" y="9772650"/>
          <a:ext cx="6286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18</xdr:row>
      <xdr:rowOff>0</xdr:rowOff>
    </xdr:from>
    <xdr:to>
      <xdr:col>7</xdr:col>
      <xdr:colOff>609600</xdr:colOff>
      <xdr:row>18</xdr:row>
      <xdr:rowOff>0</xdr:rowOff>
    </xdr:to>
    <xdr:pic>
      <xdr:nvPicPr>
        <xdr:cNvPr id="23" name="Picture 66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913638">
          <a:off x="5110163" y="9348787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257174</xdr:colOff>
      <xdr:row>20</xdr:row>
      <xdr:rowOff>371476</xdr:rowOff>
    </xdr:from>
    <xdr:to>
      <xdr:col>2</xdr:col>
      <xdr:colOff>933121</xdr:colOff>
      <xdr:row>21</xdr:row>
      <xdr:rowOff>266701</xdr:rowOff>
    </xdr:to>
    <xdr:pic>
      <xdr:nvPicPr>
        <xdr:cNvPr id="2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66824" y="17259301"/>
          <a:ext cx="67594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18</xdr:row>
      <xdr:rowOff>85725</xdr:rowOff>
    </xdr:from>
    <xdr:to>
      <xdr:col>8</xdr:col>
      <xdr:colOff>572034</xdr:colOff>
      <xdr:row>18</xdr:row>
      <xdr:rowOff>1266825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19725" y="14211300"/>
          <a:ext cx="1000659" cy="11811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161925</xdr:colOff>
      <xdr:row>20</xdr:row>
      <xdr:rowOff>76201</xdr:rowOff>
    </xdr:from>
    <xdr:to>
      <xdr:col>7</xdr:col>
      <xdr:colOff>1004541</xdr:colOff>
      <xdr:row>21</xdr:row>
      <xdr:rowOff>247650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43450" y="16964026"/>
          <a:ext cx="842616" cy="77152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1228725</xdr:colOff>
      <xdr:row>20</xdr:row>
      <xdr:rowOff>180975</xdr:rowOff>
    </xdr:from>
    <xdr:to>
      <xdr:col>9</xdr:col>
      <xdr:colOff>485095</xdr:colOff>
      <xdr:row>21</xdr:row>
      <xdr:rowOff>352425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10250" y="17068800"/>
          <a:ext cx="1132795" cy="7715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228600</xdr:colOff>
      <xdr:row>22</xdr:row>
      <xdr:rowOff>123825</xdr:rowOff>
    </xdr:from>
    <xdr:to>
      <xdr:col>7</xdr:col>
      <xdr:colOff>552450</xdr:colOff>
      <xdr:row>22</xdr:row>
      <xdr:rowOff>123825</xdr:rowOff>
    </xdr:to>
    <xdr:pic>
      <xdr:nvPicPr>
        <xdr:cNvPr id="2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14900" y="1164907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24</xdr:row>
      <xdr:rowOff>9524</xdr:rowOff>
    </xdr:from>
    <xdr:to>
      <xdr:col>2</xdr:col>
      <xdr:colOff>985838</xdr:colOff>
      <xdr:row>24</xdr:row>
      <xdr:rowOff>800100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0" y="14382749"/>
          <a:ext cx="842963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22</xdr:row>
      <xdr:rowOff>123825</xdr:rowOff>
    </xdr:from>
    <xdr:to>
      <xdr:col>7</xdr:col>
      <xdr:colOff>552450</xdr:colOff>
      <xdr:row>22</xdr:row>
      <xdr:rowOff>123825</xdr:rowOff>
    </xdr:to>
    <xdr:pic>
      <xdr:nvPicPr>
        <xdr:cNvPr id="3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14900" y="1164907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22</xdr:row>
      <xdr:rowOff>371475</xdr:rowOff>
    </xdr:from>
    <xdr:to>
      <xdr:col>2</xdr:col>
      <xdr:colOff>810986</xdr:colOff>
      <xdr:row>22</xdr:row>
      <xdr:rowOff>847725</xdr:rowOff>
    </xdr:to>
    <xdr:pic>
      <xdr:nvPicPr>
        <xdr:cNvPr id="3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28725" y="11896725"/>
          <a:ext cx="553811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22</xdr:row>
      <xdr:rowOff>114299</xdr:rowOff>
    </xdr:from>
    <xdr:to>
      <xdr:col>9</xdr:col>
      <xdr:colOff>28575</xdr:colOff>
      <xdr:row>22</xdr:row>
      <xdr:rowOff>1038224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19725" y="18059399"/>
          <a:ext cx="1066800" cy="9239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24</xdr:row>
      <xdr:rowOff>1</xdr:rowOff>
    </xdr:from>
    <xdr:to>
      <xdr:col>9</xdr:col>
      <xdr:colOff>432176</xdr:colOff>
      <xdr:row>24</xdr:row>
      <xdr:rowOff>866775</xdr:rowOff>
    </xdr:to>
    <xdr:pic>
      <xdr:nvPicPr>
        <xdr:cNvPr id="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05500" y="20078701"/>
          <a:ext cx="984626" cy="86677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257176</xdr:colOff>
      <xdr:row>25</xdr:row>
      <xdr:rowOff>9525</xdr:rowOff>
    </xdr:from>
    <xdr:to>
      <xdr:col>8</xdr:col>
      <xdr:colOff>1083</xdr:colOff>
      <xdr:row>25</xdr:row>
      <xdr:rowOff>838200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38701" y="20964525"/>
          <a:ext cx="1010732" cy="828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209549</xdr:colOff>
      <xdr:row>26</xdr:row>
      <xdr:rowOff>180975</xdr:rowOff>
    </xdr:from>
    <xdr:to>
      <xdr:col>2</xdr:col>
      <xdr:colOff>1032872</xdr:colOff>
      <xdr:row>26</xdr:row>
      <xdr:rowOff>885825</xdr:rowOff>
    </xdr:to>
    <xdr:pic>
      <xdr:nvPicPr>
        <xdr:cNvPr id="35" name="Рисунок 1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9674" y="16840200"/>
          <a:ext cx="82332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26</xdr:row>
      <xdr:rowOff>95250</xdr:rowOff>
    </xdr:from>
    <xdr:to>
      <xdr:col>8</xdr:col>
      <xdr:colOff>60144</xdr:colOff>
      <xdr:row>26</xdr:row>
      <xdr:rowOff>914400</xdr:rowOff>
    </xdr:to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05375" y="21926550"/>
          <a:ext cx="1003119" cy="819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238126</xdr:colOff>
      <xdr:row>27</xdr:row>
      <xdr:rowOff>257174</xdr:rowOff>
    </xdr:from>
    <xdr:to>
      <xdr:col>2</xdr:col>
      <xdr:colOff>809626</xdr:colOff>
      <xdr:row>27</xdr:row>
      <xdr:rowOff>781050</xdr:rowOff>
    </xdr:to>
    <xdr:pic>
      <xdr:nvPicPr>
        <xdr:cNvPr id="37" name="Picture 132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38251" y="17887949"/>
          <a:ext cx="571500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314324</xdr:colOff>
      <xdr:row>28</xdr:row>
      <xdr:rowOff>133350</xdr:rowOff>
    </xdr:from>
    <xdr:to>
      <xdr:col>7</xdr:col>
      <xdr:colOff>942975</xdr:colOff>
      <xdr:row>28</xdr:row>
      <xdr:rowOff>809625</xdr:rowOff>
    </xdr:to>
    <xdr:pic>
      <xdr:nvPicPr>
        <xdr:cNvPr id="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48374" y="24574500"/>
          <a:ext cx="628651" cy="676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29</xdr:row>
      <xdr:rowOff>781050</xdr:rowOff>
    </xdr:from>
    <xdr:to>
      <xdr:col>2</xdr:col>
      <xdr:colOff>851619</xdr:colOff>
      <xdr:row>30</xdr:row>
      <xdr:rowOff>219075</xdr:rowOff>
    </xdr:to>
    <xdr:pic>
      <xdr:nvPicPr>
        <xdr:cNvPr id="39" name="Рисунок 1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23950" y="17325975"/>
          <a:ext cx="699219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600075</xdr:colOff>
      <xdr:row>29</xdr:row>
      <xdr:rowOff>161925</xdr:rowOff>
    </xdr:from>
    <xdr:to>
      <xdr:col>8</xdr:col>
      <xdr:colOff>294159</xdr:colOff>
      <xdr:row>29</xdr:row>
      <xdr:rowOff>1000125</xdr:rowOff>
    </xdr:to>
    <xdr:pic>
      <xdr:nvPicPr>
        <xdr:cNvPr id="4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81600" y="25193625"/>
          <a:ext cx="960909" cy="8382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352423</xdr:colOff>
      <xdr:row>32</xdr:row>
      <xdr:rowOff>47625</xdr:rowOff>
    </xdr:from>
    <xdr:to>
      <xdr:col>7</xdr:col>
      <xdr:colOff>885824</xdr:colOff>
      <xdr:row>32</xdr:row>
      <xdr:rowOff>790201</xdr:rowOff>
    </xdr:to>
    <xdr:pic>
      <xdr:nvPicPr>
        <xdr:cNvPr id="4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86473" y="23145750"/>
          <a:ext cx="533401" cy="7425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400051</xdr:colOff>
      <xdr:row>32</xdr:row>
      <xdr:rowOff>238125</xdr:rowOff>
    </xdr:from>
    <xdr:to>
      <xdr:col>2</xdr:col>
      <xdr:colOff>723901</xdr:colOff>
      <xdr:row>32</xdr:row>
      <xdr:rowOff>790575</xdr:rowOff>
    </xdr:to>
    <xdr:pic>
      <xdr:nvPicPr>
        <xdr:cNvPr id="42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1601" y="19773900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31</xdr:row>
      <xdr:rowOff>400050</xdr:rowOff>
    </xdr:from>
    <xdr:to>
      <xdr:col>2</xdr:col>
      <xdr:colOff>866013</xdr:colOff>
      <xdr:row>31</xdr:row>
      <xdr:rowOff>1095375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4450" y="22307550"/>
          <a:ext cx="551688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34</xdr:row>
      <xdr:rowOff>714374</xdr:rowOff>
    </xdr:from>
    <xdr:to>
      <xdr:col>2</xdr:col>
      <xdr:colOff>1038225</xdr:colOff>
      <xdr:row>35</xdr:row>
      <xdr:rowOff>921053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1575" y="25117424"/>
          <a:ext cx="866775" cy="1044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33</xdr:row>
      <xdr:rowOff>161925</xdr:rowOff>
    </xdr:from>
    <xdr:to>
      <xdr:col>2</xdr:col>
      <xdr:colOff>719133</xdr:colOff>
      <xdr:row>33</xdr:row>
      <xdr:rowOff>866775</xdr:rowOff>
    </xdr:to>
    <xdr:pic>
      <xdr:nvPicPr>
        <xdr:cNvPr id="46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38250" y="20526375"/>
          <a:ext cx="45243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33</xdr:row>
      <xdr:rowOff>66675</xdr:rowOff>
    </xdr:from>
    <xdr:to>
      <xdr:col>7</xdr:col>
      <xdr:colOff>1002921</xdr:colOff>
      <xdr:row>33</xdr:row>
      <xdr:rowOff>1009650</xdr:rowOff>
    </xdr:to>
    <xdr:pic>
      <xdr:nvPicPr>
        <xdr:cNvPr id="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10275" y="24031575"/>
          <a:ext cx="726696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39</xdr:row>
      <xdr:rowOff>295275</xdr:rowOff>
    </xdr:from>
    <xdr:to>
      <xdr:col>2</xdr:col>
      <xdr:colOff>1123951</xdr:colOff>
      <xdr:row>39</xdr:row>
      <xdr:rowOff>891014</xdr:rowOff>
    </xdr:to>
    <xdr:pic>
      <xdr:nvPicPr>
        <xdr:cNvPr id="48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4876" y="35109150"/>
          <a:ext cx="1104900" cy="59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257176</xdr:colOff>
      <xdr:row>37</xdr:row>
      <xdr:rowOff>57152</xdr:rowOff>
    </xdr:from>
    <xdr:to>
      <xdr:col>8</xdr:col>
      <xdr:colOff>254745</xdr:colOff>
      <xdr:row>37</xdr:row>
      <xdr:rowOff>800100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38676" y="32985077"/>
          <a:ext cx="1264394" cy="7429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37</xdr:row>
      <xdr:rowOff>276225</xdr:rowOff>
    </xdr:from>
    <xdr:to>
      <xdr:col>2</xdr:col>
      <xdr:colOff>1076885</xdr:colOff>
      <xdr:row>37</xdr:row>
      <xdr:rowOff>752475</xdr:rowOff>
    </xdr:to>
    <xdr:pic>
      <xdr:nvPicPr>
        <xdr:cNvPr id="51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38225" y="28032075"/>
          <a:ext cx="103878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561976</xdr:colOff>
      <xdr:row>38</xdr:row>
      <xdr:rowOff>57150</xdr:rowOff>
    </xdr:from>
    <xdr:to>
      <xdr:col>9</xdr:col>
      <xdr:colOff>374155</xdr:colOff>
      <xdr:row>38</xdr:row>
      <xdr:rowOff>942975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43476" y="33870900"/>
          <a:ext cx="1688604" cy="8858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838200</xdr:colOff>
      <xdr:row>40</xdr:row>
      <xdr:rowOff>95250</xdr:rowOff>
    </xdr:from>
    <xdr:to>
      <xdr:col>9</xdr:col>
      <xdr:colOff>425286</xdr:colOff>
      <xdr:row>40</xdr:row>
      <xdr:rowOff>866775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19700" y="36004500"/>
          <a:ext cx="1463511" cy="771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42</xdr:row>
      <xdr:rowOff>514350</xdr:rowOff>
    </xdr:from>
    <xdr:to>
      <xdr:col>2</xdr:col>
      <xdr:colOff>1150854</xdr:colOff>
      <xdr:row>43</xdr:row>
      <xdr:rowOff>485775</xdr:rowOff>
    </xdr:to>
    <xdr:pic>
      <xdr:nvPicPr>
        <xdr:cNvPr id="5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57275" y="30356175"/>
          <a:ext cx="109370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838200</xdr:colOff>
      <xdr:row>43</xdr:row>
      <xdr:rowOff>209550</xdr:rowOff>
    </xdr:from>
    <xdr:to>
      <xdr:col>7</xdr:col>
      <xdr:colOff>752475</xdr:colOff>
      <xdr:row>43</xdr:row>
      <xdr:rowOff>209550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86300" y="2518410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47626</xdr:colOff>
      <xdr:row>43</xdr:row>
      <xdr:rowOff>152399</xdr:rowOff>
    </xdr:from>
    <xdr:to>
      <xdr:col>7</xdr:col>
      <xdr:colOff>1013142</xdr:colOff>
      <xdr:row>43</xdr:row>
      <xdr:rowOff>733425</xdr:rowOff>
    </xdr:to>
    <xdr:pic>
      <xdr:nvPicPr>
        <xdr:cNvPr id="5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29126" y="38785799"/>
          <a:ext cx="965516" cy="5810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41</xdr:row>
      <xdr:rowOff>323850</xdr:rowOff>
    </xdr:from>
    <xdr:to>
      <xdr:col>2</xdr:col>
      <xdr:colOff>1131832</xdr:colOff>
      <xdr:row>41</xdr:row>
      <xdr:rowOff>952500</xdr:rowOff>
    </xdr:to>
    <xdr:pic>
      <xdr:nvPicPr>
        <xdr:cNvPr id="57" name="Picture 5773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23950" y="28917900"/>
          <a:ext cx="1008007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42</xdr:row>
      <xdr:rowOff>28575</xdr:rowOff>
    </xdr:from>
    <xdr:to>
      <xdr:col>8</xdr:col>
      <xdr:colOff>257175</xdr:colOff>
      <xdr:row>42</xdr:row>
      <xdr:rowOff>701164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24525" y="28622625"/>
          <a:ext cx="1419225" cy="6725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990601</xdr:colOff>
      <xdr:row>43</xdr:row>
      <xdr:rowOff>95250</xdr:rowOff>
    </xdr:from>
    <xdr:to>
      <xdr:col>9</xdr:col>
      <xdr:colOff>402500</xdr:colOff>
      <xdr:row>43</xdr:row>
      <xdr:rowOff>781050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72101" y="38728650"/>
          <a:ext cx="1288324" cy="685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28575</xdr:colOff>
      <xdr:row>41</xdr:row>
      <xdr:rowOff>133350</xdr:rowOff>
    </xdr:from>
    <xdr:to>
      <xdr:col>8</xdr:col>
      <xdr:colOff>438150</xdr:colOff>
      <xdr:row>41</xdr:row>
      <xdr:rowOff>963567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62625" y="28727400"/>
          <a:ext cx="1676400" cy="8302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66674</xdr:colOff>
      <xdr:row>44</xdr:row>
      <xdr:rowOff>514350</xdr:rowOff>
    </xdr:from>
    <xdr:to>
      <xdr:col>2</xdr:col>
      <xdr:colOff>1087091</xdr:colOff>
      <xdr:row>45</xdr:row>
      <xdr:rowOff>342900</xdr:rowOff>
    </xdr:to>
    <xdr:pic>
      <xdr:nvPicPr>
        <xdr:cNvPr id="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66799" y="32023050"/>
          <a:ext cx="102041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542924</xdr:colOff>
      <xdr:row>46</xdr:row>
      <xdr:rowOff>380998</xdr:rowOff>
    </xdr:from>
    <xdr:to>
      <xdr:col>3</xdr:col>
      <xdr:colOff>17483</xdr:colOff>
      <xdr:row>46</xdr:row>
      <xdr:rowOff>1085849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00124" y="33766123"/>
          <a:ext cx="1170009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838200</xdr:colOff>
      <xdr:row>46</xdr:row>
      <xdr:rowOff>209550</xdr:rowOff>
    </xdr:from>
    <xdr:to>
      <xdr:col>7</xdr:col>
      <xdr:colOff>752475</xdr:colOff>
      <xdr:row>46</xdr:row>
      <xdr:rowOff>209550</xdr:rowOff>
    </xdr:to>
    <xdr:pic>
      <xdr:nvPicPr>
        <xdr:cNvPr id="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86300" y="2737485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48</xdr:row>
      <xdr:rowOff>571500</xdr:rowOff>
    </xdr:from>
    <xdr:to>
      <xdr:col>2</xdr:col>
      <xdr:colOff>1138490</xdr:colOff>
      <xdr:row>49</xdr:row>
      <xdr:rowOff>571500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57275" y="39262050"/>
          <a:ext cx="108134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47</xdr:row>
      <xdr:rowOff>295274</xdr:rowOff>
    </xdr:from>
    <xdr:to>
      <xdr:col>2</xdr:col>
      <xdr:colOff>1097661</xdr:colOff>
      <xdr:row>47</xdr:row>
      <xdr:rowOff>914399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62050" y="38014274"/>
          <a:ext cx="935736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51</xdr:row>
      <xdr:rowOff>885824</xdr:rowOff>
    </xdr:from>
    <xdr:to>
      <xdr:col>2</xdr:col>
      <xdr:colOff>929674</xdr:colOff>
      <xdr:row>52</xdr:row>
      <xdr:rowOff>333375</xdr:rowOff>
    </xdr:to>
    <xdr:pic>
      <xdr:nvPicPr>
        <xdr:cNvPr id="71" name="Picture 117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38225" y="38928674"/>
          <a:ext cx="891574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485776</xdr:colOff>
      <xdr:row>52</xdr:row>
      <xdr:rowOff>86342</xdr:rowOff>
    </xdr:from>
    <xdr:to>
      <xdr:col>9</xdr:col>
      <xdr:colOff>247651</xdr:colOff>
      <xdr:row>52</xdr:row>
      <xdr:rowOff>1123950</xdr:rowOff>
    </xdr:to>
    <xdr:pic>
      <xdr:nvPicPr>
        <xdr:cNvPr id="7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H="1">
          <a:off x="4867276" y="48730517"/>
          <a:ext cx="1638300" cy="103760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819150</xdr:colOff>
      <xdr:row>53</xdr:row>
      <xdr:rowOff>57150</xdr:rowOff>
    </xdr:from>
    <xdr:to>
      <xdr:col>8</xdr:col>
      <xdr:colOff>333375</xdr:colOff>
      <xdr:row>53</xdr:row>
      <xdr:rowOff>1036213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200650" y="49930050"/>
          <a:ext cx="781050" cy="9790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53</xdr:row>
      <xdr:rowOff>228600</xdr:rowOff>
    </xdr:from>
    <xdr:to>
      <xdr:col>2</xdr:col>
      <xdr:colOff>758786</xdr:colOff>
      <xdr:row>53</xdr:row>
      <xdr:rowOff>914400</xdr:rowOff>
    </xdr:to>
    <xdr:pic>
      <xdr:nvPicPr>
        <xdr:cNvPr id="74" name="Picture 1286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52526" y="32061150"/>
          <a:ext cx="57781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54</xdr:row>
      <xdr:rowOff>381000</xdr:rowOff>
    </xdr:from>
    <xdr:to>
      <xdr:col>2</xdr:col>
      <xdr:colOff>923924</xdr:colOff>
      <xdr:row>54</xdr:row>
      <xdr:rowOff>1419225</xdr:rowOff>
    </xdr:to>
    <xdr:pic>
      <xdr:nvPicPr>
        <xdr:cNvPr id="75" name="Picture 4457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33474" y="46624875"/>
          <a:ext cx="790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57</xdr:row>
      <xdr:rowOff>266700</xdr:rowOff>
    </xdr:from>
    <xdr:to>
      <xdr:col>2</xdr:col>
      <xdr:colOff>1038225</xdr:colOff>
      <xdr:row>57</xdr:row>
      <xdr:rowOff>1333500</xdr:rowOff>
    </xdr:to>
    <xdr:pic>
      <xdr:nvPicPr>
        <xdr:cNvPr id="76" name="Picture 1342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14425" y="49510950"/>
          <a:ext cx="923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58</xdr:row>
      <xdr:rowOff>371475</xdr:rowOff>
    </xdr:from>
    <xdr:to>
      <xdr:col>2</xdr:col>
      <xdr:colOff>873261</xdr:colOff>
      <xdr:row>58</xdr:row>
      <xdr:rowOff>371475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04901" y="36471225"/>
          <a:ext cx="739910" cy="84772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57</xdr:row>
      <xdr:rowOff>114300</xdr:rowOff>
    </xdr:from>
    <xdr:to>
      <xdr:col>8</xdr:col>
      <xdr:colOff>142875</xdr:colOff>
      <xdr:row>57</xdr:row>
      <xdr:rowOff>1543050</xdr:rowOff>
    </xdr:to>
    <xdr:pic>
      <xdr:nvPicPr>
        <xdr:cNvPr id="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86450" y="49358550"/>
          <a:ext cx="12573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919282</xdr:colOff>
      <xdr:row>55</xdr:row>
      <xdr:rowOff>55412</xdr:rowOff>
    </xdr:from>
    <xdr:to>
      <xdr:col>9</xdr:col>
      <xdr:colOff>219074</xdr:colOff>
      <xdr:row>56</xdr:row>
      <xdr:rowOff>714375</xdr:rowOff>
    </xdr:to>
    <xdr:pic>
      <xdr:nvPicPr>
        <xdr:cNvPr id="7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00782" y="52604837"/>
          <a:ext cx="1176217" cy="144953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428626</xdr:colOff>
      <xdr:row>54</xdr:row>
      <xdr:rowOff>28577</xdr:rowOff>
    </xdr:from>
    <xdr:to>
      <xdr:col>8</xdr:col>
      <xdr:colOff>409575</xdr:colOff>
      <xdr:row>54</xdr:row>
      <xdr:rowOff>1546483</xdr:rowOff>
    </xdr:to>
    <xdr:pic>
      <xdr:nvPicPr>
        <xdr:cNvPr id="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10126" y="50968277"/>
          <a:ext cx="1247774" cy="1517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85725</xdr:colOff>
      <xdr:row>58</xdr:row>
      <xdr:rowOff>495300</xdr:rowOff>
    </xdr:from>
    <xdr:to>
      <xdr:col>2</xdr:col>
      <xdr:colOff>825635</xdr:colOff>
      <xdr:row>58</xdr:row>
      <xdr:rowOff>1343025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85850" y="46396275"/>
          <a:ext cx="73991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60</xdr:row>
      <xdr:rowOff>266700</xdr:rowOff>
    </xdr:from>
    <xdr:to>
      <xdr:col>2</xdr:col>
      <xdr:colOff>873434</xdr:colOff>
      <xdr:row>60</xdr:row>
      <xdr:rowOff>266700</xdr:rowOff>
    </xdr:to>
    <xdr:pic>
      <xdr:nvPicPr>
        <xdr:cNvPr id="82" name="Picture 134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85850" y="38242875"/>
          <a:ext cx="7591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60</xdr:row>
      <xdr:rowOff>447675</xdr:rowOff>
    </xdr:from>
    <xdr:to>
      <xdr:col>2</xdr:col>
      <xdr:colOff>1057275</xdr:colOff>
      <xdr:row>60</xdr:row>
      <xdr:rowOff>1411861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04900" y="48129825"/>
          <a:ext cx="952500" cy="964186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60</xdr:row>
      <xdr:rowOff>85725</xdr:rowOff>
    </xdr:from>
    <xdr:to>
      <xdr:col>8</xdr:col>
      <xdr:colOff>394350</xdr:colOff>
      <xdr:row>60</xdr:row>
      <xdr:rowOff>1590675</xdr:rowOff>
    </xdr:to>
    <xdr:pic>
      <xdr:nvPicPr>
        <xdr:cNvPr id="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83125" y="59636025"/>
          <a:ext cx="1559575" cy="15049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19051</xdr:colOff>
      <xdr:row>51</xdr:row>
      <xdr:rowOff>133350</xdr:rowOff>
    </xdr:from>
    <xdr:to>
      <xdr:col>8</xdr:col>
      <xdr:colOff>183574</xdr:colOff>
      <xdr:row>52</xdr:row>
      <xdr:rowOff>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38801" y="38176200"/>
          <a:ext cx="1431348" cy="10858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66675</xdr:colOff>
      <xdr:row>50</xdr:row>
      <xdr:rowOff>338376</xdr:rowOff>
    </xdr:from>
    <xdr:to>
      <xdr:col>9</xdr:col>
      <xdr:colOff>219075</xdr:colOff>
      <xdr:row>50</xdr:row>
      <xdr:rowOff>1504950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448175" y="46163151"/>
          <a:ext cx="2028825" cy="116657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381000</xdr:colOff>
      <xdr:row>46</xdr:row>
      <xdr:rowOff>57150</xdr:rowOff>
    </xdr:from>
    <xdr:to>
      <xdr:col>9</xdr:col>
      <xdr:colOff>119684</xdr:colOff>
      <xdr:row>46</xdr:row>
      <xdr:rowOff>1171575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00" y="41138475"/>
          <a:ext cx="1615109" cy="11144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428626</xdr:colOff>
      <xdr:row>44</xdr:row>
      <xdr:rowOff>209550</xdr:rowOff>
    </xdr:from>
    <xdr:to>
      <xdr:col>9</xdr:col>
      <xdr:colOff>261310</xdr:colOff>
      <xdr:row>45</xdr:row>
      <xdr:rowOff>438150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10126" y="39738300"/>
          <a:ext cx="1709109" cy="1143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35</xdr:row>
      <xdr:rowOff>723900</xdr:rowOff>
    </xdr:from>
    <xdr:to>
      <xdr:col>9</xdr:col>
      <xdr:colOff>315165</xdr:colOff>
      <xdr:row>36</xdr:row>
      <xdr:rowOff>895350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57875" y="31756350"/>
          <a:ext cx="915240" cy="11525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276224</xdr:colOff>
      <xdr:row>35</xdr:row>
      <xdr:rowOff>19049</xdr:rowOff>
    </xdr:from>
    <xdr:to>
      <xdr:col>7</xdr:col>
      <xdr:colOff>1073347</xdr:colOff>
      <xdr:row>36</xdr:row>
      <xdr:rowOff>19049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857749" y="31051499"/>
          <a:ext cx="797123" cy="9810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123826</xdr:colOff>
      <xdr:row>34</xdr:row>
      <xdr:rowOff>23495</xdr:rowOff>
    </xdr:from>
    <xdr:to>
      <xdr:col>9</xdr:col>
      <xdr:colOff>257176</xdr:colOff>
      <xdr:row>35</xdr:row>
      <xdr:rowOff>146177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972176" y="30217745"/>
          <a:ext cx="742950" cy="96088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581026</xdr:colOff>
      <xdr:row>11</xdr:row>
      <xdr:rowOff>76200</xdr:rowOff>
    </xdr:from>
    <xdr:to>
      <xdr:col>9</xdr:col>
      <xdr:colOff>18129</xdr:colOff>
      <xdr:row>11</xdr:row>
      <xdr:rowOff>981075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62551" y="4667250"/>
          <a:ext cx="1313528" cy="9048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904875</xdr:colOff>
      <xdr:row>27</xdr:row>
      <xdr:rowOff>19050</xdr:rowOff>
    </xdr:from>
    <xdr:to>
      <xdr:col>8</xdr:col>
      <xdr:colOff>489666</xdr:colOff>
      <xdr:row>27</xdr:row>
      <xdr:rowOff>895350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86400" y="22821900"/>
          <a:ext cx="851616" cy="876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277461</xdr:colOff>
      <xdr:row>28</xdr:row>
      <xdr:rowOff>409575</xdr:rowOff>
    </xdr:from>
    <xdr:to>
      <xdr:col>2</xdr:col>
      <xdr:colOff>928962</xdr:colOff>
      <xdr:row>28</xdr:row>
      <xdr:rowOff>962025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63286" y="24212550"/>
          <a:ext cx="651501" cy="5524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123825</xdr:colOff>
      <xdr:row>39</xdr:row>
      <xdr:rowOff>38101</xdr:rowOff>
    </xdr:from>
    <xdr:to>
      <xdr:col>8</xdr:col>
      <xdr:colOff>581025</xdr:colOff>
      <xdr:row>39</xdr:row>
      <xdr:rowOff>953044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05325" y="34851976"/>
          <a:ext cx="1724025" cy="9149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361950</xdr:colOff>
      <xdr:row>23</xdr:row>
      <xdr:rowOff>38100</xdr:rowOff>
    </xdr:from>
    <xdr:to>
      <xdr:col>8</xdr:col>
      <xdr:colOff>238125</xdr:colOff>
      <xdr:row>23</xdr:row>
      <xdr:rowOff>864134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43475" y="19173825"/>
          <a:ext cx="1143000" cy="82603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257175</xdr:colOff>
      <xdr:row>49</xdr:row>
      <xdr:rowOff>278633</xdr:rowOff>
    </xdr:from>
    <xdr:to>
      <xdr:col>9</xdr:col>
      <xdr:colOff>411519</xdr:colOff>
      <xdr:row>50</xdr:row>
      <xdr:rowOff>266699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 flipH="1">
          <a:off x="4638675" y="44988983"/>
          <a:ext cx="2030769" cy="110249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428625</xdr:colOff>
      <xdr:row>16</xdr:row>
      <xdr:rowOff>57150</xdr:rowOff>
    </xdr:from>
    <xdr:to>
      <xdr:col>8</xdr:col>
      <xdr:colOff>542925</xdr:colOff>
      <xdr:row>16</xdr:row>
      <xdr:rowOff>1400175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010150" y="11306175"/>
          <a:ext cx="1381125" cy="13430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17</xdr:row>
      <xdr:rowOff>104775</xdr:rowOff>
    </xdr:from>
    <xdr:to>
      <xdr:col>9</xdr:col>
      <xdr:colOff>57150</xdr:colOff>
      <xdr:row>17</xdr:row>
      <xdr:rowOff>1367470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181600" y="12792075"/>
          <a:ext cx="1333500" cy="12626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266700</xdr:colOff>
      <xdr:row>59</xdr:row>
      <xdr:rowOff>19050</xdr:rowOff>
    </xdr:from>
    <xdr:to>
      <xdr:col>8</xdr:col>
      <xdr:colOff>476250</xdr:colOff>
      <xdr:row>59</xdr:row>
      <xdr:rowOff>1628632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00750" y="55530750"/>
          <a:ext cx="1476375" cy="1609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59</xdr:row>
      <xdr:rowOff>638175</xdr:rowOff>
    </xdr:from>
    <xdr:to>
      <xdr:col>8</xdr:col>
      <xdr:colOff>123825</xdr:colOff>
      <xdr:row>59</xdr:row>
      <xdr:rowOff>638175</xdr:rowOff>
    </xdr:to>
    <xdr:pic>
      <xdr:nvPicPr>
        <xdr:cNvPr id="10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77000" y="275177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66676</xdr:colOff>
      <xdr:row>15</xdr:row>
      <xdr:rowOff>66675</xdr:rowOff>
    </xdr:from>
    <xdr:to>
      <xdr:col>7</xdr:col>
      <xdr:colOff>923010</xdr:colOff>
      <xdr:row>15</xdr:row>
      <xdr:rowOff>781050</xdr:rowOff>
    </xdr:to>
    <xdr:pic>
      <xdr:nvPicPr>
        <xdr:cNvPr id="10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48201" y="9877425"/>
          <a:ext cx="856334" cy="714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809626</xdr:colOff>
      <xdr:row>15</xdr:row>
      <xdr:rowOff>285749</xdr:rowOff>
    </xdr:from>
    <xdr:to>
      <xdr:col>9</xdr:col>
      <xdr:colOff>444503</xdr:colOff>
      <xdr:row>15</xdr:row>
      <xdr:rowOff>1352550</xdr:rowOff>
    </xdr:to>
    <xdr:pic>
      <xdr:nvPicPr>
        <xdr:cNvPr id="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91126" y="10096499"/>
          <a:ext cx="1511302" cy="10668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19</xdr:row>
      <xdr:rowOff>304800</xdr:rowOff>
    </xdr:from>
    <xdr:to>
      <xdr:col>3</xdr:col>
      <xdr:colOff>0</xdr:colOff>
      <xdr:row>19</xdr:row>
      <xdr:rowOff>1057275</xdr:rowOff>
    </xdr:to>
    <xdr:pic>
      <xdr:nvPicPr>
        <xdr:cNvPr id="10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95350" y="23488650"/>
          <a:ext cx="1038225" cy="7524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95251</xdr:colOff>
      <xdr:row>19</xdr:row>
      <xdr:rowOff>19051</xdr:rowOff>
    </xdr:from>
    <xdr:to>
      <xdr:col>9</xdr:col>
      <xdr:colOff>378422</xdr:colOff>
      <xdr:row>19</xdr:row>
      <xdr:rowOff>1371601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76776" y="15525751"/>
          <a:ext cx="2159596" cy="1352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628650</xdr:colOff>
      <xdr:row>61</xdr:row>
      <xdr:rowOff>657225</xdr:rowOff>
    </xdr:from>
    <xdr:to>
      <xdr:col>3</xdr:col>
      <xdr:colOff>3606</xdr:colOff>
      <xdr:row>61</xdr:row>
      <xdr:rowOff>1066800</xdr:rowOff>
    </xdr:to>
    <xdr:pic>
      <xdr:nvPicPr>
        <xdr:cNvPr id="97" name="Рисунок 1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28775" y="62607825"/>
          <a:ext cx="52748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83212</xdr:colOff>
      <xdr:row>61</xdr:row>
      <xdr:rowOff>262107</xdr:rowOff>
    </xdr:from>
    <xdr:to>
      <xdr:col>2</xdr:col>
      <xdr:colOff>668275</xdr:colOff>
      <xdr:row>61</xdr:row>
      <xdr:rowOff>745375</xdr:rowOff>
    </xdr:to>
    <xdr:pic>
      <xdr:nvPicPr>
        <xdr:cNvPr id="9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230071">
          <a:off x="1083337" y="62212707"/>
          <a:ext cx="585063" cy="4832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933450</xdr:colOff>
      <xdr:row>58</xdr:row>
      <xdr:rowOff>47625</xdr:rowOff>
    </xdr:from>
    <xdr:to>
      <xdr:col>9</xdr:col>
      <xdr:colOff>152400</xdr:colOff>
      <xdr:row>58</xdr:row>
      <xdr:rowOff>1638300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314950" y="55873650"/>
          <a:ext cx="1095375" cy="15906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838200</xdr:colOff>
      <xdr:row>30</xdr:row>
      <xdr:rowOff>28575</xdr:rowOff>
    </xdr:from>
    <xdr:to>
      <xdr:col>9</xdr:col>
      <xdr:colOff>200025</xdr:colOff>
      <xdr:row>30</xdr:row>
      <xdr:rowOff>847725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419725" y="26165175"/>
          <a:ext cx="1238250" cy="819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409575</xdr:colOff>
      <xdr:row>31</xdr:row>
      <xdr:rowOff>57150</xdr:rowOff>
    </xdr:from>
    <xdr:to>
      <xdr:col>9</xdr:col>
      <xdr:colOff>53966</xdr:colOff>
      <xdr:row>31</xdr:row>
      <xdr:rowOff>1085850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91100" y="27136725"/>
          <a:ext cx="152081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571501</xdr:colOff>
      <xdr:row>61</xdr:row>
      <xdr:rowOff>66675</xdr:rowOff>
    </xdr:from>
    <xdr:to>
      <xdr:col>8</xdr:col>
      <xdr:colOff>504825</xdr:colOff>
      <xdr:row>61</xdr:row>
      <xdr:rowOff>1108150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53001" y="61293375"/>
          <a:ext cx="1200149" cy="104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47</xdr:row>
      <xdr:rowOff>66676</xdr:rowOff>
    </xdr:from>
    <xdr:to>
      <xdr:col>9</xdr:col>
      <xdr:colOff>190500</xdr:colOff>
      <xdr:row>47</xdr:row>
      <xdr:rowOff>1332796</xdr:rowOff>
    </xdr:to>
    <xdr:pic>
      <xdr:nvPicPr>
        <xdr:cNvPr id="1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600575" y="42471976"/>
          <a:ext cx="1847850" cy="12661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76201</xdr:colOff>
      <xdr:row>48</xdr:row>
      <xdr:rowOff>57151</xdr:rowOff>
    </xdr:from>
    <xdr:to>
      <xdr:col>8</xdr:col>
      <xdr:colOff>561976</xdr:colOff>
      <xdr:row>49</xdr:row>
      <xdr:rowOff>269165</xdr:rowOff>
    </xdr:to>
    <xdr:pic>
      <xdr:nvPicPr>
        <xdr:cNvPr id="1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457701" y="43872151"/>
          <a:ext cx="1752600" cy="110736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62"/>
  <sheetViews>
    <sheetView tabSelected="1" topLeftCell="A5" workbookViewId="0">
      <selection activeCell="G58" sqref="G58"/>
    </sheetView>
  </sheetViews>
  <sheetFormatPr defaultRowHeight="15"/>
  <cols>
    <col min="1" max="1" width="6.5703125" customWidth="1"/>
    <col min="2" max="2" width="6.7109375" customWidth="1"/>
    <col min="3" max="3" width="17.28515625" customWidth="1"/>
    <col min="4" max="4" width="5.85546875" customWidth="1"/>
    <col min="5" max="5" width="7.28515625" customWidth="1"/>
    <col min="6" max="6" width="12.140625" customWidth="1"/>
    <col min="7" max="7" width="9.85546875" customWidth="1"/>
    <col min="8" max="8" width="19" customWidth="1"/>
    <col min="10" max="10" width="7.28515625" customWidth="1"/>
  </cols>
  <sheetData>
    <row r="1" spans="1:10" ht="36.7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</row>
    <row r="2" spans="1:10" ht="15.75">
      <c r="A2" s="82" t="s">
        <v>1</v>
      </c>
      <c r="B2" s="82"/>
      <c r="C2" s="82"/>
      <c r="D2" s="1"/>
      <c r="E2" s="1"/>
      <c r="F2" s="1"/>
      <c r="G2" s="66"/>
      <c r="H2" s="63"/>
      <c r="I2" s="64"/>
      <c r="J2" s="65"/>
    </row>
    <row r="3" spans="1:10" ht="15.75">
      <c r="B3" s="2" t="s">
        <v>2</v>
      </c>
      <c r="C3" s="1"/>
      <c r="D3" s="1"/>
      <c r="E3" s="1"/>
      <c r="G3" s="1"/>
      <c r="J3" s="2"/>
    </row>
    <row r="4" spans="1:10">
      <c r="A4" s="3" t="s">
        <v>3</v>
      </c>
      <c r="B4" s="3"/>
      <c r="C4" s="4"/>
      <c r="D4" s="4"/>
      <c r="E4" s="5"/>
      <c r="F4" s="6"/>
      <c r="G4" s="7"/>
    </row>
    <row r="5" spans="1:10">
      <c r="A5" s="8" t="s">
        <v>4</v>
      </c>
      <c r="B5" s="8"/>
      <c r="C5" s="4"/>
      <c r="D5" s="4"/>
      <c r="E5" s="5"/>
      <c r="F5" s="6"/>
      <c r="G5" s="7"/>
    </row>
    <row r="6" spans="1:10" ht="16.5" customHeight="1">
      <c r="A6" s="8" t="s">
        <v>5</v>
      </c>
      <c r="B6" s="8"/>
      <c r="C6" s="4"/>
      <c r="D6" s="4"/>
      <c r="E6" s="5"/>
      <c r="F6" s="6"/>
      <c r="G6" s="7"/>
    </row>
    <row r="7" spans="1:10" ht="15" customHeight="1">
      <c r="A7" s="8" t="s">
        <v>6</v>
      </c>
      <c r="B7" s="8"/>
      <c r="C7" s="4"/>
      <c r="D7" s="4"/>
      <c r="E7" s="5"/>
      <c r="F7" s="6"/>
      <c r="G7" s="7"/>
    </row>
    <row r="8" spans="1:10" ht="49.5" customHeight="1">
      <c r="A8" s="88" t="s">
        <v>139</v>
      </c>
      <c r="B8" s="88"/>
      <c r="C8" s="88"/>
      <c r="D8" s="88"/>
      <c r="E8" s="88"/>
      <c r="F8" s="88"/>
      <c r="G8" s="88"/>
      <c r="H8" s="88"/>
      <c r="I8" s="88"/>
      <c r="J8" s="88"/>
    </row>
    <row r="9" spans="1:10" ht="94.5" hidden="1" customHeight="1">
      <c r="A9" s="83" t="s">
        <v>7</v>
      </c>
      <c r="B9" s="83"/>
      <c r="C9" s="83"/>
      <c r="D9" s="83"/>
      <c r="E9" s="83"/>
      <c r="F9" s="83"/>
      <c r="G9" s="9"/>
    </row>
    <row r="10" spans="1:10" ht="56.25" customHeight="1">
      <c r="A10" s="10" t="s">
        <v>8</v>
      </c>
      <c r="B10" s="10" t="s">
        <v>9</v>
      </c>
      <c r="C10" s="11" t="s">
        <v>10</v>
      </c>
      <c r="D10" s="11" t="s">
        <v>11</v>
      </c>
      <c r="E10" s="11" t="s">
        <v>12</v>
      </c>
      <c r="F10" s="11" t="s">
        <v>13</v>
      </c>
      <c r="G10" s="11" t="s">
        <v>14</v>
      </c>
      <c r="H10" s="120" t="s">
        <v>15</v>
      </c>
      <c r="I10" s="120"/>
      <c r="J10" s="120"/>
    </row>
    <row r="11" spans="1:10" ht="126" customHeight="1">
      <c r="A11" s="12" t="s">
        <v>16</v>
      </c>
      <c r="B11" s="13" t="s">
        <v>17</v>
      </c>
      <c r="C11" s="14" t="s">
        <v>18</v>
      </c>
      <c r="D11" s="15">
        <v>68</v>
      </c>
      <c r="E11" s="16">
        <f t="shared" ref="E11:E32" si="0">D11-D11/100*5</f>
        <v>64.599999999999994</v>
      </c>
      <c r="F11" s="17" t="s">
        <v>19</v>
      </c>
      <c r="G11" s="17" t="s">
        <v>20</v>
      </c>
      <c r="H11" s="91"/>
      <c r="I11" s="91"/>
      <c r="J11" s="91"/>
    </row>
    <row r="12" spans="1:10" ht="90" customHeight="1">
      <c r="A12" s="12" t="s">
        <v>21</v>
      </c>
      <c r="B12" s="13" t="s">
        <v>17</v>
      </c>
      <c r="C12" s="14" t="s">
        <v>18</v>
      </c>
      <c r="D12" s="15">
        <v>102</v>
      </c>
      <c r="E12" s="16">
        <f t="shared" si="0"/>
        <v>96.9</v>
      </c>
      <c r="F12" s="17" t="s">
        <v>22</v>
      </c>
      <c r="G12" s="17" t="s">
        <v>20</v>
      </c>
      <c r="H12" s="91"/>
      <c r="I12" s="91"/>
      <c r="J12" s="91"/>
    </row>
    <row r="13" spans="1:10" ht="101.25" customHeight="1">
      <c r="A13" s="18" t="s">
        <v>23</v>
      </c>
      <c r="B13" s="13" t="s">
        <v>24</v>
      </c>
      <c r="C13" s="19" t="s">
        <v>18</v>
      </c>
      <c r="D13" s="15">
        <v>132</v>
      </c>
      <c r="E13" s="16">
        <f t="shared" si="0"/>
        <v>125.4</v>
      </c>
      <c r="F13" s="17" t="s">
        <v>25</v>
      </c>
      <c r="G13" s="17" t="s">
        <v>20</v>
      </c>
      <c r="H13" s="91"/>
      <c r="I13" s="91"/>
      <c r="J13" s="91"/>
    </row>
    <row r="14" spans="1:10" ht="106.5" customHeight="1">
      <c r="A14" s="20" t="s">
        <v>26</v>
      </c>
      <c r="B14" s="28" t="s">
        <v>17</v>
      </c>
      <c r="C14" s="21" t="s">
        <v>27</v>
      </c>
      <c r="D14" s="12" t="s">
        <v>28</v>
      </c>
      <c r="E14" s="16">
        <f t="shared" si="0"/>
        <v>285</v>
      </c>
      <c r="F14" s="22" t="s">
        <v>29</v>
      </c>
      <c r="G14" s="22" t="s">
        <v>20</v>
      </c>
      <c r="H14" s="92"/>
      <c r="I14" s="92"/>
      <c r="J14" s="92"/>
    </row>
    <row r="15" spans="1:10" ht="113.25" customHeight="1">
      <c r="A15" s="20" t="s">
        <v>30</v>
      </c>
      <c r="B15" s="23" t="s">
        <v>31</v>
      </c>
      <c r="C15" s="21" t="s">
        <v>27</v>
      </c>
      <c r="D15" s="12" t="s">
        <v>32</v>
      </c>
      <c r="E15" s="16">
        <f t="shared" si="0"/>
        <v>380</v>
      </c>
      <c r="F15" s="22" t="s">
        <v>33</v>
      </c>
      <c r="G15" s="17" t="s">
        <v>20</v>
      </c>
      <c r="H15" s="92"/>
      <c r="I15" s="92"/>
      <c r="J15" s="92"/>
    </row>
    <row r="16" spans="1:10" ht="113.25" customHeight="1">
      <c r="A16" s="71" t="s">
        <v>153</v>
      </c>
      <c r="B16" s="72" t="s">
        <v>154</v>
      </c>
      <c r="C16" s="75" t="s">
        <v>157</v>
      </c>
      <c r="D16" s="73">
        <v>529</v>
      </c>
      <c r="E16" s="74">
        <v>453.15</v>
      </c>
      <c r="F16" s="59" t="s">
        <v>155</v>
      </c>
      <c r="G16" s="59" t="s">
        <v>156</v>
      </c>
      <c r="H16" s="92"/>
      <c r="I16" s="92"/>
      <c r="J16" s="92"/>
    </row>
    <row r="17" spans="1:10" ht="113.25" customHeight="1">
      <c r="A17" s="60" t="s">
        <v>142</v>
      </c>
      <c r="B17" s="23" t="s">
        <v>40</v>
      </c>
      <c r="C17" s="61" t="s">
        <v>146</v>
      </c>
      <c r="D17" s="62" t="s">
        <v>167</v>
      </c>
      <c r="E17" s="16">
        <f t="shared" si="0"/>
        <v>331.55</v>
      </c>
      <c r="F17" s="89" t="s">
        <v>145</v>
      </c>
      <c r="G17" s="17" t="s">
        <v>148</v>
      </c>
      <c r="H17" s="92"/>
      <c r="I17" s="92"/>
      <c r="J17" s="92"/>
    </row>
    <row r="18" spans="1:10" ht="113.25" customHeight="1">
      <c r="A18" s="60" t="s">
        <v>143</v>
      </c>
      <c r="B18" s="23" t="s">
        <v>144</v>
      </c>
      <c r="C18" s="61" t="s">
        <v>147</v>
      </c>
      <c r="D18" s="62" t="s">
        <v>162</v>
      </c>
      <c r="E18" s="16">
        <f t="shared" si="0"/>
        <v>476.9</v>
      </c>
      <c r="F18" s="90"/>
      <c r="G18" s="17" t="s">
        <v>148</v>
      </c>
      <c r="H18" s="92"/>
      <c r="I18" s="92"/>
      <c r="J18" s="92"/>
    </row>
    <row r="19" spans="1:10" ht="108.75" customHeight="1">
      <c r="A19" s="24" t="s">
        <v>34</v>
      </c>
      <c r="B19" s="13" t="s">
        <v>35</v>
      </c>
      <c r="C19" s="25" t="s">
        <v>36</v>
      </c>
      <c r="D19" s="26">
        <v>867</v>
      </c>
      <c r="E19" s="16">
        <f t="shared" si="0"/>
        <v>823.65</v>
      </c>
      <c r="F19" s="17" t="s">
        <v>37</v>
      </c>
      <c r="G19" s="17" t="s">
        <v>38</v>
      </c>
      <c r="H19" s="91"/>
      <c r="I19" s="91"/>
      <c r="J19" s="91"/>
    </row>
    <row r="20" spans="1:10" ht="108.75" customHeight="1">
      <c r="A20" s="76" t="s">
        <v>168</v>
      </c>
      <c r="B20" s="53" t="s">
        <v>158</v>
      </c>
      <c r="C20" s="77" t="s">
        <v>159</v>
      </c>
      <c r="D20" s="31">
        <v>531</v>
      </c>
      <c r="E20" s="69">
        <f>D20-D20/100*5</f>
        <v>504.45</v>
      </c>
      <c r="F20" s="22" t="s">
        <v>161</v>
      </c>
      <c r="G20" s="59" t="s">
        <v>160</v>
      </c>
      <c r="H20" s="87"/>
      <c r="I20" s="87"/>
      <c r="J20" s="87"/>
    </row>
    <row r="21" spans="1:10" ht="47.25" customHeight="1">
      <c r="A21" s="27" t="s">
        <v>39</v>
      </c>
      <c r="B21" s="13" t="s">
        <v>40</v>
      </c>
      <c r="C21" s="84" t="s">
        <v>41</v>
      </c>
      <c r="D21" s="28" t="s">
        <v>42</v>
      </c>
      <c r="E21" s="16">
        <f t="shared" si="0"/>
        <v>22.8</v>
      </c>
      <c r="F21" s="86" t="s">
        <v>43</v>
      </c>
      <c r="G21" s="87" t="s">
        <v>44</v>
      </c>
      <c r="H21" s="91"/>
      <c r="I21" s="91"/>
      <c r="J21" s="91"/>
    </row>
    <row r="22" spans="1:10" ht="36" customHeight="1">
      <c r="A22" s="27" t="s">
        <v>45</v>
      </c>
      <c r="B22" s="13" t="s">
        <v>46</v>
      </c>
      <c r="C22" s="85"/>
      <c r="D22" s="28" t="s">
        <v>47</v>
      </c>
      <c r="E22" s="16">
        <f t="shared" si="0"/>
        <v>15.2</v>
      </c>
      <c r="F22" s="86"/>
      <c r="G22" s="87"/>
      <c r="H22" s="91"/>
      <c r="I22" s="91"/>
      <c r="J22" s="91"/>
    </row>
    <row r="23" spans="1:10" ht="93.75" customHeight="1">
      <c r="A23" s="13" t="s">
        <v>48</v>
      </c>
      <c r="B23" s="13" t="s">
        <v>49</v>
      </c>
      <c r="C23" s="14" t="s">
        <v>50</v>
      </c>
      <c r="D23" s="29">
        <v>35</v>
      </c>
      <c r="E23" s="16">
        <f t="shared" si="0"/>
        <v>33.25</v>
      </c>
      <c r="F23" s="17" t="s">
        <v>51</v>
      </c>
      <c r="G23" s="17" t="s">
        <v>52</v>
      </c>
      <c r="H23" s="91"/>
      <c r="I23" s="91"/>
      <c r="J23" s="91"/>
    </row>
    <row r="24" spans="1:10" ht="74.25" customHeight="1">
      <c r="A24" s="30" t="s">
        <v>53</v>
      </c>
      <c r="B24" s="13" t="s">
        <v>17</v>
      </c>
      <c r="C24" s="93" t="s">
        <v>54</v>
      </c>
      <c r="D24" s="31">
        <v>30</v>
      </c>
      <c r="E24" s="16">
        <f t="shared" si="0"/>
        <v>28.5</v>
      </c>
      <c r="F24" s="87" t="s">
        <v>55</v>
      </c>
      <c r="G24" s="87" t="s">
        <v>56</v>
      </c>
      <c r="H24" s="110"/>
      <c r="I24" s="111"/>
      <c r="J24" s="112"/>
    </row>
    <row r="25" spans="1:10" ht="69" customHeight="1">
      <c r="A25" s="30" t="s">
        <v>57</v>
      </c>
      <c r="B25" s="13" t="s">
        <v>40</v>
      </c>
      <c r="C25" s="94"/>
      <c r="D25" s="31">
        <v>37</v>
      </c>
      <c r="E25" s="16">
        <f t="shared" si="0"/>
        <v>35.15</v>
      </c>
      <c r="F25" s="87"/>
      <c r="G25" s="87"/>
      <c r="H25" s="113"/>
      <c r="I25" s="114"/>
      <c r="J25" s="115"/>
    </row>
    <row r="26" spans="1:10" ht="69" customHeight="1">
      <c r="A26" s="30" t="s">
        <v>58</v>
      </c>
      <c r="B26" s="13" t="s">
        <v>46</v>
      </c>
      <c r="C26" s="94"/>
      <c r="D26" s="31">
        <v>30</v>
      </c>
      <c r="E26" s="16">
        <f t="shared" si="0"/>
        <v>28.5</v>
      </c>
      <c r="F26" s="87"/>
      <c r="G26" s="87"/>
      <c r="H26" s="95"/>
      <c r="I26" s="95"/>
      <c r="J26" s="95"/>
    </row>
    <row r="27" spans="1:10" ht="76.5" customHeight="1">
      <c r="A27" s="24" t="s">
        <v>59</v>
      </c>
      <c r="B27" s="13" t="s">
        <v>35</v>
      </c>
      <c r="C27" s="19" t="s">
        <v>50</v>
      </c>
      <c r="D27" s="33">
        <v>115</v>
      </c>
      <c r="E27" s="16">
        <f t="shared" si="0"/>
        <v>109.25</v>
      </c>
      <c r="F27" s="31" t="s">
        <v>60</v>
      </c>
      <c r="G27" s="17" t="s">
        <v>61</v>
      </c>
      <c r="H27" s="87"/>
      <c r="I27" s="87"/>
      <c r="J27" s="87"/>
    </row>
    <row r="28" spans="1:10" ht="78.75" customHeight="1">
      <c r="A28" s="24" t="s">
        <v>62</v>
      </c>
      <c r="B28" s="13" t="s">
        <v>49</v>
      </c>
      <c r="C28" s="19" t="s">
        <v>50</v>
      </c>
      <c r="D28" s="33">
        <v>55</v>
      </c>
      <c r="E28" s="16">
        <f t="shared" si="0"/>
        <v>52.25</v>
      </c>
      <c r="F28" s="17" t="s">
        <v>63</v>
      </c>
      <c r="G28" s="17" t="s">
        <v>52</v>
      </c>
      <c r="H28" s="101"/>
      <c r="I28" s="102"/>
      <c r="J28" s="103"/>
    </row>
    <row r="29" spans="1:10" ht="96.75" customHeight="1">
      <c r="A29" s="24" t="s">
        <v>64</v>
      </c>
      <c r="B29" s="13" t="s">
        <v>49</v>
      </c>
      <c r="C29" s="19" t="s">
        <v>50</v>
      </c>
      <c r="D29" s="33">
        <v>35</v>
      </c>
      <c r="E29" s="16">
        <f t="shared" si="0"/>
        <v>33.25</v>
      </c>
      <c r="F29" s="17" t="s">
        <v>140</v>
      </c>
      <c r="G29" s="17" t="s">
        <v>52</v>
      </c>
      <c r="H29" s="101"/>
      <c r="I29" s="102"/>
      <c r="J29" s="103"/>
    </row>
    <row r="30" spans="1:10" ht="87" customHeight="1">
      <c r="A30" s="24" t="s">
        <v>65</v>
      </c>
      <c r="B30" s="13" t="s">
        <v>49</v>
      </c>
      <c r="C30" s="84" t="s">
        <v>66</v>
      </c>
      <c r="D30" s="33">
        <v>53</v>
      </c>
      <c r="E30" s="16">
        <f t="shared" si="0"/>
        <v>50.35</v>
      </c>
      <c r="F30" s="17" t="s">
        <v>67</v>
      </c>
      <c r="G30" s="87" t="s">
        <v>141</v>
      </c>
      <c r="H30" s="87"/>
      <c r="I30" s="87"/>
      <c r="J30" s="87"/>
    </row>
    <row r="31" spans="1:10" ht="74.25" customHeight="1">
      <c r="A31" s="24" t="s">
        <v>68</v>
      </c>
      <c r="B31" s="13" t="s">
        <v>49</v>
      </c>
      <c r="C31" s="100"/>
      <c r="D31" s="33">
        <v>44</v>
      </c>
      <c r="E31" s="16">
        <f t="shared" si="0"/>
        <v>41.8</v>
      </c>
      <c r="F31" s="17" t="s">
        <v>69</v>
      </c>
      <c r="G31" s="87"/>
      <c r="H31" s="87"/>
      <c r="I31" s="87"/>
      <c r="J31" s="87"/>
    </row>
    <row r="32" spans="1:10" ht="93.75" customHeight="1">
      <c r="A32" s="34" t="s">
        <v>70</v>
      </c>
      <c r="B32" s="13" t="s">
        <v>40</v>
      </c>
      <c r="C32" s="35" t="s">
        <v>71</v>
      </c>
      <c r="D32" s="33">
        <v>117</v>
      </c>
      <c r="E32" s="16">
        <f t="shared" si="0"/>
        <v>111.15</v>
      </c>
      <c r="F32" s="17" t="s">
        <v>72</v>
      </c>
      <c r="G32" s="17" t="s">
        <v>73</v>
      </c>
      <c r="H32" s="101"/>
      <c r="I32" s="102"/>
      <c r="J32" s="103"/>
    </row>
    <row r="33" spans="1:10" ht="68.25" customHeight="1">
      <c r="A33" s="37" t="s">
        <v>74</v>
      </c>
      <c r="B33" s="38" t="s">
        <v>17</v>
      </c>
      <c r="C33" s="21" t="s">
        <v>75</v>
      </c>
      <c r="D33" s="33">
        <v>52</v>
      </c>
      <c r="E33" s="39">
        <f>D33-D33/100*5</f>
        <v>49.4</v>
      </c>
      <c r="F33" s="40" t="s">
        <v>76</v>
      </c>
      <c r="G33" s="17" t="s">
        <v>77</v>
      </c>
      <c r="H33" s="101"/>
      <c r="I33" s="102"/>
      <c r="J33" s="103"/>
    </row>
    <row r="34" spans="1:10" ht="83.25" customHeight="1">
      <c r="A34" s="24" t="s">
        <v>78</v>
      </c>
      <c r="B34" s="13" t="s">
        <v>40</v>
      </c>
      <c r="C34" s="19" t="s">
        <v>79</v>
      </c>
      <c r="D34" s="33">
        <v>117</v>
      </c>
      <c r="E34" s="16">
        <f t="shared" ref="E34:E62" si="1">D34-D34/100*5</f>
        <v>111.15</v>
      </c>
      <c r="F34" s="40" t="s">
        <v>80</v>
      </c>
      <c r="G34" s="17" t="s">
        <v>77</v>
      </c>
      <c r="H34" s="101"/>
      <c r="I34" s="102"/>
      <c r="J34" s="103"/>
    </row>
    <row r="35" spans="1:10" ht="66" customHeight="1">
      <c r="A35" s="30" t="s">
        <v>81</v>
      </c>
      <c r="B35" s="13" t="s">
        <v>17</v>
      </c>
      <c r="C35" s="105" t="s">
        <v>75</v>
      </c>
      <c r="D35" s="31">
        <v>66</v>
      </c>
      <c r="E35" s="16">
        <f t="shared" si="1"/>
        <v>62.7</v>
      </c>
      <c r="F35" s="87" t="s">
        <v>82</v>
      </c>
      <c r="G35" s="87" t="s">
        <v>73</v>
      </c>
      <c r="H35" s="110"/>
      <c r="I35" s="111"/>
      <c r="J35" s="112"/>
    </row>
    <row r="36" spans="1:10" ht="77.25" customHeight="1">
      <c r="A36" s="30" t="s">
        <v>83</v>
      </c>
      <c r="B36" s="13" t="s">
        <v>40</v>
      </c>
      <c r="C36" s="105"/>
      <c r="D36" s="31">
        <v>104</v>
      </c>
      <c r="E36" s="16">
        <f t="shared" si="1"/>
        <v>98.8</v>
      </c>
      <c r="F36" s="87"/>
      <c r="G36" s="87"/>
      <c r="H36" s="117"/>
      <c r="I36" s="118"/>
      <c r="J36" s="119"/>
    </row>
    <row r="37" spans="1:10" ht="72" customHeight="1">
      <c r="A37" s="30" t="s">
        <v>84</v>
      </c>
      <c r="B37" s="13" t="s">
        <v>46</v>
      </c>
      <c r="C37" s="105"/>
      <c r="D37" s="31">
        <v>86</v>
      </c>
      <c r="E37" s="16">
        <f t="shared" si="1"/>
        <v>81.7</v>
      </c>
      <c r="F37" s="87"/>
      <c r="G37" s="87"/>
      <c r="H37" s="113"/>
      <c r="I37" s="114"/>
      <c r="J37" s="115"/>
    </row>
    <row r="38" spans="1:10" ht="69.75" customHeight="1">
      <c r="A38" s="41" t="s">
        <v>138</v>
      </c>
      <c r="B38" s="13" t="s">
        <v>46</v>
      </c>
      <c r="C38" s="42" t="s">
        <v>85</v>
      </c>
      <c r="D38" s="43">
        <v>84</v>
      </c>
      <c r="E38" s="16">
        <f t="shared" si="1"/>
        <v>79.8</v>
      </c>
      <c r="F38" s="17" t="s">
        <v>86</v>
      </c>
      <c r="G38" s="81" t="s">
        <v>87</v>
      </c>
      <c r="H38" s="95"/>
      <c r="I38" s="95"/>
      <c r="J38" s="95"/>
    </row>
    <row r="39" spans="1:10" ht="78.75" customHeight="1">
      <c r="A39" s="30" t="s">
        <v>88</v>
      </c>
      <c r="B39" s="13" t="s">
        <v>17</v>
      </c>
      <c r="C39" s="93" t="s">
        <v>85</v>
      </c>
      <c r="D39" s="31">
        <v>48</v>
      </c>
      <c r="E39" s="16">
        <f t="shared" si="1"/>
        <v>45.6</v>
      </c>
      <c r="F39" s="87" t="s">
        <v>89</v>
      </c>
      <c r="G39" s="87" t="s">
        <v>90</v>
      </c>
      <c r="H39" s="95"/>
      <c r="I39" s="95"/>
      <c r="J39" s="95"/>
    </row>
    <row r="40" spans="1:10" ht="86.25" customHeight="1">
      <c r="A40" s="30" t="s">
        <v>91</v>
      </c>
      <c r="B40" s="13" t="s">
        <v>46</v>
      </c>
      <c r="C40" s="94"/>
      <c r="D40" s="31">
        <v>67</v>
      </c>
      <c r="E40" s="16">
        <f t="shared" si="1"/>
        <v>63.65</v>
      </c>
      <c r="F40" s="87"/>
      <c r="G40" s="87"/>
      <c r="H40" s="95"/>
      <c r="I40" s="95"/>
      <c r="J40" s="95"/>
    </row>
    <row r="41" spans="1:10" ht="71.25" customHeight="1">
      <c r="A41" s="30" t="s">
        <v>92</v>
      </c>
      <c r="B41" s="13" t="s">
        <v>40</v>
      </c>
      <c r="C41" s="104"/>
      <c r="D41" s="31">
        <v>98</v>
      </c>
      <c r="E41" s="16">
        <f t="shared" si="1"/>
        <v>93.1</v>
      </c>
      <c r="F41" s="87"/>
      <c r="G41" s="87"/>
      <c r="H41" s="95"/>
      <c r="I41" s="95"/>
      <c r="J41" s="95"/>
    </row>
    <row r="42" spans="1:10" ht="83.25" customHeight="1">
      <c r="A42" s="44" t="s">
        <v>96</v>
      </c>
      <c r="B42" s="13" t="s">
        <v>40</v>
      </c>
      <c r="C42" s="45" t="s">
        <v>85</v>
      </c>
      <c r="D42" s="31">
        <v>98</v>
      </c>
      <c r="E42" s="16">
        <f>D42-D42/100*5</f>
        <v>93.1</v>
      </c>
      <c r="F42" s="17" t="s">
        <v>97</v>
      </c>
      <c r="G42" s="17" t="s">
        <v>77</v>
      </c>
      <c r="H42" s="96"/>
      <c r="I42" s="97"/>
      <c r="J42" s="98"/>
    </row>
    <row r="43" spans="1:10" ht="60" customHeight="1">
      <c r="A43" s="30" t="s">
        <v>93</v>
      </c>
      <c r="B43" s="13" t="s">
        <v>17</v>
      </c>
      <c r="C43" s="93" t="s">
        <v>85</v>
      </c>
      <c r="D43" s="31">
        <v>42</v>
      </c>
      <c r="E43" s="16">
        <f t="shared" si="1"/>
        <v>39.9</v>
      </c>
      <c r="F43" s="87" t="s">
        <v>94</v>
      </c>
      <c r="G43" s="87" t="s">
        <v>52</v>
      </c>
      <c r="H43" s="95"/>
      <c r="I43" s="95"/>
      <c r="J43" s="95"/>
    </row>
    <row r="44" spans="1:10" ht="70.5" customHeight="1">
      <c r="A44" s="30" t="s">
        <v>95</v>
      </c>
      <c r="B44" s="13" t="s">
        <v>40</v>
      </c>
      <c r="C44" s="94"/>
      <c r="D44" s="31">
        <v>74</v>
      </c>
      <c r="E44" s="16">
        <f t="shared" si="1"/>
        <v>70.3</v>
      </c>
      <c r="F44" s="87"/>
      <c r="G44" s="87"/>
      <c r="H44" s="95"/>
      <c r="I44" s="95"/>
      <c r="J44" s="95"/>
    </row>
    <row r="45" spans="1:10" ht="72" customHeight="1">
      <c r="A45" s="30" t="s">
        <v>98</v>
      </c>
      <c r="B45" s="13" t="s">
        <v>17</v>
      </c>
      <c r="C45" s="93" t="s">
        <v>85</v>
      </c>
      <c r="D45" s="31">
        <v>55</v>
      </c>
      <c r="E45" s="16">
        <f t="shared" si="1"/>
        <v>52.25</v>
      </c>
      <c r="F45" s="87" t="s">
        <v>99</v>
      </c>
      <c r="G45" s="87" t="s">
        <v>100</v>
      </c>
      <c r="H45" s="110"/>
      <c r="I45" s="111"/>
      <c r="J45" s="112"/>
    </row>
    <row r="46" spans="1:10" ht="50.25" customHeight="1">
      <c r="A46" s="30" t="s">
        <v>101</v>
      </c>
      <c r="B46" s="13" t="s">
        <v>40</v>
      </c>
      <c r="C46" s="104"/>
      <c r="D46" s="31">
        <v>92</v>
      </c>
      <c r="E46" s="16">
        <f t="shared" si="1"/>
        <v>87.4</v>
      </c>
      <c r="F46" s="87"/>
      <c r="G46" s="87"/>
      <c r="H46" s="113"/>
      <c r="I46" s="114"/>
      <c r="J46" s="115"/>
    </row>
    <row r="47" spans="1:10" ht="104.25" customHeight="1">
      <c r="A47" s="44" t="s">
        <v>102</v>
      </c>
      <c r="B47" s="13" t="s">
        <v>40</v>
      </c>
      <c r="C47" s="42" t="s">
        <v>85</v>
      </c>
      <c r="D47" s="31">
        <v>105</v>
      </c>
      <c r="E47" s="16">
        <f t="shared" si="1"/>
        <v>99.75</v>
      </c>
      <c r="F47" s="17" t="s">
        <v>103</v>
      </c>
      <c r="G47" s="17" t="s">
        <v>100</v>
      </c>
      <c r="H47" s="96"/>
      <c r="I47" s="97"/>
      <c r="J47" s="98"/>
    </row>
    <row r="48" spans="1:10" ht="111" customHeight="1">
      <c r="A48" s="46" t="s">
        <v>104</v>
      </c>
      <c r="B48" s="13" t="s">
        <v>40</v>
      </c>
      <c r="C48" s="47" t="s">
        <v>85</v>
      </c>
      <c r="D48" s="48">
        <v>123</v>
      </c>
      <c r="E48" s="16">
        <f t="shared" si="1"/>
        <v>116.85</v>
      </c>
      <c r="F48" s="17" t="s">
        <v>105</v>
      </c>
      <c r="G48" s="17" t="s">
        <v>52</v>
      </c>
      <c r="H48" s="96"/>
      <c r="I48" s="97"/>
      <c r="J48" s="98"/>
    </row>
    <row r="49" spans="1:10" ht="70.5" customHeight="1">
      <c r="A49" s="49" t="s">
        <v>106</v>
      </c>
      <c r="B49" s="13" t="s">
        <v>17</v>
      </c>
      <c r="C49" s="107" t="s">
        <v>107</v>
      </c>
      <c r="D49" s="24" t="s">
        <v>169</v>
      </c>
      <c r="E49" s="16">
        <f t="shared" si="1"/>
        <v>78.849999999999994</v>
      </c>
      <c r="F49" s="87" t="s">
        <v>108</v>
      </c>
      <c r="G49" s="87" t="s">
        <v>109</v>
      </c>
      <c r="H49" s="99"/>
      <c r="I49" s="99"/>
      <c r="J49" s="99"/>
    </row>
    <row r="50" spans="1:10" ht="87.75" customHeight="1">
      <c r="A50" s="49" t="s">
        <v>110</v>
      </c>
      <c r="B50" s="13" t="s">
        <v>40</v>
      </c>
      <c r="C50" s="108"/>
      <c r="D50" s="24" t="s">
        <v>170</v>
      </c>
      <c r="E50" s="16">
        <f t="shared" si="1"/>
        <v>120.65</v>
      </c>
      <c r="F50" s="87"/>
      <c r="G50" s="87"/>
      <c r="H50" s="99"/>
      <c r="I50" s="99"/>
      <c r="J50" s="99"/>
    </row>
    <row r="51" spans="1:10" ht="126" customHeight="1">
      <c r="A51" s="49" t="s">
        <v>111</v>
      </c>
      <c r="B51" s="13" t="s">
        <v>46</v>
      </c>
      <c r="C51" s="109"/>
      <c r="D51" s="24" t="s">
        <v>112</v>
      </c>
      <c r="E51" s="16">
        <f t="shared" si="1"/>
        <v>103.55</v>
      </c>
      <c r="F51" s="87"/>
      <c r="G51" s="87"/>
      <c r="H51" s="99"/>
      <c r="I51" s="99"/>
      <c r="J51" s="99"/>
    </row>
    <row r="52" spans="1:10" ht="96" customHeight="1">
      <c r="A52" s="50" t="s">
        <v>113</v>
      </c>
      <c r="B52" s="13" t="s">
        <v>17</v>
      </c>
      <c r="C52" s="84" t="s">
        <v>114</v>
      </c>
      <c r="D52" s="51">
        <v>132</v>
      </c>
      <c r="E52" s="16">
        <f t="shared" si="1"/>
        <v>125.4</v>
      </c>
      <c r="F52" s="87" t="s">
        <v>115</v>
      </c>
      <c r="G52" s="87" t="s">
        <v>116</v>
      </c>
      <c r="H52" s="87"/>
      <c r="I52" s="87"/>
      <c r="J52" s="87"/>
    </row>
    <row r="53" spans="1:10" ht="96.75" customHeight="1">
      <c r="A53" s="52" t="s">
        <v>117</v>
      </c>
      <c r="B53" s="44" t="s">
        <v>40</v>
      </c>
      <c r="C53" s="100"/>
      <c r="D53" s="53">
        <v>198</v>
      </c>
      <c r="E53" s="16">
        <f t="shared" si="1"/>
        <v>188.1</v>
      </c>
      <c r="F53" s="87"/>
      <c r="G53" s="87"/>
      <c r="H53" s="87"/>
      <c r="I53" s="87"/>
      <c r="J53" s="87"/>
    </row>
    <row r="54" spans="1:10" ht="84" customHeight="1">
      <c r="A54" s="24" t="s">
        <v>118</v>
      </c>
      <c r="B54" s="13" t="s">
        <v>46</v>
      </c>
      <c r="C54" s="54" t="s">
        <v>119</v>
      </c>
      <c r="D54" s="31">
        <v>229</v>
      </c>
      <c r="E54" s="16">
        <f t="shared" si="1"/>
        <v>217.55</v>
      </c>
      <c r="F54" s="17" t="s">
        <v>120</v>
      </c>
      <c r="G54" s="17" t="s">
        <v>87</v>
      </c>
      <c r="H54" s="101"/>
      <c r="I54" s="102"/>
      <c r="J54" s="103"/>
    </row>
    <row r="55" spans="1:10" ht="126.75" customHeight="1">
      <c r="A55" s="27" t="s">
        <v>121</v>
      </c>
      <c r="B55" s="13" t="s">
        <v>17</v>
      </c>
      <c r="C55" s="106" t="s">
        <v>119</v>
      </c>
      <c r="D55" s="33">
        <v>151</v>
      </c>
      <c r="E55" s="16">
        <f t="shared" si="1"/>
        <v>143.44999999999999</v>
      </c>
      <c r="F55" s="87" t="s">
        <v>122</v>
      </c>
      <c r="G55" s="87" t="s">
        <v>123</v>
      </c>
      <c r="H55" s="87"/>
      <c r="I55" s="87"/>
      <c r="J55" s="87"/>
    </row>
    <row r="56" spans="1:10" ht="62.25" customHeight="1">
      <c r="A56" s="27" t="s">
        <v>124</v>
      </c>
      <c r="B56" s="13" t="s">
        <v>40</v>
      </c>
      <c r="C56" s="106"/>
      <c r="D56" s="33">
        <v>237</v>
      </c>
      <c r="E56" s="16">
        <f t="shared" si="1"/>
        <v>225.15</v>
      </c>
      <c r="F56" s="87"/>
      <c r="G56" s="87"/>
      <c r="H56" s="121"/>
      <c r="I56" s="122"/>
      <c r="J56" s="123"/>
    </row>
    <row r="57" spans="1:10" ht="69" customHeight="1">
      <c r="A57" s="27" t="s">
        <v>125</v>
      </c>
      <c r="B57" s="13" t="s">
        <v>46</v>
      </c>
      <c r="C57" s="106"/>
      <c r="D57" s="33">
        <v>203</v>
      </c>
      <c r="E57" s="16">
        <f t="shared" si="1"/>
        <v>192.85</v>
      </c>
      <c r="F57" s="87"/>
      <c r="G57" s="87"/>
      <c r="H57" s="124"/>
      <c r="I57" s="125"/>
      <c r="J57" s="126"/>
    </row>
    <row r="58" spans="1:10" ht="126.75" customHeight="1">
      <c r="A58" s="13" t="s">
        <v>126</v>
      </c>
      <c r="B58" s="13" t="s">
        <v>127</v>
      </c>
      <c r="C58" s="14" t="s">
        <v>119</v>
      </c>
      <c r="D58" s="33">
        <v>376</v>
      </c>
      <c r="E58" s="16">
        <f t="shared" si="1"/>
        <v>357.2</v>
      </c>
      <c r="F58" s="56" t="s">
        <v>128</v>
      </c>
      <c r="G58" s="17" t="s">
        <v>129</v>
      </c>
      <c r="H58" s="101"/>
      <c r="I58" s="102"/>
      <c r="J58" s="103"/>
    </row>
    <row r="59" spans="1:10" ht="140.25" customHeight="1">
      <c r="A59" s="27" t="s">
        <v>130</v>
      </c>
      <c r="B59" s="13" t="s">
        <v>131</v>
      </c>
      <c r="C59" s="57" t="s">
        <v>119</v>
      </c>
      <c r="D59" s="33">
        <v>343</v>
      </c>
      <c r="E59" s="39">
        <f t="shared" si="1"/>
        <v>325.85000000000002</v>
      </c>
      <c r="F59" s="58" t="s">
        <v>132</v>
      </c>
      <c r="G59" s="59" t="s">
        <v>133</v>
      </c>
      <c r="H59" s="127"/>
      <c r="I59" s="128"/>
      <c r="J59" s="129"/>
    </row>
    <row r="60" spans="1:10" ht="140.25" customHeight="1">
      <c r="A60" s="28" t="s">
        <v>149</v>
      </c>
      <c r="B60" s="31" t="s">
        <v>150</v>
      </c>
      <c r="C60" s="67" t="s">
        <v>151</v>
      </c>
      <c r="D60" s="68">
        <v>399</v>
      </c>
      <c r="E60" s="69">
        <f t="shared" si="1"/>
        <v>379.05</v>
      </c>
      <c r="F60" s="70" t="s">
        <v>152</v>
      </c>
      <c r="G60" s="36" t="s">
        <v>87</v>
      </c>
      <c r="H60" s="127"/>
      <c r="I60" s="128"/>
      <c r="J60" s="129"/>
    </row>
    <row r="61" spans="1:10" ht="144.75" customHeight="1">
      <c r="A61" s="13" t="s">
        <v>134</v>
      </c>
      <c r="B61" s="28" t="s">
        <v>127</v>
      </c>
      <c r="C61" s="14" t="s">
        <v>135</v>
      </c>
      <c r="D61" s="33">
        <v>326</v>
      </c>
      <c r="E61" s="16">
        <f t="shared" si="1"/>
        <v>309.7</v>
      </c>
      <c r="F61" s="56" t="s">
        <v>136</v>
      </c>
      <c r="G61" s="17" t="s">
        <v>137</v>
      </c>
      <c r="H61" s="101"/>
      <c r="I61" s="102"/>
      <c r="J61" s="103"/>
    </row>
    <row r="62" spans="1:10" ht="90.75" customHeight="1">
      <c r="A62" s="78" t="s">
        <v>163</v>
      </c>
      <c r="B62" s="28" t="s">
        <v>166</v>
      </c>
      <c r="C62" s="55" t="s">
        <v>164</v>
      </c>
      <c r="D62" s="80">
        <v>89</v>
      </c>
      <c r="E62" s="79">
        <f t="shared" si="1"/>
        <v>84.55</v>
      </c>
      <c r="F62" s="56" t="s">
        <v>165</v>
      </c>
      <c r="G62" s="32" t="s">
        <v>52</v>
      </c>
      <c r="H62" s="127"/>
      <c r="I62" s="128"/>
      <c r="J62" s="129"/>
    </row>
  </sheetData>
  <mergeCells count="79">
    <mergeCell ref="H58:J58"/>
    <mergeCell ref="H59:J59"/>
    <mergeCell ref="H60:J60"/>
    <mergeCell ref="H61:J61"/>
    <mergeCell ref="H62:J62"/>
    <mergeCell ref="H52:J52"/>
    <mergeCell ref="H53:J53"/>
    <mergeCell ref="H54:J54"/>
    <mergeCell ref="H55:J55"/>
    <mergeCell ref="H56:J57"/>
    <mergeCell ref="H42:J42"/>
    <mergeCell ref="H43:J43"/>
    <mergeCell ref="H44:J44"/>
    <mergeCell ref="H45:J46"/>
    <mergeCell ref="A1:J1"/>
    <mergeCell ref="H24:J25"/>
    <mergeCell ref="H35:J37"/>
    <mergeCell ref="H38:J38"/>
    <mergeCell ref="H39:J39"/>
    <mergeCell ref="H40:J40"/>
    <mergeCell ref="H41:J41"/>
    <mergeCell ref="H10:J10"/>
    <mergeCell ref="H27:J27"/>
    <mergeCell ref="H28:J28"/>
    <mergeCell ref="H29:J29"/>
    <mergeCell ref="H17:J17"/>
    <mergeCell ref="C43:C44"/>
    <mergeCell ref="F43:F44"/>
    <mergeCell ref="G43:G44"/>
    <mergeCell ref="C45:C46"/>
    <mergeCell ref="F45:F46"/>
    <mergeCell ref="G45:G46"/>
    <mergeCell ref="C55:C57"/>
    <mergeCell ref="F55:F57"/>
    <mergeCell ref="G55:G57"/>
    <mergeCell ref="C49:C51"/>
    <mergeCell ref="F49:F51"/>
    <mergeCell ref="G49:G51"/>
    <mergeCell ref="C52:C53"/>
    <mergeCell ref="F52:F53"/>
    <mergeCell ref="G52:G53"/>
    <mergeCell ref="H47:J47"/>
    <mergeCell ref="H48:J48"/>
    <mergeCell ref="H49:J51"/>
    <mergeCell ref="C30:C31"/>
    <mergeCell ref="G30:G31"/>
    <mergeCell ref="H30:J30"/>
    <mergeCell ref="H31:J31"/>
    <mergeCell ref="H32:J32"/>
    <mergeCell ref="H33:J33"/>
    <mergeCell ref="H34:J34"/>
    <mergeCell ref="G35:G37"/>
    <mergeCell ref="C39:C41"/>
    <mergeCell ref="F39:F41"/>
    <mergeCell ref="G39:G41"/>
    <mergeCell ref="C35:C37"/>
    <mergeCell ref="F35:F37"/>
    <mergeCell ref="C24:C26"/>
    <mergeCell ref="F24:F26"/>
    <mergeCell ref="G24:G26"/>
    <mergeCell ref="H26:J26"/>
    <mergeCell ref="H21:J22"/>
    <mergeCell ref="H23:J23"/>
    <mergeCell ref="A2:C2"/>
    <mergeCell ref="A9:F9"/>
    <mergeCell ref="C21:C22"/>
    <mergeCell ref="F21:F22"/>
    <mergeCell ref="G21:G22"/>
    <mergeCell ref="A8:J8"/>
    <mergeCell ref="F17:F18"/>
    <mergeCell ref="H11:J11"/>
    <mergeCell ref="H12:J12"/>
    <mergeCell ref="H13:J13"/>
    <mergeCell ref="H14:J14"/>
    <mergeCell ref="H15:J15"/>
    <mergeCell ref="H16:J16"/>
    <mergeCell ref="H19:J19"/>
    <mergeCell ref="H20:J20"/>
    <mergeCell ref="H18:J18"/>
  </mergeCells>
  <pageMargins left="0.70866141732283472" right="0.70866141732283472" top="0.27559055118110237" bottom="0.31496062992125984" header="0.31496062992125984" footer="0.31496062992125984"/>
  <pageSetup paperSize="9" scale="81" fitToHeight="0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2017-07-05T04:42:39Z</dcterms:modified>
</cp:coreProperties>
</file>