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495" windowWidth="20730" windowHeight="9690" tabRatio="840" activeTab="4"/>
  </bookViews>
  <sheets>
    <sheet name="Ползунки и штанишки" sheetId="1" r:id="rId1"/>
    <sheet name="Распашонки и кофточки" sheetId="6" r:id="rId2"/>
    <sheet name="Боди и комбинезоны" sheetId="7" r:id="rId3"/>
    <sheet name="Чепчики, пинетки и рукавички" sheetId="8" r:id="rId4"/>
    <sheet name="ВАЖНОЕ-НУЖНОЕ" sheetId="2" r:id="rId5"/>
  </sheets>
  <calcPr calcId="124519" refMode="R1C1"/>
</workbook>
</file>

<file path=xl/calcChain.xml><?xml version="1.0" encoding="utf-8"?>
<calcChain xmlns="http://schemas.openxmlformats.org/spreadsheetml/2006/main">
  <c r="E29" i="2"/>
  <c r="E9" i="1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34" i="8"/>
  <c r="E33" l="1"/>
  <c r="E32"/>
  <c r="E8" i="7" l="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3" i="2" l="1"/>
  <c r="E8" i="8"/>
  <c r="E32" i="2" l="1"/>
  <c r="E27"/>
  <c r="E31"/>
  <c r="E34" l="1"/>
  <c r="E22" i="8"/>
  <c r="E21"/>
  <c r="E25" i="2" l="1"/>
  <c r="E7" i="7"/>
  <c r="E43" i="8" l="1"/>
  <c r="E42"/>
  <c r="E45"/>
  <c r="E44"/>
  <c r="E41"/>
  <c r="E40"/>
  <c r="E39"/>
  <c r="E38"/>
  <c r="E37"/>
  <c r="E36"/>
  <c r="E35"/>
  <c r="E31"/>
  <c r="E30"/>
  <c r="E29"/>
  <c r="E28"/>
  <c r="E27"/>
  <c r="E26"/>
  <c r="E25"/>
  <c r="E24"/>
  <c r="E20" l="1"/>
  <c r="E19"/>
  <c r="E23"/>
  <c r="E18"/>
  <c r="E17"/>
  <c r="E16"/>
  <c r="E15" l="1"/>
  <c r="E14"/>
  <c r="E13"/>
  <c r="E12"/>
  <c r="E11"/>
  <c r="E10"/>
  <c r="E9"/>
  <c r="E7"/>
  <c r="E46" i="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8" i="1" l="1"/>
  <c r="E35" i="2" l="1"/>
  <c r="E24" l="1"/>
  <c r="E23"/>
  <c r="E22"/>
  <c r="E21"/>
  <c r="E20"/>
  <c r="E19"/>
  <c r="E18"/>
  <c r="E17"/>
  <c r="E16"/>
  <c r="E15"/>
  <c r="E14"/>
  <c r="E13"/>
  <c r="E12"/>
  <c r="E11"/>
  <c r="E10"/>
  <c r="E9"/>
  <c r="E8"/>
</calcChain>
</file>

<file path=xl/sharedStrings.xml><?xml version="1.0" encoding="utf-8"?>
<sst xmlns="http://schemas.openxmlformats.org/spreadsheetml/2006/main" count="644" uniqueCount="376">
  <si>
    <t>Прайс-лист Mille Fa Mille</t>
  </si>
  <si>
    <t>ООО "Мини-Ми"</t>
  </si>
  <si>
    <t>Барнаул</t>
  </si>
  <si>
    <t>Арт.</t>
  </si>
  <si>
    <t>Изображение</t>
  </si>
  <si>
    <t>Ткань</t>
  </si>
  <si>
    <t xml:space="preserve">Опт цена </t>
  </si>
  <si>
    <t>Скидка 5%</t>
  </si>
  <si>
    <t>Описание изделия</t>
  </si>
  <si>
    <t>Размеры, рост-обхват груди</t>
  </si>
  <si>
    <t xml:space="preserve">Ползунки </t>
  </si>
  <si>
    <t xml:space="preserve">56-36, 62-40, 68-44, 74-48, 80-52              </t>
  </si>
  <si>
    <t xml:space="preserve">Удобные штанишки на тонкой резинке с элластичными манжетами из рибаны </t>
  </si>
  <si>
    <t>74-48, 80-52</t>
  </si>
  <si>
    <t xml:space="preserve">Штанишки без манжет на плоской резинке </t>
  </si>
  <si>
    <t>56-36,    62-40,                   68-44, 74-48</t>
  </si>
  <si>
    <t>Штанишки с элластичными манжетами, широкой еврорезинкой  и ластовицей</t>
  </si>
  <si>
    <t>Брюки</t>
  </si>
  <si>
    <t>Удобные штанишки на тонкой резинке с элластичными манжетами из рибаны  больших размеров</t>
  </si>
  <si>
    <t>Ползунки</t>
  </si>
  <si>
    <r>
      <t xml:space="preserve">Штанишки с ластовицей на плоской резинке, с широкой манжетой (сборочки по бокам). </t>
    </r>
    <r>
      <rPr>
        <b/>
        <sz val="8"/>
        <color indexed="8"/>
        <rFont val="Calibri"/>
        <family val="2"/>
        <charset val="204"/>
      </rPr>
      <t>На задней половинке мордочка мишки с ушками лил принт "панда"</t>
    </r>
  </si>
  <si>
    <t>56-36, 62-40, 68-44, 74-48, 80-52</t>
  </si>
  <si>
    <t>повседневные  ползунки со следом на тонкой резинке.</t>
  </si>
  <si>
    <t xml:space="preserve"> повседневные ползунки на тонкой резинке с защипами . </t>
  </si>
  <si>
    <t>56-36 - швы наружу, 62-40, 68-44, 74-48, 80-52 - швы  внутрь</t>
  </si>
  <si>
    <t>Ползунки с ластовицей, следом и носком, плоская резинка</t>
  </si>
  <si>
    <t>56-36 - швы наружу , 62-40, 68-44, 74-48, 80-52 - швы внутрь</t>
  </si>
  <si>
    <t xml:space="preserve">Ползунки с ластовицей, следом и носком с мягкой широкой еврорезинкой из рибаны </t>
  </si>
  <si>
    <t>Распашонка</t>
  </si>
  <si>
    <t>56-36, 62-40</t>
  </si>
  <si>
    <t>классическая  распашонка для новорозденного без застежек с открытым рукавом, швы наружу</t>
  </si>
  <si>
    <t xml:space="preserve"> классическая распашонка для новорожденного без застежек с закрытым рукавом, швы наружу</t>
  </si>
  <si>
    <t>Кофточка</t>
  </si>
  <si>
    <t xml:space="preserve">Распашонка на двух кнопках с открытым рукавом </t>
  </si>
  <si>
    <t>Распашонка на двух кнопках с рукавом-трансформер, швы наружу, вся под окантовку</t>
  </si>
  <si>
    <t>Распашонка с одной кнопкой с рукавом-трансформер, швы наружу</t>
  </si>
  <si>
    <t>Распашонка с застежкой на запах (кнопки) с рукавом-трансформер, швы на лицевую сторону</t>
  </si>
  <si>
    <t>Кофточка на кнопках спереди с длинным рукавом-реглан на манжете, без отложного воротника</t>
  </si>
  <si>
    <t>56-36, 62-40, 68-44, 74-48, 80-52, 86,92-52</t>
  </si>
  <si>
    <t>62-40, 68-44, 74-48, 80-52</t>
  </si>
  <si>
    <t>Футболка с длинным рукавом, плечо на захлест</t>
  </si>
  <si>
    <t>68-44, 74-48, 80-52</t>
  </si>
  <si>
    <t>Футболка с коротким рукавом, плечико на захлест.</t>
  </si>
  <si>
    <t>68-44, 74-48, 80-52, 86,92-52</t>
  </si>
  <si>
    <t>Кофточка с длинным рукавом и застежкой на кнопки по плечу</t>
  </si>
  <si>
    <t xml:space="preserve"> 74-48; 80-52, 86,92-52</t>
  </si>
  <si>
    <t>Кофточка с длинным рукавом с застежкой на кнопки по обоим плечикам</t>
  </si>
  <si>
    <t>Кофточка с коротким рукавом и застежкой на кнопки по плечу</t>
  </si>
  <si>
    <t>Кофточка на кнопках спереди с коротким рукавом без воротника</t>
  </si>
  <si>
    <t>62-40, 68-44, 74-48, 80-52, 96,92-52</t>
  </si>
  <si>
    <r>
      <rPr>
        <sz val="8"/>
        <color indexed="8"/>
        <rFont val="Calibri"/>
        <family val="2"/>
        <charset val="204"/>
      </rPr>
      <t>Кофточка</t>
    </r>
    <r>
      <rPr>
        <b/>
        <sz val="8"/>
        <color indexed="8"/>
        <rFont val="Calibri"/>
        <family val="2"/>
        <charset val="204"/>
      </rPr>
      <t xml:space="preserve"> на пуговицах </t>
    </r>
    <r>
      <rPr>
        <sz val="8"/>
        <color indexed="8"/>
        <rFont val="Calibri"/>
        <family val="2"/>
        <charset val="204"/>
      </rPr>
      <t>спереди с длинным рукавом-реглан на манжете, без отложного воротника</t>
    </r>
  </si>
  <si>
    <t>Ползунки с грудкой на кнопках, с ластовицей, следом и носком</t>
  </si>
  <si>
    <t>56-36, 62-40, 68-44, 74-48</t>
  </si>
  <si>
    <t>Полукомбинезон</t>
  </si>
  <si>
    <t xml:space="preserve">Боди с коротким рукавом, плечико на запах, без застёжки по переду, по низу кнопки </t>
  </si>
  <si>
    <t>Боди с длинным рукавом без застежки по переду,плечико на запах снизу застежка на кнопках</t>
  </si>
  <si>
    <t>Боди с рукавом-трансформер с застежкой по переду и снизу на кнопках</t>
  </si>
  <si>
    <t>56-36, 62-40, 68-44</t>
  </si>
  <si>
    <t>Боди с длинным рукавом-трансформер с застежкой на запах по бокам и  снизу на кнопки, швы наружу</t>
  </si>
  <si>
    <t>Боди с коротким рукавом с застежкой на запах по бокам и  снизу на кнопки</t>
  </si>
  <si>
    <r>
      <t xml:space="preserve">Боди с длинным рукавом с застежкой на запах по бокам и  снизу на кнопки, </t>
    </r>
    <r>
      <rPr>
        <b/>
        <sz val="8"/>
        <color theme="1"/>
        <rFont val="Calibri"/>
        <family val="2"/>
        <charset val="204"/>
        <scheme val="minor"/>
      </rPr>
      <t>удлинённый торс</t>
    </r>
  </si>
  <si>
    <t>Комбинезон</t>
  </si>
  <si>
    <t>Комбинезон с длинным рукавом с застежкой по переду и ножкам на кнопках</t>
  </si>
  <si>
    <r>
      <t xml:space="preserve">Комбинезон с длинным </t>
    </r>
    <r>
      <rPr>
        <b/>
        <sz val="8"/>
        <color indexed="8"/>
        <rFont val="Calibri"/>
        <family val="2"/>
        <charset val="204"/>
      </rPr>
      <t xml:space="preserve">рукавом-трансформер </t>
    </r>
    <r>
      <rPr>
        <sz val="8"/>
        <color indexed="8"/>
        <rFont val="Calibri"/>
        <family val="2"/>
        <charset val="204"/>
      </rPr>
      <t>с застежкой по переду и по ножкам на кнопках</t>
    </r>
  </si>
  <si>
    <t>86,92-52</t>
  </si>
  <si>
    <r>
      <t>Комбинезон</t>
    </r>
    <r>
      <rPr>
        <b/>
        <sz val="9"/>
        <color indexed="8"/>
        <rFont val="Calibri"/>
        <family val="2"/>
        <charset val="204"/>
      </rPr>
      <t xml:space="preserve"> ДЛЯ СНА</t>
    </r>
    <r>
      <rPr>
        <sz val="9"/>
        <color indexed="8"/>
        <rFont val="Calibri"/>
        <family val="2"/>
        <charset val="204"/>
      </rPr>
      <t xml:space="preserve"> с длинным рукавом с диагональной застежкой по переду и ножкам на кнопках</t>
    </r>
  </si>
  <si>
    <t>Комбинезон с длинным рукавом с застежкой по переду и по низу на кнопках, без следа</t>
  </si>
  <si>
    <t>62-40, 68-44, 74-48</t>
  </si>
  <si>
    <t>Комбинезон с рукавом-трансформер с застежкой по переду и по низу на кнопках, швы наружу</t>
  </si>
  <si>
    <t>25</t>
  </si>
  <si>
    <t>56-36; 62-40</t>
  </si>
  <si>
    <r>
      <t xml:space="preserve">Комбинезон с рукавом-трансформер с застежкой по переду и по низу на кнопках </t>
    </r>
    <r>
      <rPr>
        <b/>
        <sz val="8"/>
        <color theme="1"/>
        <rFont val="Calibri"/>
        <family val="2"/>
        <charset val="204"/>
        <scheme val="minor"/>
      </rPr>
      <t>(из велюра с вышивкой)</t>
    </r>
  </si>
  <si>
    <t>56,62-40</t>
  </si>
  <si>
    <t>Рукавички</t>
  </si>
  <si>
    <t>Рукавички с манжетами</t>
  </si>
  <si>
    <t>56,36; 62-40</t>
  </si>
  <si>
    <t>62-40</t>
  </si>
  <si>
    <t>Чепчик</t>
  </si>
  <si>
    <t>Чепчик (шапочка)</t>
  </si>
  <si>
    <t>56-36, 62-40, 68-44, 78-48, 80-52, 86-52</t>
  </si>
  <si>
    <t>Однослойная шапочка из элластичной рибаны</t>
  </si>
  <si>
    <t>Двухслойная шапочка из рибаны с отворотом</t>
  </si>
  <si>
    <t>Двухслойная  эластичная шапочка с завязками</t>
  </si>
  <si>
    <r>
      <t xml:space="preserve">Шапочка из рибаны </t>
    </r>
    <r>
      <rPr>
        <b/>
        <sz val="8"/>
        <color indexed="8"/>
        <rFont val="Calibri"/>
        <family val="2"/>
        <charset val="204"/>
      </rPr>
      <t xml:space="preserve">двухслойная </t>
    </r>
    <r>
      <rPr>
        <sz val="8"/>
        <color indexed="8"/>
        <rFont val="Calibri"/>
        <family val="2"/>
        <charset val="204"/>
      </rPr>
      <t>швом наружу</t>
    </r>
  </si>
  <si>
    <t>Чепчик (шлем)</t>
  </si>
  <si>
    <t>68-44, 74-48, 80-52, 86-52</t>
  </si>
  <si>
    <t xml:space="preserve">Шапочка-шлем из рибаны  </t>
  </si>
  <si>
    <t>56-36, 62-40, 68-44,  74-48, 80-52</t>
  </si>
  <si>
    <t xml:space="preserve">Шапочка с ушками из велюра. </t>
  </si>
  <si>
    <t>32 - пряжа 30% шерсть, 70% ПАН</t>
  </si>
  <si>
    <t>Чепчик одношовный на завязках</t>
  </si>
  <si>
    <t>33 - пряжа 100% хлопок</t>
  </si>
  <si>
    <t>Чепчик вязанный с завязками, узор "панчлейз", "бабочка" или "ромб".</t>
  </si>
  <si>
    <t>35 - пряжа, 100% акрил</t>
  </si>
  <si>
    <t>чепчик (косынка)</t>
  </si>
  <si>
    <t xml:space="preserve">Вязанная ажурная косыночка на завязках. </t>
  </si>
  <si>
    <t>68,74-48</t>
  </si>
  <si>
    <t>Пинетки</t>
  </si>
  <si>
    <t>Пинетки с манжетами на подкладке</t>
  </si>
  <si>
    <t xml:space="preserve">Пинетки с манжетами и мыском </t>
  </si>
  <si>
    <r>
      <t xml:space="preserve">Пинетки-носочки </t>
    </r>
    <r>
      <rPr>
        <b/>
        <i/>
        <sz val="8"/>
        <color indexed="8"/>
        <rFont val="Calibri"/>
        <family val="2"/>
        <charset val="204"/>
      </rPr>
      <t>двухслойные</t>
    </r>
    <r>
      <rPr>
        <sz val="8"/>
        <color indexed="8"/>
        <rFont val="Calibri"/>
        <family val="2"/>
        <charset val="204"/>
      </rPr>
      <t>, швы наружу. На пяточке защип</t>
    </r>
  </si>
  <si>
    <r>
      <t xml:space="preserve">Пинетки-носочки </t>
    </r>
    <r>
      <rPr>
        <b/>
        <i/>
        <sz val="8"/>
        <color indexed="8"/>
        <rFont val="Calibri"/>
        <family val="2"/>
        <charset val="204"/>
      </rPr>
      <t>однослойные</t>
    </r>
    <r>
      <rPr>
        <sz val="8"/>
        <color indexed="8"/>
        <rFont val="Calibri"/>
        <family val="2"/>
        <charset val="204"/>
      </rPr>
      <t>, швы наружу. На пяточке защип, Отворот под закрутку</t>
    </r>
  </si>
  <si>
    <t xml:space="preserve">Пинетки   </t>
  </si>
  <si>
    <t>68-44</t>
  </si>
  <si>
    <t>Комплект</t>
  </si>
  <si>
    <t>Конверт</t>
  </si>
  <si>
    <t>86-52, 92-52, 98-52, 104-56, 110-56</t>
  </si>
  <si>
    <r>
      <t>Кофточка на кнопках, с рукавом реглан-трансформером. Воротнничок из рибаны.</t>
    </r>
    <r>
      <rPr>
        <b/>
        <sz val="8"/>
        <color indexed="8"/>
        <rFont val="Calibri"/>
        <family val="2"/>
        <charset val="204"/>
      </rPr>
      <t xml:space="preserve"> ШВЫ НАРУЖУ</t>
    </r>
  </si>
  <si>
    <t xml:space="preserve">56-36, 62-40 </t>
  </si>
  <si>
    <t>Внимание!!! Рисунки на изделиях могут отличаться от представленных в прайс-листе!!!</t>
  </si>
  <si>
    <t>Пеленка</t>
  </si>
  <si>
    <t>90*90</t>
  </si>
  <si>
    <t>Плед-конверт</t>
  </si>
  <si>
    <t>Пеленка на запах с застежкой на липучке</t>
  </si>
  <si>
    <t>1 (56,62-40), 2(68,74-48)</t>
  </si>
  <si>
    <t>Салфетка</t>
  </si>
  <si>
    <t>Салфеточка с обметкой по периметру</t>
  </si>
  <si>
    <t>15*20</t>
  </si>
  <si>
    <t>20*20</t>
  </si>
  <si>
    <t>20*30</t>
  </si>
  <si>
    <t>Нагрудник</t>
  </si>
  <si>
    <t>Нагрудник двухлсойный с окантовкой и завязками</t>
  </si>
  <si>
    <t>1(56, 62-40),                2(68, 74-48)</t>
  </si>
  <si>
    <t xml:space="preserve">Нагрудник </t>
  </si>
  <si>
    <t>Нагрудник двухлсойный с окантовкой на липучке</t>
  </si>
  <si>
    <t>Мягкая и элластичная трикотажнаё пеленка с обметкой по периметру</t>
  </si>
  <si>
    <t>Рукавичка для купания</t>
  </si>
  <si>
    <t>Рукавичка махровая под окантовку с петелькой. Упакована в мешочек</t>
  </si>
  <si>
    <t xml:space="preserve">Мягкий махровый халат с капюшоном, накладными карманами. </t>
  </si>
  <si>
    <t>109</t>
  </si>
  <si>
    <t xml:space="preserve">68-44, 74-48, 80-52      </t>
  </si>
  <si>
    <t xml:space="preserve"> 74-48, 80-52, 86,92-52</t>
  </si>
  <si>
    <t xml:space="preserve">62-40                       68-44                           74-48                           80-52                                  86-52  </t>
  </si>
  <si>
    <t>велюр</t>
  </si>
  <si>
    <t>56-36 - швы наружу,           62-40, 68-44 - швы внутрь</t>
  </si>
  <si>
    <t>68,74--48;  80,86-52, 92,98-52, 104,110-56</t>
  </si>
  <si>
    <t>50-36, 56-36 - швы наружу, 62-40, 68-44 - швы внутрь</t>
  </si>
  <si>
    <t>86-52, 92-52, 98-52</t>
  </si>
  <si>
    <t>50-32 и 56-36 - швы наружу, 62-40, 68-44, 74-48 - швы внутрь</t>
  </si>
  <si>
    <t>0801-01</t>
  </si>
  <si>
    <t>0801-11</t>
  </si>
  <si>
    <t>0801-08</t>
  </si>
  <si>
    <t>кулир</t>
  </si>
  <si>
    <t>футер</t>
  </si>
  <si>
    <t>интерлок</t>
  </si>
  <si>
    <t>интерлок Польша</t>
  </si>
  <si>
    <t>Интерлок Турция</t>
  </si>
  <si>
    <t>Велюр</t>
  </si>
  <si>
    <t>0701-08</t>
  </si>
  <si>
    <t>0701-12</t>
  </si>
  <si>
    <t>0701-13</t>
  </si>
  <si>
    <t>рибана</t>
  </si>
  <si>
    <t>кулир пенье</t>
  </si>
  <si>
    <t>0828-10</t>
  </si>
  <si>
    <t>0816-15</t>
  </si>
  <si>
    <t>0802-10</t>
  </si>
  <si>
    <t>0803-10</t>
  </si>
  <si>
    <t>0815-10</t>
  </si>
  <si>
    <t>0825-32</t>
  </si>
  <si>
    <t>0825-33</t>
  </si>
  <si>
    <t>пряжа 30% шерсть, 70% ПАН</t>
  </si>
  <si>
    <t>100% хлопок</t>
  </si>
  <si>
    <t xml:space="preserve">Шапочка вязаная с ушками, на завязках. На макушке завязана в пучок. </t>
  </si>
  <si>
    <t>0826-33</t>
  </si>
  <si>
    <t>0826-35</t>
  </si>
  <si>
    <t>0826-37</t>
  </si>
  <si>
    <t>пряжа 100% хлопок</t>
  </si>
  <si>
    <t>пряжа, 100% акрил</t>
  </si>
  <si>
    <t>пряжа, 50% хлопок. 50% акрил</t>
  </si>
  <si>
    <t>0831-32</t>
  </si>
  <si>
    <t>0832-33</t>
  </si>
  <si>
    <t>0832-37</t>
  </si>
  <si>
    <t>1101-12</t>
  </si>
  <si>
    <t>1101-13</t>
  </si>
  <si>
    <t>1101-15</t>
  </si>
  <si>
    <t>1101-08</t>
  </si>
  <si>
    <t>1102-08</t>
  </si>
  <si>
    <t>1102-23</t>
  </si>
  <si>
    <t>1102-12</t>
  </si>
  <si>
    <t>Велсофт</t>
  </si>
  <si>
    <t>1104-32</t>
  </si>
  <si>
    <t>1104-35</t>
  </si>
  <si>
    <t>пряжа, 30% шерсть, 70 % ПАН</t>
  </si>
  <si>
    <t>пинетки вязаные с манжетами</t>
  </si>
  <si>
    <t>1105-10</t>
  </si>
  <si>
    <t>1106-10</t>
  </si>
  <si>
    <t>Фотография</t>
  </si>
  <si>
    <t>Ползунки под подгузник, с грудкой на кнопках по плечам и ножкам, с ластовицей, следом и носком</t>
  </si>
  <si>
    <r>
      <t xml:space="preserve">Ползунки удлиненные с грудкой, ластовицей и </t>
    </r>
    <r>
      <rPr>
        <b/>
        <sz val="8"/>
        <color indexed="8"/>
        <rFont val="Calibri"/>
        <family val="2"/>
        <charset val="204"/>
      </rPr>
      <t>отложной манжетой из рибаны (без следа). Застежка регулируется  двойной кнопкой</t>
    </r>
    <r>
      <rPr>
        <sz val="8"/>
        <color indexed="8"/>
        <rFont val="Calibri"/>
        <family val="2"/>
        <charset val="204"/>
      </rPr>
      <t>.</t>
    </r>
  </si>
  <si>
    <t>Наименование иконструкторская схема</t>
  </si>
  <si>
    <t>1601-08</t>
  </si>
  <si>
    <t>1601-11</t>
  </si>
  <si>
    <t>1602-08</t>
  </si>
  <si>
    <t>1603-11</t>
  </si>
  <si>
    <t>1603-08</t>
  </si>
  <si>
    <t>1609-08</t>
  </si>
  <si>
    <t>1614-08</t>
  </si>
  <si>
    <t>1615-08</t>
  </si>
  <si>
    <t>1701-01</t>
  </si>
  <si>
    <t>1701-11</t>
  </si>
  <si>
    <t>1701-13</t>
  </si>
  <si>
    <t>1701-03</t>
  </si>
  <si>
    <t>1701-25</t>
  </si>
  <si>
    <t>1701-08</t>
  </si>
  <si>
    <t>1702-01</t>
  </si>
  <si>
    <t>1702-08</t>
  </si>
  <si>
    <t>1703-01</t>
  </si>
  <si>
    <t>1703-03</t>
  </si>
  <si>
    <t>1708-08</t>
  </si>
  <si>
    <t>1708-11</t>
  </si>
  <si>
    <t>1709-11</t>
  </si>
  <si>
    <t>1709-03</t>
  </si>
  <si>
    <t>1709-08</t>
  </si>
  <si>
    <t>1710-25</t>
  </si>
  <si>
    <t>Наименование и конструкторская схема</t>
  </si>
  <si>
    <t>Прайс-лист MilleFaMille</t>
  </si>
  <si>
    <t>интерлок Турция</t>
  </si>
  <si>
    <t>0601-01</t>
  </si>
  <si>
    <t>0601-08</t>
  </si>
  <si>
    <t>0601-03</t>
  </si>
  <si>
    <t>0601-13</t>
  </si>
  <si>
    <t>0601-11</t>
  </si>
  <si>
    <t>0601-12</t>
  </si>
  <si>
    <t>0602-08</t>
  </si>
  <si>
    <t>0604-08</t>
  </si>
  <si>
    <t>0604-13</t>
  </si>
  <si>
    <t>0604-01</t>
  </si>
  <si>
    <t>0605-11</t>
  </si>
  <si>
    <t>0605-08</t>
  </si>
  <si>
    <t>0605-12</t>
  </si>
  <si>
    <t>0605-13</t>
  </si>
  <si>
    <t>0612-08</t>
  </si>
  <si>
    <t>1201-01</t>
  </si>
  <si>
    <t>1201-03</t>
  </si>
  <si>
    <t>1202-01</t>
  </si>
  <si>
    <t>1203-03</t>
  </si>
  <si>
    <t>1203-01</t>
  </si>
  <si>
    <t>1203-11</t>
  </si>
  <si>
    <t>1203-08</t>
  </si>
  <si>
    <t>1207-01</t>
  </si>
  <si>
    <t>1207-03</t>
  </si>
  <si>
    <t>1207-08</t>
  </si>
  <si>
    <t>1204-11</t>
  </si>
  <si>
    <t>1204-01</t>
  </si>
  <si>
    <t>1204-03</t>
  </si>
  <si>
    <t>1204-13</t>
  </si>
  <si>
    <t>1204-08</t>
  </si>
  <si>
    <t>1205-08</t>
  </si>
  <si>
    <t>1211-08</t>
  </si>
  <si>
    <t>1211-13</t>
  </si>
  <si>
    <t>1211-11</t>
  </si>
  <si>
    <t>1301-03</t>
  </si>
  <si>
    <t>1301-01</t>
  </si>
  <si>
    <t>1302-03</t>
  </si>
  <si>
    <t>1302-01</t>
  </si>
  <si>
    <t>1303-01</t>
  </si>
  <si>
    <t>1304-01</t>
  </si>
  <si>
    <t>1304-11</t>
  </si>
  <si>
    <t>1304-03</t>
  </si>
  <si>
    <t>1304-13</t>
  </si>
  <si>
    <t>1304-08</t>
  </si>
  <si>
    <t>1305-01</t>
  </si>
  <si>
    <t>1305-11</t>
  </si>
  <si>
    <t>1305-08</t>
  </si>
  <si>
    <t>1305-03</t>
  </si>
  <si>
    <t>1305-13</t>
  </si>
  <si>
    <t>1307-01</t>
  </si>
  <si>
    <t>1502-01</t>
  </si>
  <si>
    <t>1502-11</t>
  </si>
  <si>
    <t>1502-12</t>
  </si>
  <si>
    <t>1502-03</t>
  </si>
  <si>
    <t>1502-13</t>
  </si>
  <si>
    <t>1502-08</t>
  </si>
  <si>
    <t>1503-01</t>
  </si>
  <si>
    <t>1503-08</t>
  </si>
  <si>
    <t>1504-08</t>
  </si>
  <si>
    <t>1507-08</t>
  </si>
  <si>
    <t>1508-08</t>
  </si>
  <si>
    <t>1510-11</t>
  </si>
  <si>
    <t>1510-08</t>
  </si>
  <si>
    <t>1511-11</t>
  </si>
  <si>
    <t>1511-01</t>
  </si>
  <si>
    <t>1511-08</t>
  </si>
  <si>
    <t>1530-01</t>
  </si>
  <si>
    <t>1530-03</t>
  </si>
  <si>
    <t>1536-01</t>
  </si>
  <si>
    <t>1536-08</t>
  </si>
  <si>
    <t>1536-03</t>
  </si>
  <si>
    <t>1303-03</t>
  </si>
  <si>
    <t>1303-08</t>
  </si>
  <si>
    <t>интелок Турция</t>
  </si>
  <si>
    <t>Комбинезон вязаный с узором по полочке (панчлейз) с застежкой по переду и по низу на пуговицы.</t>
  </si>
  <si>
    <t>Вязаный комплект. Состоит из комбинезона на кнопках с закрытыми ножками и  и чепчика с завязками</t>
  </si>
  <si>
    <t>1713-33</t>
  </si>
  <si>
    <t>2231-35</t>
  </si>
  <si>
    <t>1719-29</t>
  </si>
  <si>
    <t>кошкорсе с начесом</t>
  </si>
  <si>
    <t>68,74-48; 80,86-52; 92,98- 52</t>
  </si>
  <si>
    <r>
      <t xml:space="preserve">Комбинезон </t>
    </r>
    <r>
      <rPr>
        <b/>
        <sz val="8"/>
        <color theme="1"/>
        <rFont val="Calibri"/>
        <family val="2"/>
        <charset val="204"/>
        <scheme val="minor"/>
      </rPr>
      <t>поддева</t>
    </r>
    <r>
      <rPr>
        <sz val="8"/>
        <color theme="1"/>
        <rFont val="Calibri"/>
        <family val="2"/>
        <charset val="204"/>
        <scheme val="minor"/>
      </rPr>
      <t xml:space="preserve"> из кошкарсе с застежкой на кнопки по переду. Рукав реглан, манжет по рукаву и штанинам.</t>
    </r>
  </si>
  <si>
    <t>0201-01</t>
  </si>
  <si>
    <t>0201-11</t>
  </si>
  <si>
    <t>0201-12</t>
  </si>
  <si>
    <t>0201-03</t>
  </si>
  <si>
    <t>0201-08</t>
  </si>
  <si>
    <t>итнерлок Турция</t>
  </si>
  <si>
    <t>0213-40</t>
  </si>
  <si>
    <t>0213-41</t>
  </si>
  <si>
    <t>0215-01</t>
  </si>
  <si>
    <t>0215-12</t>
  </si>
  <si>
    <t>0215-03</t>
  </si>
  <si>
    <t>0218-00</t>
  </si>
  <si>
    <t>0219-11</t>
  </si>
  <si>
    <t>0219-08</t>
  </si>
  <si>
    <t>0220-11</t>
  </si>
  <si>
    <t>0220-08</t>
  </si>
  <si>
    <t>0702-40</t>
  </si>
  <si>
    <t>2101-40</t>
  </si>
  <si>
    <t>0245-31</t>
  </si>
  <si>
    <t>0245-43</t>
  </si>
  <si>
    <t>0246-31</t>
  </si>
  <si>
    <t>0246-43</t>
  </si>
  <si>
    <t>кулир пенье ПРИНТ</t>
  </si>
  <si>
    <r>
      <t xml:space="preserve">Двухсторонее махровое купальное </t>
    </r>
    <r>
      <rPr>
        <b/>
        <sz val="8"/>
        <color indexed="8"/>
        <rFont val="Calibri"/>
        <family val="2"/>
        <charset val="204"/>
      </rPr>
      <t>полотенце с уголком</t>
    </r>
    <r>
      <rPr>
        <sz val="8"/>
        <color indexed="8"/>
        <rFont val="Calibri"/>
        <family val="2"/>
        <charset val="204"/>
      </rPr>
      <t xml:space="preserve"> под окантовку; цвет белый, розовый, голубой</t>
    </r>
  </si>
  <si>
    <t xml:space="preserve"> Чепчик (шапочка)</t>
  </si>
  <si>
    <t>Шапочка в полоску двухслойная на завязках</t>
  </si>
  <si>
    <t>62,68-44; 74,80-52; 86,92-52</t>
  </si>
  <si>
    <t>0819-29</t>
  </si>
  <si>
    <t>кошкорсе</t>
  </si>
  <si>
    <t xml:space="preserve">Шапочка на подкладочке и завязках. Сверху собрана тесемкой </t>
  </si>
  <si>
    <t>0824-15</t>
  </si>
  <si>
    <t>1202-03</t>
  </si>
  <si>
    <t>1307-08</t>
  </si>
  <si>
    <t>0249-01</t>
  </si>
  <si>
    <t>0249-08</t>
  </si>
  <si>
    <t>Мешок-комбинезон</t>
  </si>
  <si>
    <t>Комбинеон-мешок с застежкой на кнопки. Рукав-реглан на манжете.</t>
  </si>
  <si>
    <t>56,62-40; 68,74-48; 80,86-52</t>
  </si>
  <si>
    <t>0701-15</t>
  </si>
  <si>
    <t>0804-08</t>
  </si>
  <si>
    <t>1624-01</t>
  </si>
  <si>
    <t>0701-01</t>
  </si>
  <si>
    <t>0251-41</t>
  </si>
  <si>
    <t>Простынка-уголок с вышивкой</t>
  </si>
  <si>
    <t>83</t>
  </si>
  <si>
    <t>127</t>
  </si>
  <si>
    <t>1894-25</t>
  </si>
  <si>
    <t>Комбинезон на синтепоне и рукавички</t>
  </si>
  <si>
    <t>Комбинезон с капюшоном велюровый на синтепоне с фигурной застежкой на кнопки. Ножки закрыты. Подклад интерлок. Утеплитель синтепон. Отделака вышивка СОВА. Цвет ЭКРЮ</t>
  </si>
  <si>
    <t>62-40,  68-44, 74-48</t>
  </si>
  <si>
    <t>велсофт кулир</t>
  </si>
  <si>
    <t>Комбинезон на подкладке из тонкого трикотажа с рукавом-трансформер и закрытыми ножками, с диагональной застежкой по переду на двух молниях. ВЫШИВКА</t>
  </si>
  <si>
    <t>0613-15</t>
  </si>
  <si>
    <t xml:space="preserve">62-40   68-44   74-48      80-52     86-52  </t>
  </si>
  <si>
    <t>Штанишки комбинированные с манжетами. На задней половинке мордочка мишки</t>
  </si>
  <si>
    <t>0801-13</t>
  </si>
  <si>
    <t>1723-23</t>
  </si>
  <si>
    <t>0841-49</t>
  </si>
  <si>
    <t xml:space="preserve">Кашкорсе с начёсом,60% хлопок, 40% лайкра </t>
  </si>
  <si>
    <t>Двухслойная шапка из полосатого трикотажного полотна модной формы с загибом за затылке</t>
  </si>
  <si>
    <t>68,74-48; 80,86-52; 92,98-52; 104,110-56;</t>
  </si>
  <si>
    <t>116,122-60; 128,134-64</t>
  </si>
  <si>
    <t>0843-29</t>
  </si>
  <si>
    <t>Однослойная полосатая шапочка с отрезной полосой на лбу. Более современный вариант детской шапочки второго слоя</t>
  </si>
  <si>
    <t>махра-петелька двухсторонняя</t>
  </si>
  <si>
    <t>махра-петелька двухстороняя с вышивкой</t>
  </si>
  <si>
    <t>махра, 90% хлопок, 10% ПЭ</t>
  </si>
  <si>
    <t xml:space="preserve"> 56-36, 62-40</t>
  </si>
  <si>
    <t>0258-31</t>
  </si>
  <si>
    <t>0258-43</t>
  </si>
  <si>
    <t>Конверт пеленальный из эластичной ткани. Улучшенный замочек, застёгивается сверху вниз. Увеличенная размерная линейка</t>
  </si>
  <si>
    <t>Конверт пеленальный из эластичной ткани на застежке молнии. Молния застёгивается снизу вверх для удобной смены подгузника новорожденного</t>
  </si>
  <si>
    <t>56- 36; 62-40; 68-44; 74-48</t>
  </si>
  <si>
    <t xml:space="preserve">Конверт пеленальный из эластичной ткани, в верхней части на запах, низ на молнии. </t>
  </si>
  <si>
    <t xml:space="preserve"> 62-40, 68-44, 74-48, 80-52, 86-52</t>
  </si>
  <si>
    <t>Полукомбинезон-песочник  с коротким рукавом, с застежкой по переду и ножкам на кноки. По ножкам эластичные узкие манжеты из рибаны. Горловина также обработална рибаной.</t>
  </si>
  <si>
    <t>80*110; 90*120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</si>
</sst>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92D050"/>
      <name val="Calibri"/>
      <family val="2"/>
      <charset val="204"/>
      <scheme val="minor"/>
    </font>
    <font>
      <b/>
      <sz val="11"/>
      <color theme="1"/>
      <name val="MV Boli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Calibri"/>
      <family val="2"/>
      <charset val="204"/>
    </font>
    <font>
      <b/>
      <i/>
      <sz val="12"/>
      <color rgb="FF00B05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rgb="FF00B050"/>
      <name val="Arial Narrow"/>
      <family val="2"/>
      <charset val="204"/>
    </font>
    <font>
      <sz val="8"/>
      <color indexed="8"/>
      <name val="Calibri"/>
      <family val="2"/>
      <charset val="204"/>
    </font>
    <font>
      <b/>
      <sz val="26"/>
      <color theme="6" tint="-0.499984740745262"/>
      <name val="Lucida Calligraphy"/>
      <family val="4"/>
    </font>
    <font>
      <sz val="26"/>
      <color theme="1"/>
      <name val="Calibri"/>
      <family val="2"/>
      <charset val="204"/>
      <scheme val="minor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26"/>
      <color rgb="FF00B050"/>
      <name val="Lucida Calligraphy"/>
      <family val="4"/>
    </font>
    <font>
      <sz val="8"/>
      <color theme="1"/>
      <name val="Calibri"/>
      <family val="2"/>
      <scheme val="minor"/>
    </font>
    <font>
      <b/>
      <i/>
      <sz val="8"/>
      <color indexed="8"/>
      <name val="Calibri"/>
      <family val="2"/>
      <charset val="204"/>
    </font>
    <font>
      <b/>
      <i/>
      <u/>
      <sz val="13"/>
      <color rgb="FFFF0000"/>
      <name val="Calibri"/>
      <family val="2"/>
      <charset val="204"/>
      <scheme val="minor"/>
    </font>
    <font>
      <u/>
      <sz val="13"/>
      <color theme="1"/>
      <name val="Calibri"/>
      <family val="2"/>
      <charset val="204"/>
      <scheme val="minor"/>
    </font>
    <font>
      <b/>
      <i/>
      <sz val="10"/>
      <color rgb="FF00B050"/>
      <name val="Calibri"/>
      <family val="2"/>
      <charset val="204"/>
      <scheme val="minor"/>
    </font>
    <font>
      <sz val="8"/>
      <color rgb="FF33333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67">
    <xf numFmtId="0" fontId="0" fillId="0" borderId="0" xfId="0"/>
    <xf numFmtId="1" fontId="5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9" fillId="0" borderId="0" xfId="0" applyFont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0" xfId="0" applyFont="1"/>
    <xf numFmtId="0" fontId="4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Border="1"/>
    <xf numFmtId="49" fontId="2" fillId="0" borderId="0" xfId="0" applyNumberFormat="1" applyFont="1" applyFill="1" applyBorder="1" applyAlignment="1">
      <alignment vertical="center" wrapText="1"/>
    </xf>
    <xf numFmtId="1" fontId="5" fillId="0" borderId="14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1" fontId="5" fillId="0" borderId="6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4" fillId="0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23" fillId="0" borderId="0" xfId="0" applyFont="1" applyBorder="1" applyAlignment="1">
      <alignment vertical="center" wrapText="1"/>
    </xf>
    <xf numFmtId="1" fontId="6" fillId="0" borderId="17" xfId="0" applyNumberFormat="1" applyFont="1" applyFill="1" applyBorder="1" applyAlignment="1">
      <alignment horizontal="center" vertical="center" wrapText="1"/>
    </xf>
    <xf numFmtId="1" fontId="5" fillId="0" borderId="18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top" wrapText="1"/>
    </xf>
    <xf numFmtId="0" fontId="2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2" fillId="0" borderId="0" xfId="0" applyFont="1"/>
    <xf numFmtId="1" fontId="6" fillId="0" borderId="5" xfId="0" applyNumberFormat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49" fontId="6" fillId="0" borderId="9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2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49" fontId="4" fillId="0" borderId="23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24" xfId="0" applyNumberFormat="1" applyFont="1" applyFill="1" applyBorder="1" applyAlignment="1">
      <alignment horizontal="center" vertical="center" wrapText="1"/>
    </xf>
    <xf numFmtId="49" fontId="9" fillId="0" borderId="13" xfId="0" applyNumberFormat="1" applyFont="1" applyFill="1" applyBorder="1" applyAlignment="1">
      <alignment horizontal="center" vertical="center" wrapText="1"/>
    </xf>
    <xf numFmtId="49" fontId="4" fillId="0" borderId="25" xfId="0" applyNumberFormat="1" applyFont="1" applyFill="1" applyBorder="1" applyAlignment="1">
      <alignment horizontal="center" vertical="center" wrapText="1"/>
    </xf>
    <xf numFmtId="49" fontId="2" fillId="0" borderId="2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top" wrapText="1"/>
    </xf>
    <xf numFmtId="0" fontId="4" fillId="0" borderId="1" xfId="1" applyNumberFormat="1" applyFont="1" applyFill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top" wrapText="1"/>
    </xf>
    <xf numFmtId="49" fontId="4" fillId="0" borderId="1" xfId="1" applyNumberFormat="1" applyFont="1" applyFill="1" applyBorder="1" applyAlignment="1">
      <alignment horizontal="center" vertical="top" wrapText="1"/>
    </xf>
    <xf numFmtId="49" fontId="4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6" fillId="0" borderId="26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3" fillId="0" borderId="22" xfId="0" applyFont="1" applyFill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2" fillId="0" borderId="20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/>
    </xf>
    <xf numFmtId="0" fontId="20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0" borderId="1" xfId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4" fillId="0" borderId="0" xfId="0" applyFont="1" applyAlignment="1">
      <alignment horizontal="center" vertical="top" wrapText="1"/>
    </xf>
    <xf numFmtId="0" fontId="22" fillId="2" borderId="0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24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top"/>
    </xf>
    <xf numFmtId="0" fontId="20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15" xfId="0" applyFont="1" applyFill="1" applyBorder="1" applyAlignment="1">
      <alignment horizontal="center" vertical="top"/>
    </xf>
    <xf numFmtId="0" fontId="12" fillId="0" borderId="7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0" fillId="0" borderId="4" xfId="0" applyBorder="1" applyAlignment="1">
      <alignment horizontal="center"/>
    </xf>
    <xf numFmtId="0" fontId="12" fillId="0" borderId="1" xfId="0" applyFont="1" applyBorder="1" applyAlignment="1">
      <alignment horizontal="center" vertical="top"/>
    </xf>
    <xf numFmtId="0" fontId="20" fillId="0" borderId="1" xfId="0" applyFont="1" applyBorder="1" applyAlignment="1">
      <alignment horizontal="center" vertical="center" wrapText="1"/>
    </xf>
    <xf numFmtId="0" fontId="4" fillId="0" borderId="2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>
      <alignment horizontal="center" vertical="center" wrapText="1"/>
    </xf>
    <xf numFmtId="49" fontId="4" fillId="0" borderId="2" xfId="1" applyNumberFormat="1" applyFont="1" applyFill="1" applyBorder="1" applyAlignment="1">
      <alignment horizontal="center" vertical="center" wrapText="1"/>
    </xf>
    <xf numFmtId="49" fontId="4" fillId="0" borderId="5" xfId="1" applyNumberFormat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top" wrapText="1"/>
    </xf>
    <xf numFmtId="0" fontId="12" fillId="0" borderId="5" xfId="1" applyFont="1" applyFill="1" applyBorder="1" applyAlignment="1">
      <alignment horizontal="center" vertical="top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6" fillId="0" borderId="0" xfId="0" applyFont="1" applyAlignment="1"/>
    <xf numFmtId="0" fontId="0" fillId="0" borderId="0" xfId="0" applyAlignment="1"/>
    <xf numFmtId="49" fontId="12" fillId="0" borderId="2" xfId="0" applyNumberFormat="1" applyFont="1" applyBorder="1" applyAlignment="1">
      <alignment horizontal="center" vertical="top" wrapText="1"/>
    </xf>
    <xf numFmtId="49" fontId="12" fillId="0" borderId="4" xfId="0" applyNumberFormat="1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26" Type="http://schemas.openxmlformats.org/officeDocument/2006/relationships/image" Target="../media/image60.png"/><Relationship Id="rId3" Type="http://schemas.openxmlformats.org/officeDocument/2006/relationships/image" Target="../media/image38.png"/><Relationship Id="rId21" Type="http://schemas.openxmlformats.org/officeDocument/2006/relationships/image" Target="../media/image55.png"/><Relationship Id="rId34" Type="http://schemas.openxmlformats.org/officeDocument/2006/relationships/image" Target="../media/image68.jpeg"/><Relationship Id="rId7" Type="http://schemas.openxmlformats.org/officeDocument/2006/relationships/image" Target="../media/image42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5" Type="http://schemas.openxmlformats.org/officeDocument/2006/relationships/image" Target="../media/image59.png"/><Relationship Id="rId33" Type="http://schemas.openxmlformats.org/officeDocument/2006/relationships/image" Target="../media/image67.png"/><Relationship Id="rId2" Type="http://schemas.openxmlformats.org/officeDocument/2006/relationships/image" Target="../media/image37.jpeg"/><Relationship Id="rId16" Type="http://schemas.openxmlformats.org/officeDocument/2006/relationships/image" Target="../media/image50.png"/><Relationship Id="rId20" Type="http://schemas.openxmlformats.org/officeDocument/2006/relationships/image" Target="../media/image54.png"/><Relationship Id="rId29" Type="http://schemas.openxmlformats.org/officeDocument/2006/relationships/image" Target="../media/image63.jpeg"/><Relationship Id="rId1" Type="http://schemas.openxmlformats.org/officeDocument/2006/relationships/image" Target="../media/image36.jpeg"/><Relationship Id="rId6" Type="http://schemas.openxmlformats.org/officeDocument/2006/relationships/image" Target="../media/image41.png"/><Relationship Id="rId11" Type="http://schemas.openxmlformats.org/officeDocument/2006/relationships/image" Target="../media/image45.jpeg"/><Relationship Id="rId24" Type="http://schemas.openxmlformats.org/officeDocument/2006/relationships/image" Target="../media/image58.png"/><Relationship Id="rId32" Type="http://schemas.openxmlformats.org/officeDocument/2006/relationships/image" Target="../media/image66.png"/><Relationship Id="rId5" Type="http://schemas.openxmlformats.org/officeDocument/2006/relationships/image" Target="../media/image40.jpeg"/><Relationship Id="rId15" Type="http://schemas.openxmlformats.org/officeDocument/2006/relationships/image" Target="../media/image49.png"/><Relationship Id="rId23" Type="http://schemas.openxmlformats.org/officeDocument/2006/relationships/image" Target="../media/image57.png"/><Relationship Id="rId28" Type="http://schemas.openxmlformats.org/officeDocument/2006/relationships/image" Target="../media/image62.png"/><Relationship Id="rId10" Type="http://schemas.openxmlformats.org/officeDocument/2006/relationships/image" Target="../media/image44.png"/><Relationship Id="rId19" Type="http://schemas.openxmlformats.org/officeDocument/2006/relationships/image" Target="../media/image53.png"/><Relationship Id="rId31" Type="http://schemas.openxmlformats.org/officeDocument/2006/relationships/image" Target="../media/image65.png"/><Relationship Id="rId4" Type="http://schemas.openxmlformats.org/officeDocument/2006/relationships/image" Target="../media/image39.png"/><Relationship Id="rId9" Type="http://schemas.openxmlformats.org/officeDocument/2006/relationships/image" Target="../media/image13.png"/><Relationship Id="rId14" Type="http://schemas.openxmlformats.org/officeDocument/2006/relationships/image" Target="../media/image48.png"/><Relationship Id="rId22" Type="http://schemas.openxmlformats.org/officeDocument/2006/relationships/image" Target="../media/image56.png"/><Relationship Id="rId27" Type="http://schemas.openxmlformats.org/officeDocument/2006/relationships/image" Target="../media/image61.png"/><Relationship Id="rId30" Type="http://schemas.openxmlformats.org/officeDocument/2006/relationships/image" Target="../media/image64.jpeg"/><Relationship Id="rId35" Type="http://schemas.openxmlformats.org/officeDocument/2006/relationships/image" Target="../media/image6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13" Type="http://schemas.openxmlformats.org/officeDocument/2006/relationships/image" Target="../media/image82.png"/><Relationship Id="rId18" Type="http://schemas.openxmlformats.org/officeDocument/2006/relationships/image" Target="../media/image87.png"/><Relationship Id="rId26" Type="http://schemas.openxmlformats.org/officeDocument/2006/relationships/image" Target="../media/image95.png"/><Relationship Id="rId39" Type="http://schemas.openxmlformats.org/officeDocument/2006/relationships/image" Target="../media/image108.png"/><Relationship Id="rId3" Type="http://schemas.openxmlformats.org/officeDocument/2006/relationships/image" Target="../media/image72.png"/><Relationship Id="rId21" Type="http://schemas.openxmlformats.org/officeDocument/2006/relationships/image" Target="../media/image90.png"/><Relationship Id="rId34" Type="http://schemas.openxmlformats.org/officeDocument/2006/relationships/image" Target="../media/image103.png"/><Relationship Id="rId7" Type="http://schemas.openxmlformats.org/officeDocument/2006/relationships/image" Target="../media/image76.png"/><Relationship Id="rId12" Type="http://schemas.openxmlformats.org/officeDocument/2006/relationships/image" Target="../media/image81.png"/><Relationship Id="rId17" Type="http://schemas.openxmlformats.org/officeDocument/2006/relationships/image" Target="../media/image86.png"/><Relationship Id="rId25" Type="http://schemas.openxmlformats.org/officeDocument/2006/relationships/image" Target="../media/image94.png"/><Relationship Id="rId33" Type="http://schemas.openxmlformats.org/officeDocument/2006/relationships/image" Target="../media/image102.png"/><Relationship Id="rId38" Type="http://schemas.openxmlformats.org/officeDocument/2006/relationships/image" Target="../media/image107.png"/><Relationship Id="rId2" Type="http://schemas.openxmlformats.org/officeDocument/2006/relationships/image" Target="../media/image71.png"/><Relationship Id="rId16" Type="http://schemas.openxmlformats.org/officeDocument/2006/relationships/image" Target="../media/image85.png"/><Relationship Id="rId20" Type="http://schemas.openxmlformats.org/officeDocument/2006/relationships/image" Target="../media/image89.png"/><Relationship Id="rId29" Type="http://schemas.openxmlformats.org/officeDocument/2006/relationships/image" Target="../media/image98.png"/><Relationship Id="rId1" Type="http://schemas.openxmlformats.org/officeDocument/2006/relationships/image" Target="../media/image70.jpeg"/><Relationship Id="rId6" Type="http://schemas.openxmlformats.org/officeDocument/2006/relationships/image" Target="../media/image75.png"/><Relationship Id="rId11" Type="http://schemas.openxmlformats.org/officeDocument/2006/relationships/image" Target="../media/image80.png"/><Relationship Id="rId24" Type="http://schemas.openxmlformats.org/officeDocument/2006/relationships/image" Target="../media/image93.png"/><Relationship Id="rId32" Type="http://schemas.openxmlformats.org/officeDocument/2006/relationships/image" Target="../media/image101.emf"/><Relationship Id="rId37" Type="http://schemas.openxmlformats.org/officeDocument/2006/relationships/image" Target="../media/image106.jpeg"/><Relationship Id="rId5" Type="http://schemas.openxmlformats.org/officeDocument/2006/relationships/image" Target="../media/image74.png"/><Relationship Id="rId15" Type="http://schemas.openxmlformats.org/officeDocument/2006/relationships/image" Target="../media/image84.png"/><Relationship Id="rId23" Type="http://schemas.openxmlformats.org/officeDocument/2006/relationships/image" Target="../media/image92.png"/><Relationship Id="rId28" Type="http://schemas.openxmlformats.org/officeDocument/2006/relationships/image" Target="../media/image97.png"/><Relationship Id="rId36" Type="http://schemas.openxmlformats.org/officeDocument/2006/relationships/image" Target="../media/image105.png"/><Relationship Id="rId10" Type="http://schemas.openxmlformats.org/officeDocument/2006/relationships/image" Target="../media/image79.png"/><Relationship Id="rId19" Type="http://schemas.openxmlformats.org/officeDocument/2006/relationships/image" Target="../media/image88.png"/><Relationship Id="rId31" Type="http://schemas.openxmlformats.org/officeDocument/2006/relationships/image" Target="../media/image100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Relationship Id="rId14" Type="http://schemas.openxmlformats.org/officeDocument/2006/relationships/image" Target="../media/image83.png"/><Relationship Id="rId22" Type="http://schemas.openxmlformats.org/officeDocument/2006/relationships/image" Target="../media/image91.png"/><Relationship Id="rId27" Type="http://schemas.openxmlformats.org/officeDocument/2006/relationships/image" Target="../media/image96.png"/><Relationship Id="rId30" Type="http://schemas.openxmlformats.org/officeDocument/2006/relationships/image" Target="../media/image99.jpeg"/><Relationship Id="rId35" Type="http://schemas.openxmlformats.org/officeDocument/2006/relationships/image" Target="../media/image10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13" Type="http://schemas.openxmlformats.org/officeDocument/2006/relationships/image" Target="../media/image121.png"/><Relationship Id="rId18" Type="http://schemas.openxmlformats.org/officeDocument/2006/relationships/image" Target="../media/image126.png"/><Relationship Id="rId26" Type="http://schemas.openxmlformats.org/officeDocument/2006/relationships/image" Target="../media/image133.jpeg"/><Relationship Id="rId39" Type="http://schemas.openxmlformats.org/officeDocument/2006/relationships/image" Target="../media/image146.emf"/><Relationship Id="rId3" Type="http://schemas.openxmlformats.org/officeDocument/2006/relationships/image" Target="../media/image111.jpeg"/><Relationship Id="rId21" Type="http://schemas.openxmlformats.org/officeDocument/2006/relationships/image" Target="../media/image129.jpeg"/><Relationship Id="rId34" Type="http://schemas.openxmlformats.org/officeDocument/2006/relationships/image" Target="../media/image141.png"/><Relationship Id="rId42" Type="http://schemas.openxmlformats.org/officeDocument/2006/relationships/image" Target="../media/image149.png"/><Relationship Id="rId7" Type="http://schemas.openxmlformats.org/officeDocument/2006/relationships/image" Target="../media/image115.png"/><Relationship Id="rId12" Type="http://schemas.openxmlformats.org/officeDocument/2006/relationships/image" Target="../media/image120.png"/><Relationship Id="rId17" Type="http://schemas.openxmlformats.org/officeDocument/2006/relationships/image" Target="../media/image125.png"/><Relationship Id="rId25" Type="http://schemas.openxmlformats.org/officeDocument/2006/relationships/image" Target="../media/image132.png"/><Relationship Id="rId33" Type="http://schemas.openxmlformats.org/officeDocument/2006/relationships/image" Target="../media/image140.jpeg"/><Relationship Id="rId38" Type="http://schemas.openxmlformats.org/officeDocument/2006/relationships/image" Target="../media/image145.png"/><Relationship Id="rId46" Type="http://schemas.openxmlformats.org/officeDocument/2006/relationships/image" Target="../media/image153.png"/><Relationship Id="rId2" Type="http://schemas.openxmlformats.org/officeDocument/2006/relationships/image" Target="../media/image110.png"/><Relationship Id="rId16" Type="http://schemas.openxmlformats.org/officeDocument/2006/relationships/image" Target="../media/image124.png"/><Relationship Id="rId20" Type="http://schemas.openxmlformats.org/officeDocument/2006/relationships/image" Target="../media/image128.png"/><Relationship Id="rId29" Type="http://schemas.openxmlformats.org/officeDocument/2006/relationships/image" Target="../media/image136.png"/><Relationship Id="rId41" Type="http://schemas.openxmlformats.org/officeDocument/2006/relationships/image" Target="../media/image148.png"/><Relationship Id="rId1" Type="http://schemas.openxmlformats.org/officeDocument/2006/relationships/image" Target="../media/image109.png"/><Relationship Id="rId6" Type="http://schemas.openxmlformats.org/officeDocument/2006/relationships/image" Target="../media/image114.png"/><Relationship Id="rId11" Type="http://schemas.openxmlformats.org/officeDocument/2006/relationships/image" Target="../media/image119.png"/><Relationship Id="rId24" Type="http://schemas.openxmlformats.org/officeDocument/2006/relationships/image" Target="../media/image131.jpeg"/><Relationship Id="rId32" Type="http://schemas.openxmlformats.org/officeDocument/2006/relationships/image" Target="../media/image139.png"/><Relationship Id="rId37" Type="http://schemas.openxmlformats.org/officeDocument/2006/relationships/image" Target="../media/image144.png"/><Relationship Id="rId40" Type="http://schemas.openxmlformats.org/officeDocument/2006/relationships/image" Target="../media/image147.png"/><Relationship Id="rId45" Type="http://schemas.openxmlformats.org/officeDocument/2006/relationships/image" Target="../media/image152.png"/><Relationship Id="rId5" Type="http://schemas.openxmlformats.org/officeDocument/2006/relationships/image" Target="../media/image113.png"/><Relationship Id="rId15" Type="http://schemas.openxmlformats.org/officeDocument/2006/relationships/image" Target="../media/image123.png"/><Relationship Id="rId23" Type="http://schemas.openxmlformats.org/officeDocument/2006/relationships/image" Target="../media/image27.png"/><Relationship Id="rId28" Type="http://schemas.openxmlformats.org/officeDocument/2006/relationships/image" Target="../media/image135.png"/><Relationship Id="rId36" Type="http://schemas.openxmlformats.org/officeDocument/2006/relationships/image" Target="../media/image143.png"/><Relationship Id="rId10" Type="http://schemas.openxmlformats.org/officeDocument/2006/relationships/image" Target="../media/image118.png"/><Relationship Id="rId19" Type="http://schemas.openxmlformats.org/officeDocument/2006/relationships/image" Target="../media/image127.jpeg"/><Relationship Id="rId31" Type="http://schemas.openxmlformats.org/officeDocument/2006/relationships/image" Target="../media/image138.png"/><Relationship Id="rId44" Type="http://schemas.openxmlformats.org/officeDocument/2006/relationships/image" Target="../media/image151.png"/><Relationship Id="rId4" Type="http://schemas.openxmlformats.org/officeDocument/2006/relationships/image" Target="../media/image112.png"/><Relationship Id="rId9" Type="http://schemas.openxmlformats.org/officeDocument/2006/relationships/image" Target="../media/image117.png"/><Relationship Id="rId14" Type="http://schemas.openxmlformats.org/officeDocument/2006/relationships/image" Target="../media/image122.png"/><Relationship Id="rId22" Type="http://schemas.openxmlformats.org/officeDocument/2006/relationships/image" Target="../media/image130.png"/><Relationship Id="rId27" Type="http://schemas.openxmlformats.org/officeDocument/2006/relationships/image" Target="../media/image134.png"/><Relationship Id="rId30" Type="http://schemas.openxmlformats.org/officeDocument/2006/relationships/image" Target="../media/image137.png"/><Relationship Id="rId35" Type="http://schemas.openxmlformats.org/officeDocument/2006/relationships/image" Target="../media/image142.jpeg"/><Relationship Id="rId43" Type="http://schemas.openxmlformats.org/officeDocument/2006/relationships/image" Target="../media/image15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png"/><Relationship Id="rId18" Type="http://schemas.openxmlformats.org/officeDocument/2006/relationships/image" Target="../media/image171.jpeg"/><Relationship Id="rId3" Type="http://schemas.openxmlformats.org/officeDocument/2006/relationships/image" Target="../media/image156.png"/><Relationship Id="rId21" Type="http://schemas.openxmlformats.org/officeDocument/2006/relationships/image" Target="../media/image174.jpe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jpeg"/><Relationship Id="rId25" Type="http://schemas.openxmlformats.org/officeDocument/2006/relationships/image" Target="../media/image178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png"/><Relationship Id="rId1" Type="http://schemas.openxmlformats.org/officeDocument/2006/relationships/image" Target="../media/image154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24" Type="http://schemas.openxmlformats.org/officeDocument/2006/relationships/image" Target="../media/image177.jpeg"/><Relationship Id="rId5" Type="http://schemas.openxmlformats.org/officeDocument/2006/relationships/image" Target="../media/image158.png"/><Relationship Id="rId15" Type="http://schemas.openxmlformats.org/officeDocument/2006/relationships/image" Target="../media/image168.png"/><Relationship Id="rId23" Type="http://schemas.openxmlformats.org/officeDocument/2006/relationships/image" Target="../media/image176.jpe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pn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Relationship Id="rId22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314326</xdr:colOff>
      <xdr:row>7</xdr:row>
      <xdr:rowOff>28575</xdr:rowOff>
    </xdr:from>
    <xdr:to>
      <xdr:col>7</xdr:col>
      <xdr:colOff>809626</xdr:colOff>
      <xdr:row>9</xdr:row>
      <xdr:rowOff>138725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00651" y="2257425"/>
          <a:ext cx="495300" cy="681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78324</xdr:colOff>
      <xdr:row>9</xdr:row>
      <xdr:rowOff>161925</xdr:rowOff>
    </xdr:from>
    <xdr:to>
      <xdr:col>7</xdr:col>
      <xdr:colOff>726281</xdr:colOff>
      <xdr:row>12</xdr:row>
      <xdr:rowOff>295275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64649" y="2962275"/>
          <a:ext cx="647957" cy="8667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84483</xdr:colOff>
      <xdr:row>13</xdr:row>
      <xdr:rowOff>133350</xdr:rowOff>
    </xdr:from>
    <xdr:to>
      <xdr:col>7</xdr:col>
      <xdr:colOff>744322</xdr:colOff>
      <xdr:row>13</xdr:row>
      <xdr:rowOff>952499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23208" y="4038600"/>
          <a:ext cx="659839" cy="81914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38099</xdr:colOff>
      <xdr:row>14</xdr:row>
      <xdr:rowOff>333375</xdr:rowOff>
    </xdr:from>
    <xdr:to>
      <xdr:col>7</xdr:col>
      <xdr:colOff>790575</xdr:colOff>
      <xdr:row>16</xdr:row>
      <xdr:rowOff>374788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24424" y="5562600"/>
          <a:ext cx="752476" cy="107963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171451</xdr:colOff>
      <xdr:row>17</xdr:row>
      <xdr:rowOff>57150</xdr:rowOff>
    </xdr:from>
    <xdr:to>
      <xdr:col>7</xdr:col>
      <xdr:colOff>849182</xdr:colOff>
      <xdr:row>19</xdr:row>
      <xdr:rowOff>180974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14926" y="6800850"/>
          <a:ext cx="677731" cy="10286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104776</xdr:colOff>
      <xdr:row>19</xdr:row>
      <xdr:rowOff>266279</xdr:rowOff>
    </xdr:from>
    <xdr:to>
      <xdr:col>7</xdr:col>
      <xdr:colOff>657225</xdr:colOff>
      <xdr:row>20</xdr:row>
      <xdr:rowOff>438151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48251" y="7914854"/>
          <a:ext cx="552449" cy="72432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19050</xdr:colOff>
      <xdr:row>21</xdr:row>
      <xdr:rowOff>161925</xdr:rowOff>
    </xdr:from>
    <xdr:to>
      <xdr:col>7</xdr:col>
      <xdr:colOff>853239</xdr:colOff>
      <xdr:row>21</xdr:row>
      <xdr:rowOff>923925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62525" y="10477500"/>
          <a:ext cx="834189" cy="762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619125</xdr:colOff>
      <xdr:row>21</xdr:row>
      <xdr:rowOff>1381125</xdr:rowOff>
    </xdr:from>
    <xdr:to>
      <xdr:col>7</xdr:col>
      <xdr:colOff>874530</xdr:colOff>
      <xdr:row>21</xdr:row>
      <xdr:rowOff>2171700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48225" y="11696700"/>
          <a:ext cx="969780" cy="7905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19049</xdr:colOff>
      <xdr:row>23</xdr:row>
      <xdr:rowOff>114300</xdr:rowOff>
    </xdr:from>
    <xdr:to>
      <xdr:col>7</xdr:col>
      <xdr:colOff>781051</xdr:colOff>
      <xdr:row>24</xdr:row>
      <xdr:rowOff>410106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62524" y="14020800"/>
          <a:ext cx="762002" cy="102923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107949</xdr:colOff>
      <xdr:row>25</xdr:row>
      <xdr:rowOff>57150</xdr:rowOff>
    </xdr:from>
    <xdr:to>
      <xdr:col>7</xdr:col>
      <xdr:colOff>742950</xdr:colOff>
      <xdr:row>26</xdr:row>
      <xdr:rowOff>504827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51424" y="15316200"/>
          <a:ext cx="635001" cy="95250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257804</xdr:colOff>
      <xdr:row>27</xdr:row>
      <xdr:rowOff>52585</xdr:rowOff>
    </xdr:from>
    <xdr:to>
      <xdr:col>7</xdr:col>
      <xdr:colOff>790575</xdr:colOff>
      <xdr:row>29</xdr:row>
      <xdr:rowOff>19622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01279" y="16416535"/>
          <a:ext cx="532771" cy="78618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54511</xdr:colOff>
      <xdr:row>29</xdr:row>
      <xdr:rowOff>190501</xdr:rowOff>
    </xdr:from>
    <xdr:to>
      <xdr:col>7</xdr:col>
      <xdr:colOff>647700</xdr:colOff>
      <xdr:row>30</xdr:row>
      <xdr:rowOff>421904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97986" y="17249776"/>
          <a:ext cx="593189" cy="8505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34</xdr:row>
      <xdr:rowOff>0</xdr:rowOff>
    </xdr:from>
    <xdr:to>
      <xdr:col>2</xdr:col>
      <xdr:colOff>609600</xdr:colOff>
      <xdr:row>34</xdr:row>
      <xdr:rowOff>0</xdr:rowOff>
    </xdr:to>
    <xdr:pic>
      <xdr:nvPicPr>
        <xdr:cNvPr id="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85875" y="370808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219074</xdr:colOff>
      <xdr:row>8</xdr:row>
      <xdr:rowOff>87540</xdr:rowOff>
    </xdr:from>
    <xdr:to>
      <xdr:col>2</xdr:col>
      <xdr:colOff>894141</xdr:colOff>
      <xdr:row>12</xdr:row>
      <xdr:rowOff>123825</xdr:rowOff>
    </xdr:to>
    <xdr:pic>
      <xdr:nvPicPr>
        <xdr:cNvPr id="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400299" y="2392590"/>
          <a:ext cx="675067" cy="1141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13</xdr:row>
      <xdr:rowOff>228600</xdr:rowOff>
    </xdr:from>
    <xdr:to>
      <xdr:col>2</xdr:col>
      <xdr:colOff>847725</xdr:colOff>
      <xdr:row>13</xdr:row>
      <xdr:rowOff>1010920</xdr:rowOff>
    </xdr:to>
    <xdr:pic>
      <xdr:nvPicPr>
        <xdr:cNvPr id="68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71750" y="4010025"/>
          <a:ext cx="457200" cy="782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14</xdr:row>
      <xdr:rowOff>323849</xdr:rowOff>
    </xdr:from>
    <xdr:to>
      <xdr:col>2</xdr:col>
      <xdr:colOff>890587</xdr:colOff>
      <xdr:row>16</xdr:row>
      <xdr:rowOff>419100</xdr:rowOff>
    </xdr:to>
    <xdr:pic>
      <xdr:nvPicPr>
        <xdr:cNvPr id="6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4424" y="5553074"/>
          <a:ext cx="728663" cy="113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17</xdr:row>
      <xdr:rowOff>380999</xdr:rowOff>
    </xdr:from>
    <xdr:to>
      <xdr:col>2</xdr:col>
      <xdr:colOff>866775</xdr:colOff>
      <xdr:row>20</xdr:row>
      <xdr:rowOff>66675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85825" y="9286874"/>
          <a:ext cx="685800" cy="1143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23</xdr:row>
      <xdr:rowOff>352425</xdr:rowOff>
    </xdr:from>
    <xdr:to>
      <xdr:col>2</xdr:col>
      <xdr:colOff>738637</xdr:colOff>
      <xdr:row>24</xdr:row>
      <xdr:rowOff>407555</xdr:rowOff>
    </xdr:to>
    <xdr:pic>
      <xdr:nvPicPr>
        <xdr:cNvPr id="73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9600" y="16097250"/>
          <a:ext cx="490987" cy="788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324969</xdr:colOff>
      <xdr:row>25</xdr:row>
      <xdr:rowOff>276225</xdr:rowOff>
    </xdr:from>
    <xdr:to>
      <xdr:col>2</xdr:col>
      <xdr:colOff>801218</xdr:colOff>
      <xdr:row>26</xdr:row>
      <xdr:rowOff>581025</xdr:rowOff>
    </xdr:to>
    <xdr:pic>
      <xdr:nvPicPr>
        <xdr:cNvPr id="74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91769" y="12801600"/>
          <a:ext cx="476249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200613</xdr:colOff>
      <xdr:row>27</xdr:row>
      <xdr:rowOff>342900</xdr:rowOff>
    </xdr:from>
    <xdr:to>
      <xdr:col>2</xdr:col>
      <xdr:colOff>924631</xdr:colOff>
      <xdr:row>30</xdr:row>
      <xdr:rowOff>152401</xdr:rowOff>
    </xdr:to>
    <xdr:pic>
      <xdr:nvPicPr>
        <xdr:cNvPr id="75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67413" y="13973175"/>
          <a:ext cx="724018" cy="1247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31</xdr:row>
      <xdr:rowOff>219869</xdr:rowOff>
    </xdr:from>
    <xdr:to>
      <xdr:col>2</xdr:col>
      <xdr:colOff>904875</xdr:colOff>
      <xdr:row>33</xdr:row>
      <xdr:rowOff>257175</xdr:rowOff>
    </xdr:to>
    <xdr:pic>
      <xdr:nvPicPr>
        <xdr:cNvPr id="76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04850" y="17755394"/>
          <a:ext cx="561975" cy="875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98688</xdr:colOff>
      <xdr:row>31</xdr:row>
      <xdr:rowOff>66675</xdr:rowOff>
    </xdr:from>
    <xdr:to>
      <xdr:col>7</xdr:col>
      <xdr:colOff>776323</xdr:colOff>
      <xdr:row>33</xdr:row>
      <xdr:rowOff>314325</xdr:rowOff>
    </xdr:to>
    <xdr:pic>
      <xdr:nvPicPr>
        <xdr:cNvPr id="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42163" y="18307050"/>
          <a:ext cx="677635" cy="10858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47625</xdr:colOff>
      <xdr:row>21</xdr:row>
      <xdr:rowOff>228599</xdr:rowOff>
    </xdr:from>
    <xdr:to>
      <xdr:col>2</xdr:col>
      <xdr:colOff>737030</xdr:colOff>
      <xdr:row>21</xdr:row>
      <xdr:rowOff>1209675</xdr:rowOff>
    </xdr:to>
    <xdr:pic>
      <xdr:nvPicPr>
        <xdr:cNvPr id="10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85800" y="15925799"/>
          <a:ext cx="689405" cy="98107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180976</xdr:colOff>
      <xdr:row>21</xdr:row>
      <xdr:rowOff>1204232</xdr:rowOff>
    </xdr:from>
    <xdr:to>
      <xdr:col>2</xdr:col>
      <xdr:colOff>1038226</xdr:colOff>
      <xdr:row>21</xdr:row>
      <xdr:rowOff>2257425</xdr:rowOff>
    </xdr:to>
    <xdr:pic>
      <xdr:nvPicPr>
        <xdr:cNvPr id="10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9151" y="16901432"/>
          <a:ext cx="857250" cy="10531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34</xdr:row>
      <xdr:rowOff>304800</xdr:rowOff>
    </xdr:from>
    <xdr:to>
      <xdr:col>2</xdr:col>
      <xdr:colOff>912132</xdr:colOff>
      <xdr:row>38</xdr:row>
      <xdr:rowOff>219075</xdr:rowOff>
    </xdr:to>
    <xdr:pic>
      <xdr:nvPicPr>
        <xdr:cNvPr id="85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0550" y="49720500"/>
          <a:ext cx="769257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47626</xdr:colOff>
      <xdr:row>34</xdr:row>
      <xdr:rowOff>104775</xdr:rowOff>
    </xdr:from>
    <xdr:to>
      <xdr:col>7</xdr:col>
      <xdr:colOff>856045</xdr:colOff>
      <xdr:row>38</xdr:row>
      <xdr:rowOff>47626</xdr:rowOff>
    </xdr:to>
    <xdr:pic>
      <xdr:nvPicPr>
        <xdr:cNvPr id="1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91101" y="19707225"/>
          <a:ext cx="808419" cy="12477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46</xdr:row>
      <xdr:rowOff>0</xdr:rowOff>
    </xdr:from>
    <xdr:to>
      <xdr:col>2</xdr:col>
      <xdr:colOff>609600</xdr:colOff>
      <xdr:row>46</xdr:row>
      <xdr:rowOff>0</xdr:rowOff>
    </xdr:to>
    <xdr:pic>
      <xdr:nvPicPr>
        <xdr:cNvPr id="1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724025" y="24869775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39</xdr:row>
      <xdr:rowOff>290581</xdr:rowOff>
    </xdr:from>
    <xdr:to>
      <xdr:col>2</xdr:col>
      <xdr:colOff>921685</xdr:colOff>
      <xdr:row>39</xdr:row>
      <xdr:rowOff>295275</xdr:rowOff>
    </xdr:to>
    <xdr:pic>
      <xdr:nvPicPr>
        <xdr:cNvPr id="58" name="Picture 26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42925" y="48353731"/>
          <a:ext cx="740710" cy="106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39</xdr:row>
      <xdr:rowOff>47625</xdr:rowOff>
    </xdr:from>
    <xdr:to>
      <xdr:col>7</xdr:col>
      <xdr:colOff>819150</xdr:colOff>
      <xdr:row>39</xdr:row>
      <xdr:rowOff>1285874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24450" y="18716625"/>
          <a:ext cx="733425" cy="12382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40</xdr:row>
      <xdr:rowOff>400051</xdr:rowOff>
    </xdr:from>
    <xdr:to>
      <xdr:col>2</xdr:col>
      <xdr:colOff>962025</xdr:colOff>
      <xdr:row>42</xdr:row>
      <xdr:rowOff>333375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5300" y="24203026"/>
          <a:ext cx="828675" cy="145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47626</xdr:colOff>
      <xdr:row>40</xdr:row>
      <xdr:rowOff>180978</xdr:rowOff>
    </xdr:from>
    <xdr:to>
      <xdr:col>7</xdr:col>
      <xdr:colOff>837188</xdr:colOff>
      <xdr:row>42</xdr:row>
      <xdr:rowOff>180975</xdr:rowOff>
    </xdr:to>
    <xdr:pic>
      <xdr:nvPicPr>
        <xdr:cNvPr id="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91101" y="22850478"/>
          <a:ext cx="789562" cy="152399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39</xdr:row>
      <xdr:rowOff>247650</xdr:rowOff>
    </xdr:from>
    <xdr:to>
      <xdr:col>2</xdr:col>
      <xdr:colOff>790575</xdr:colOff>
      <xdr:row>39</xdr:row>
      <xdr:rowOff>1309619</xdr:rowOff>
    </xdr:to>
    <xdr:pic>
      <xdr:nvPicPr>
        <xdr:cNvPr id="63" name="Picture 2660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0" y="22659975"/>
          <a:ext cx="581025" cy="106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43</xdr:row>
      <xdr:rowOff>0</xdr:rowOff>
    </xdr:from>
    <xdr:to>
      <xdr:col>2</xdr:col>
      <xdr:colOff>921685</xdr:colOff>
      <xdr:row>43</xdr:row>
      <xdr:rowOff>4694</xdr:rowOff>
    </xdr:to>
    <xdr:pic>
      <xdr:nvPicPr>
        <xdr:cNvPr id="36" name="Picture 26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47775" y="18959581"/>
          <a:ext cx="740710" cy="4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361950</xdr:colOff>
      <xdr:row>22</xdr:row>
      <xdr:rowOff>563034</xdr:rowOff>
    </xdr:to>
    <xdr:pic>
      <xdr:nvPicPr>
        <xdr:cNvPr id="3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0" y="12934950"/>
          <a:ext cx="361950" cy="563034"/>
        </a:xfrm>
        <a:prstGeom prst="rect">
          <a:avLst/>
        </a:prstGeom>
        <a:noFill/>
      </xdr:spPr>
    </xdr:pic>
    <xdr:clientData/>
  </xdr:twoCellAnchor>
  <xdr:twoCellAnchor>
    <xdr:from>
      <xdr:col>2</xdr:col>
      <xdr:colOff>304800</xdr:colOff>
      <xdr:row>22</xdr:row>
      <xdr:rowOff>400050</xdr:rowOff>
    </xdr:from>
    <xdr:to>
      <xdr:col>2</xdr:col>
      <xdr:colOff>943737</xdr:colOff>
      <xdr:row>22</xdr:row>
      <xdr:rowOff>1219200</xdr:rowOff>
    </xdr:to>
    <xdr:pic>
      <xdr:nvPicPr>
        <xdr:cNvPr id="4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57300" y="13335000"/>
          <a:ext cx="638937" cy="8191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704851</xdr:colOff>
      <xdr:row>22</xdr:row>
      <xdr:rowOff>238127</xdr:rowOff>
    </xdr:from>
    <xdr:to>
      <xdr:col>7</xdr:col>
      <xdr:colOff>828936</xdr:colOff>
      <xdr:row>22</xdr:row>
      <xdr:rowOff>1085851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33951" y="12839702"/>
          <a:ext cx="838460" cy="8477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19051</xdr:colOff>
      <xdr:row>6</xdr:row>
      <xdr:rowOff>57151</xdr:rowOff>
    </xdr:from>
    <xdr:to>
      <xdr:col>7</xdr:col>
      <xdr:colOff>1296924</xdr:colOff>
      <xdr:row>7</xdr:row>
      <xdr:rowOff>371475</xdr:rowOff>
    </xdr:to>
    <xdr:pic>
      <xdr:nvPicPr>
        <xdr:cNvPr id="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19651" y="2400301"/>
          <a:ext cx="1277873" cy="81914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142875</xdr:colOff>
      <xdr:row>8</xdr:row>
      <xdr:rowOff>89264</xdr:rowOff>
    </xdr:from>
    <xdr:to>
      <xdr:col>7</xdr:col>
      <xdr:colOff>1219200</xdr:colOff>
      <xdr:row>9</xdr:row>
      <xdr:rowOff>428626</xdr:rowOff>
    </xdr:to>
    <xdr:pic>
      <xdr:nvPicPr>
        <xdr:cNvPr id="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43475" y="3489689"/>
          <a:ext cx="1076325" cy="8918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6</xdr:row>
      <xdr:rowOff>333376</xdr:rowOff>
    </xdr:from>
    <xdr:to>
      <xdr:col>2</xdr:col>
      <xdr:colOff>954053</xdr:colOff>
      <xdr:row>7</xdr:row>
      <xdr:rowOff>381001</xdr:rowOff>
    </xdr:to>
    <xdr:pic>
      <xdr:nvPicPr>
        <xdr:cNvPr id="8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3975" y="2676526"/>
          <a:ext cx="782603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114299</xdr:colOff>
      <xdr:row>8</xdr:row>
      <xdr:rowOff>295275</xdr:rowOff>
    </xdr:from>
    <xdr:to>
      <xdr:col>2</xdr:col>
      <xdr:colOff>1000124</xdr:colOff>
      <xdr:row>9</xdr:row>
      <xdr:rowOff>342900</xdr:rowOff>
    </xdr:to>
    <xdr:pic>
      <xdr:nvPicPr>
        <xdr:cNvPr id="9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66824" y="3695700"/>
          <a:ext cx="885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44934</xdr:colOff>
      <xdr:row>10</xdr:row>
      <xdr:rowOff>161925</xdr:rowOff>
    </xdr:from>
    <xdr:to>
      <xdr:col>7</xdr:col>
      <xdr:colOff>1332981</xdr:colOff>
      <xdr:row>12</xdr:row>
      <xdr:rowOff>295274</xdr:rowOff>
    </xdr:to>
    <xdr:pic>
      <xdr:nvPicPr>
        <xdr:cNvPr id="1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59809" y="4648200"/>
          <a:ext cx="1288047" cy="81914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43806</xdr:colOff>
      <xdr:row>13</xdr:row>
      <xdr:rowOff>161924</xdr:rowOff>
    </xdr:from>
    <xdr:to>
      <xdr:col>7</xdr:col>
      <xdr:colOff>1335420</xdr:colOff>
      <xdr:row>17</xdr:row>
      <xdr:rowOff>152399</xdr:rowOff>
    </xdr:to>
    <xdr:pic>
      <xdr:nvPicPr>
        <xdr:cNvPr id="1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44406" y="5753099"/>
          <a:ext cx="129161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47065</xdr:colOff>
      <xdr:row>11</xdr:row>
      <xdr:rowOff>19050</xdr:rowOff>
    </xdr:from>
    <xdr:to>
      <xdr:col>2</xdr:col>
      <xdr:colOff>1019175</xdr:colOff>
      <xdr:row>12</xdr:row>
      <xdr:rowOff>190500</xdr:rowOff>
    </xdr:to>
    <xdr:pic>
      <xdr:nvPicPr>
        <xdr:cNvPr id="13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99590" y="4829175"/>
          <a:ext cx="97211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</xdr:row>
      <xdr:rowOff>57150</xdr:rowOff>
    </xdr:from>
    <xdr:to>
      <xdr:col>2</xdr:col>
      <xdr:colOff>994855</xdr:colOff>
      <xdr:row>17</xdr:row>
      <xdr:rowOff>114300</xdr:rowOff>
    </xdr:to>
    <xdr:pic>
      <xdr:nvPicPr>
        <xdr:cNvPr id="14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5" y="3962400"/>
          <a:ext cx="94723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24</xdr:row>
      <xdr:rowOff>161925</xdr:rowOff>
    </xdr:from>
    <xdr:to>
      <xdr:col>2</xdr:col>
      <xdr:colOff>609600</xdr:colOff>
      <xdr:row>24</xdr:row>
      <xdr:rowOff>161925</xdr:rowOff>
    </xdr:to>
    <xdr:pic>
      <xdr:nvPicPr>
        <xdr:cNvPr id="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95425" y="312705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19</xdr:row>
      <xdr:rowOff>200026</xdr:rowOff>
    </xdr:from>
    <xdr:to>
      <xdr:col>2</xdr:col>
      <xdr:colOff>992980</xdr:colOff>
      <xdr:row>21</xdr:row>
      <xdr:rowOff>152401</xdr:rowOff>
    </xdr:to>
    <xdr:pic>
      <xdr:nvPicPr>
        <xdr:cNvPr id="18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9675" y="7143751"/>
          <a:ext cx="93583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114301</xdr:colOff>
      <xdr:row>23</xdr:row>
      <xdr:rowOff>66675</xdr:rowOff>
    </xdr:from>
    <xdr:to>
      <xdr:col>7</xdr:col>
      <xdr:colOff>1181100</xdr:colOff>
      <xdr:row>24</xdr:row>
      <xdr:rowOff>276225</xdr:rowOff>
    </xdr:to>
    <xdr:pic>
      <xdr:nvPicPr>
        <xdr:cNvPr id="19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14901" y="8048625"/>
          <a:ext cx="1066799" cy="600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47461</xdr:colOff>
      <xdr:row>23</xdr:row>
      <xdr:rowOff>209549</xdr:rowOff>
    </xdr:from>
    <xdr:to>
      <xdr:col>2</xdr:col>
      <xdr:colOff>971550</xdr:colOff>
      <xdr:row>24</xdr:row>
      <xdr:rowOff>314325</xdr:rowOff>
    </xdr:to>
    <xdr:pic>
      <xdr:nvPicPr>
        <xdr:cNvPr id="20" name="Picture 5773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23761" y="7448549"/>
          <a:ext cx="924089" cy="495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27</xdr:row>
      <xdr:rowOff>76199</xdr:rowOff>
    </xdr:from>
    <xdr:to>
      <xdr:col>2</xdr:col>
      <xdr:colOff>971550</xdr:colOff>
      <xdr:row>29</xdr:row>
      <xdr:rowOff>304799</xdr:rowOff>
    </xdr:to>
    <xdr:pic>
      <xdr:nvPicPr>
        <xdr:cNvPr id="2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90599" y="8734424"/>
          <a:ext cx="952501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45434</xdr:colOff>
      <xdr:row>26</xdr:row>
      <xdr:rowOff>95250</xdr:rowOff>
    </xdr:from>
    <xdr:to>
      <xdr:col>7</xdr:col>
      <xdr:colOff>1360194</xdr:colOff>
      <xdr:row>29</xdr:row>
      <xdr:rowOff>161925</xdr:rowOff>
    </xdr:to>
    <xdr:pic>
      <xdr:nvPicPr>
        <xdr:cNvPr id="2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46034" y="11258550"/>
          <a:ext cx="1314760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31</xdr:row>
      <xdr:rowOff>228599</xdr:rowOff>
    </xdr:from>
    <xdr:to>
      <xdr:col>2</xdr:col>
      <xdr:colOff>866775</xdr:colOff>
      <xdr:row>32</xdr:row>
      <xdr:rowOff>371475</xdr:rowOff>
    </xdr:to>
    <xdr:pic>
      <xdr:nvPicPr>
        <xdr:cNvPr id="23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1025" y="9020174"/>
          <a:ext cx="723900" cy="523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354770</xdr:colOff>
      <xdr:row>31</xdr:row>
      <xdr:rowOff>57150</xdr:rowOff>
    </xdr:from>
    <xdr:to>
      <xdr:col>7</xdr:col>
      <xdr:colOff>1133475</xdr:colOff>
      <xdr:row>32</xdr:row>
      <xdr:rowOff>323850</xdr:rowOff>
    </xdr:to>
    <xdr:pic>
      <xdr:nvPicPr>
        <xdr:cNvPr id="2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55370" y="12725400"/>
          <a:ext cx="778705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33</xdr:row>
      <xdr:rowOff>257176</xdr:rowOff>
    </xdr:from>
    <xdr:to>
      <xdr:col>2</xdr:col>
      <xdr:colOff>894892</xdr:colOff>
      <xdr:row>33</xdr:row>
      <xdr:rowOff>781050</xdr:rowOff>
    </xdr:to>
    <xdr:pic>
      <xdr:nvPicPr>
        <xdr:cNvPr id="26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7675" y="8372476"/>
          <a:ext cx="885367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34</xdr:row>
      <xdr:rowOff>314325</xdr:rowOff>
    </xdr:from>
    <xdr:to>
      <xdr:col>2</xdr:col>
      <xdr:colOff>1009650</xdr:colOff>
      <xdr:row>34</xdr:row>
      <xdr:rowOff>857250</xdr:rowOff>
    </xdr:to>
    <xdr:pic>
      <xdr:nvPicPr>
        <xdr:cNvPr id="27" name="Picture 829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00050" y="24707850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34</xdr:row>
      <xdr:rowOff>200025</xdr:rowOff>
    </xdr:from>
    <xdr:to>
      <xdr:col>7</xdr:col>
      <xdr:colOff>1285873</xdr:colOff>
      <xdr:row>34</xdr:row>
      <xdr:rowOff>819150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50" y="14697075"/>
          <a:ext cx="1228723" cy="619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165726</xdr:colOff>
      <xdr:row>35</xdr:row>
      <xdr:rowOff>257175</xdr:rowOff>
    </xdr:from>
    <xdr:to>
      <xdr:col>2</xdr:col>
      <xdr:colOff>964810</xdr:colOff>
      <xdr:row>35</xdr:row>
      <xdr:rowOff>657225</xdr:rowOff>
    </xdr:to>
    <xdr:pic>
      <xdr:nvPicPr>
        <xdr:cNvPr id="29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3876" y="10144125"/>
          <a:ext cx="799084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238126</xdr:colOff>
      <xdr:row>35</xdr:row>
      <xdr:rowOff>85725</xdr:rowOff>
    </xdr:from>
    <xdr:to>
      <xdr:col>7</xdr:col>
      <xdr:colOff>1220258</xdr:colOff>
      <xdr:row>35</xdr:row>
      <xdr:rowOff>695324</xdr:rowOff>
    </xdr:to>
    <xdr:pic>
      <xdr:nvPicPr>
        <xdr:cNvPr id="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19926" y="11791950"/>
          <a:ext cx="982132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36</xdr:row>
      <xdr:rowOff>409575</xdr:rowOff>
    </xdr:from>
    <xdr:to>
      <xdr:col>2</xdr:col>
      <xdr:colOff>1056767</xdr:colOff>
      <xdr:row>37</xdr:row>
      <xdr:rowOff>523875</xdr:rowOff>
    </xdr:to>
    <xdr:pic>
      <xdr:nvPicPr>
        <xdr:cNvPr id="32" name="Picture 87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19175" y="12811125"/>
          <a:ext cx="1028192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531932</xdr:colOff>
      <xdr:row>36</xdr:row>
      <xdr:rowOff>19050</xdr:rowOff>
    </xdr:from>
    <xdr:to>
      <xdr:col>7</xdr:col>
      <xdr:colOff>1358734</xdr:colOff>
      <xdr:row>36</xdr:row>
      <xdr:rowOff>609600</xdr:rowOff>
    </xdr:to>
    <xdr:pic>
      <xdr:nvPicPr>
        <xdr:cNvPr id="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32532" y="16259175"/>
          <a:ext cx="826802" cy="590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99822</xdr:colOff>
      <xdr:row>38</xdr:row>
      <xdr:rowOff>323850</xdr:rowOff>
    </xdr:from>
    <xdr:to>
      <xdr:col>2</xdr:col>
      <xdr:colOff>962025</xdr:colOff>
      <xdr:row>40</xdr:row>
      <xdr:rowOff>0</xdr:rowOff>
    </xdr:to>
    <xdr:pic>
      <xdr:nvPicPr>
        <xdr:cNvPr id="35" name="Picture 923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7972" y="14535150"/>
          <a:ext cx="86220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85815</xdr:colOff>
      <xdr:row>39</xdr:row>
      <xdr:rowOff>409576</xdr:rowOff>
    </xdr:from>
    <xdr:to>
      <xdr:col>7</xdr:col>
      <xdr:colOff>861830</xdr:colOff>
      <xdr:row>40</xdr:row>
      <xdr:rowOff>552450</xdr:rowOff>
    </xdr:to>
    <xdr:pic>
      <xdr:nvPicPr>
        <xdr:cNvPr id="3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86415" y="18640426"/>
          <a:ext cx="776015" cy="6095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36</xdr:row>
      <xdr:rowOff>676275</xdr:rowOff>
    </xdr:from>
    <xdr:to>
      <xdr:col>7</xdr:col>
      <xdr:colOff>1144517</xdr:colOff>
      <xdr:row>37</xdr:row>
      <xdr:rowOff>704850</xdr:rowOff>
    </xdr:to>
    <xdr:pic>
      <xdr:nvPicPr>
        <xdr:cNvPr id="3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05375" y="16916400"/>
          <a:ext cx="1039742" cy="7905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333375</xdr:colOff>
      <xdr:row>38</xdr:row>
      <xdr:rowOff>95251</xdr:rowOff>
    </xdr:from>
    <xdr:to>
      <xdr:col>7</xdr:col>
      <xdr:colOff>1308389</xdr:colOff>
      <xdr:row>39</xdr:row>
      <xdr:rowOff>409576</xdr:rowOff>
    </xdr:to>
    <xdr:pic>
      <xdr:nvPicPr>
        <xdr:cNvPr id="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33975" y="17859376"/>
          <a:ext cx="975014" cy="781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41</xdr:row>
      <xdr:rowOff>209550</xdr:rowOff>
    </xdr:from>
    <xdr:to>
      <xdr:col>2</xdr:col>
      <xdr:colOff>977109</xdr:colOff>
      <xdr:row>42</xdr:row>
      <xdr:rowOff>352425</xdr:rowOff>
    </xdr:to>
    <xdr:pic>
      <xdr:nvPicPr>
        <xdr:cNvPr id="4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14425" y="17030700"/>
          <a:ext cx="834234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247651</xdr:colOff>
      <xdr:row>41</xdr:row>
      <xdr:rowOff>47625</xdr:rowOff>
    </xdr:from>
    <xdr:to>
      <xdr:col>7</xdr:col>
      <xdr:colOff>1274069</xdr:colOff>
      <xdr:row>42</xdr:row>
      <xdr:rowOff>428625</xdr:rowOff>
    </xdr:to>
    <xdr:pic>
      <xdr:nvPicPr>
        <xdr:cNvPr id="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48251" y="20212050"/>
          <a:ext cx="1026418" cy="800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43</xdr:row>
      <xdr:rowOff>381001</xdr:rowOff>
    </xdr:from>
    <xdr:to>
      <xdr:col>2</xdr:col>
      <xdr:colOff>1068366</xdr:colOff>
      <xdr:row>45</xdr:row>
      <xdr:rowOff>152400</xdr:rowOff>
    </xdr:to>
    <xdr:pic>
      <xdr:nvPicPr>
        <xdr:cNvPr id="43" name="Рисунок 9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0" y="17916526"/>
          <a:ext cx="1011216" cy="67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19051</xdr:colOff>
      <xdr:row>44</xdr:row>
      <xdr:rowOff>298131</xdr:rowOff>
    </xdr:from>
    <xdr:to>
      <xdr:col>7</xdr:col>
      <xdr:colOff>956375</xdr:colOff>
      <xdr:row>45</xdr:row>
      <xdr:rowOff>371476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19651" y="21738906"/>
          <a:ext cx="937324" cy="57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361949</xdr:colOff>
      <xdr:row>43</xdr:row>
      <xdr:rowOff>9526</xdr:rowOff>
    </xdr:from>
    <xdr:to>
      <xdr:col>7</xdr:col>
      <xdr:colOff>1321122</xdr:colOff>
      <xdr:row>44</xdr:row>
      <xdr:rowOff>285750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flipH="1">
          <a:off x="5162549" y="21050251"/>
          <a:ext cx="959173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38099</xdr:colOff>
      <xdr:row>20</xdr:row>
      <xdr:rowOff>123825</xdr:rowOff>
    </xdr:from>
    <xdr:to>
      <xdr:col>7</xdr:col>
      <xdr:colOff>1278496</xdr:colOff>
      <xdr:row>22</xdr:row>
      <xdr:rowOff>142875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38699" y="7315200"/>
          <a:ext cx="1240397" cy="6572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371475</xdr:colOff>
      <xdr:row>18</xdr:row>
      <xdr:rowOff>28576</xdr:rowOff>
    </xdr:from>
    <xdr:to>
      <xdr:col>7</xdr:col>
      <xdr:colOff>1360487</xdr:colOff>
      <xdr:row>20</xdr:row>
      <xdr:rowOff>57151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72075" y="6715126"/>
          <a:ext cx="989012" cy="533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34275</xdr:colOff>
      <xdr:row>33</xdr:row>
      <xdr:rowOff>171451</xdr:rowOff>
    </xdr:from>
    <xdr:to>
      <xdr:col>7</xdr:col>
      <xdr:colOff>1293087</xdr:colOff>
      <xdr:row>33</xdr:row>
      <xdr:rowOff>923925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34875" y="13630276"/>
          <a:ext cx="1258812" cy="75247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104774</xdr:colOff>
      <xdr:row>6</xdr:row>
      <xdr:rowOff>123825</xdr:rowOff>
    </xdr:from>
    <xdr:to>
      <xdr:col>7</xdr:col>
      <xdr:colOff>1104900</xdr:colOff>
      <xdr:row>7</xdr:row>
      <xdr:rowOff>566939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38699" y="2000250"/>
          <a:ext cx="1000126" cy="98603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228600</xdr:colOff>
      <xdr:row>8</xdr:row>
      <xdr:rowOff>152400</xdr:rowOff>
    </xdr:from>
    <xdr:to>
      <xdr:col>7</xdr:col>
      <xdr:colOff>1249389</xdr:colOff>
      <xdr:row>8</xdr:row>
      <xdr:rowOff>914400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81700" y="3505200"/>
          <a:ext cx="1020789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209549</xdr:colOff>
      <xdr:row>6</xdr:row>
      <xdr:rowOff>504824</xdr:rowOff>
    </xdr:from>
    <xdr:to>
      <xdr:col>2</xdr:col>
      <xdr:colOff>733425</xdr:colOff>
      <xdr:row>7</xdr:row>
      <xdr:rowOff>552450</xdr:rowOff>
    </xdr:to>
    <xdr:pic>
      <xdr:nvPicPr>
        <xdr:cNvPr id="4" name="Picture 97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0549" y="1885949"/>
          <a:ext cx="523876" cy="590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</xdr:colOff>
      <xdr:row>8</xdr:row>
      <xdr:rowOff>409575</xdr:rowOff>
    </xdr:from>
    <xdr:to>
      <xdr:col>2</xdr:col>
      <xdr:colOff>887982</xdr:colOff>
      <xdr:row>8</xdr:row>
      <xdr:rowOff>895350</xdr:rowOff>
    </xdr:to>
    <xdr:pic>
      <xdr:nvPicPr>
        <xdr:cNvPr id="5" name="Picture 102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7199" y="3114675"/>
          <a:ext cx="811783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152401</xdr:colOff>
      <xdr:row>9</xdr:row>
      <xdr:rowOff>161924</xdr:rowOff>
    </xdr:from>
    <xdr:to>
      <xdr:col>7</xdr:col>
      <xdr:colOff>1162167</xdr:colOff>
      <xdr:row>10</xdr:row>
      <xdr:rowOff>276225</xdr:rowOff>
    </xdr:to>
    <xdr:pic>
      <xdr:nvPicPr>
        <xdr:cNvPr id="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05501" y="4562474"/>
          <a:ext cx="1009766" cy="8477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9</xdr:row>
      <xdr:rowOff>409574</xdr:rowOff>
    </xdr:from>
    <xdr:to>
      <xdr:col>2</xdr:col>
      <xdr:colOff>974415</xdr:colOff>
      <xdr:row>10</xdr:row>
      <xdr:rowOff>266700</xdr:rowOff>
    </xdr:to>
    <xdr:pic>
      <xdr:nvPicPr>
        <xdr:cNvPr id="7" name="Picture 107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8625" y="2562224"/>
          <a:ext cx="926790" cy="590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11</xdr:row>
      <xdr:rowOff>428626</xdr:rowOff>
    </xdr:from>
    <xdr:to>
      <xdr:col>2</xdr:col>
      <xdr:colOff>918926</xdr:colOff>
      <xdr:row>11</xdr:row>
      <xdr:rowOff>952500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23950" y="8572501"/>
          <a:ext cx="880826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142876</xdr:colOff>
      <xdr:row>11</xdr:row>
      <xdr:rowOff>247649</xdr:rowOff>
    </xdr:from>
    <xdr:to>
      <xdr:col>7</xdr:col>
      <xdr:colOff>950592</xdr:colOff>
      <xdr:row>11</xdr:row>
      <xdr:rowOff>847725</xdr:rowOff>
    </xdr:to>
    <xdr:pic>
      <xdr:nvPicPr>
        <xdr:cNvPr id="1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95976" y="8658224"/>
          <a:ext cx="807716" cy="6000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142876</xdr:colOff>
      <xdr:row>12</xdr:row>
      <xdr:rowOff>295272</xdr:rowOff>
    </xdr:from>
    <xdr:to>
      <xdr:col>2</xdr:col>
      <xdr:colOff>676276</xdr:colOff>
      <xdr:row>12</xdr:row>
      <xdr:rowOff>800099</xdr:rowOff>
    </xdr:to>
    <xdr:pic>
      <xdr:nvPicPr>
        <xdr:cNvPr id="14" name="Picture 49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28726" y="9744072"/>
          <a:ext cx="533400" cy="504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12</xdr:row>
      <xdr:rowOff>133351</xdr:rowOff>
    </xdr:from>
    <xdr:to>
      <xdr:col>7</xdr:col>
      <xdr:colOff>923925</xdr:colOff>
      <xdr:row>12</xdr:row>
      <xdr:rowOff>866775</xdr:rowOff>
    </xdr:to>
    <xdr:pic>
      <xdr:nvPicPr>
        <xdr:cNvPr id="1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95975" y="9582151"/>
          <a:ext cx="781050" cy="7334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13</xdr:row>
      <xdr:rowOff>400049</xdr:rowOff>
    </xdr:from>
    <xdr:to>
      <xdr:col>2</xdr:col>
      <xdr:colOff>816615</xdr:colOff>
      <xdr:row>13</xdr:row>
      <xdr:rowOff>857250</xdr:rowOff>
    </xdr:to>
    <xdr:pic>
      <xdr:nvPicPr>
        <xdr:cNvPr id="16" name="Picture 117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81100" y="10887074"/>
          <a:ext cx="721365" cy="457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13</xdr:row>
      <xdr:rowOff>104774</xdr:rowOff>
    </xdr:from>
    <xdr:to>
      <xdr:col>7</xdr:col>
      <xdr:colOff>1133475</xdr:colOff>
      <xdr:row>13</xdr:row>
      <xdr:rowOff>876300</xdr:rowOff>
    </xdr:to>
    <xdr:pic>
      <xdr:nvPicPr>
        <xdr:cNvPr id="1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91225" y="10591799"/>
          <a:ext cx="895350" cy="7715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17</xdr:row>
      <xdr:rowOff>314326</xdr:rowOff>
    </xdr:from>
    <xdr:to>
      <xdr:col>2</xdr:col>
      <xdr:colOff>894238</xdr:colOff>
      <xdr:row>19</xdr:row>
      <xdr:rowOff>342901</xdr:rowOff>
    </xdr:to>
    <xdr:pic>
      <xdr:nvPicPr>
        <xdr:cNvPr id="18" name="Picture 1286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9675" y="11610976"/>
          <a:ext cx="770413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78237</xdr:colOff>
      <xdr:row>23</xdr:row>
      <xdr:rowOff>247650</xdr:rowOff>
    </xdr:from>
    <xdr:to>
      <xdr:col>2</xdr:col>
      <xdr:colOff>866111</xdr:colOff>
      <xdr:row>24</xdr:row>
      <xdr:rowOff>504824</xdr:rowOff>
    </xdr:to>
    <xdr:pic>
      <xdr:nvPicPr>
        <xdr:cNvPr id="21" name="Picture 1454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flipH="1">
          <a:off x="1164087" y="17687925"/>
          <a:ext cx="787874" cy="990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23</xdr:row>
      <xdr:rowOff>57147</xdr:rowOff>
    </xdr:from>
    <xdr:to>
      <xdr:col>7</xdr:col>
      <xdr:colOff>1288257</xdr:colOff>
      <xdr:row>24</xdr:row>
      <xdr:rowOff>723899</xdr:rowOff>
    </xdr:to>
    <xdr:pic>
      <xdr:nvPicPr>
        <xdr:cNvPr id="2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76800" y="17497422"/>
          <a:ext cx="1250157" cy="140017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21</xdr:row>
      <xdr:rowOff>247651</xdr:rowOff>
    </xdr:from>
    <xdr:to>
      <xdr:col>2</xdr:col>
      <xdr:colOff>756351</xdr:colOff>
      <xdr:row>22</xdr:row>
      <xdr:rowOff>76200</xdr:rowOff>
    </xdr:to>
    <xdr:pic>
      <xdr:nvPicPr>
        <xdr:cNvPr id="23" name="Picture 134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90625" y="14563726"/>
          <a:ext cx="651576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25</xdr:row>
      <xdr:rowOff>247650</xdr:rowOff>
    </xdr:from>
    <xdr:to>
      <xdr:col>2</xdr:col>
      <xdr:colOff>819150</xdr:colOff>
      <xdr:row>26</xdr:row>
      <xdr:rowOff>542925</xdr:rowOff>
    </xdr:to>
    <xdr:pic>
      <xdr:nvPicPr>
        <xdr:cNvPr id="24" name="Picture 438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1575" y="16906875"/>
          <a:ext cx="7334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25</xdr:row>
      <xdr:rowOff>66673</xdr:rowOff>
    </xdr:from>
    <xdr:to>
      <xdr:col>7</xdr:col>
      <xdr:colOff>1133475</xdr:colOff>
      <xdr:row>26</xdr:row>
      <xdr:rowOff>624526</xdr:rowOff>
    </xdr:to>
    <xdr:pic>
      <xdr:nvPicPr>
        <xdr:cNvPr id="2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53000" y="19059523"/>
          <a:ext cx="1019175" cy="116745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152401</xdr:colOff>
      <xdr:row>27</xdr:row>
      <xdr:rowOff>76202</xdr:rowOff>
    </xdr:from>
    <xdr:to>
      <xdr:col>7</xdr:col>
      <xdr:colOff>1217224</xdr:colOff>
      <xdr:row>29</xdr:row>
      <xdr:rowOff>457200</xdr:rowOff>
    </xdr:to>
    <xdr:pic>
      <xdr:nvPicPr>
        <xdr:cNvPr id="2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91101" y="20364452"/>
          <a:ext cx="1064823" cy="14668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27</xdr:row>
      <xdr:rowOff>285750</xdr:rowOff>
    </xdr:from>
    <xdr:to>
      <xdr:col>2</xdr:col>
      <xdr:colOff>845753</xdr:colOff>
      <xdr:row>29</xdr:row>
      <xdr:rowOff>333376</xdr:rowOff>
    </xdr:to>
    <xdr:pic>
      <xdr:nvPicPr>
        <xdr:cNvPr id="27" name="Picture 445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66826" y="15944850"/>
          <a:ext cx="788602" cy="113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</xdr:row>
      <xdr:rowOff>238123</xdr:rowOff>
    </xdr:from>
    <xdr:to>
      <xdr:col>2</xdr:col>
      <xdr:colOff>885825</xdr:colOff>
      <xdr:row>30</xdr:row>
      <xdr:rowOff>1076324</xdr:rowOff>
    </xdr:to>
    <xdr:pic>
      <xdr:nvPicPr>
        <xdr:cNvPr id="30" name="Picture 1342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7675" y="18173698"/>
          <a:ext cx="819150" cy="838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18</xdr:row>
      <xdr:rowOff>247649</xdr:rowOff>
    </xdr:from>
    <xdr:to>
      <xdr:col>7</xdr:col>
      <xdr:colOff>1304925</xdr:colOff>
      <xdr:row>20</xdr:row>
      <xdr:rowOff>447803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72050" y="11830049"/>
          <a:ext cx="1171575" cy="112407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76201</xdr:colOff>
      <xdr:row>15</xdr:row>
      <xdr:rowOff>123825</xdr:rowOff>
    </xdr:from>
    <xdr:to>
      <xdr:col>7</xdr:col>
      <xdr:colOff>1147103</xdr:colOff>
      <xdr:row>18</xdr:row>
      <xdr:rowOff>76200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14901" y="10467975"/>
          <a:ext cx="1070902" cy="11906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47623</xdr:colOff>
      <xdr:row>21</xdr:row>
      <xdr:rowOff>76199</xdr:rowOff>
    </xdr:from>
    <xdr:to>
      <xdr:col>7</xdr:col>
      <xdr:colOff>1254124</xdr:colOff>
      <xdr:row>22</xdr:row>
      <xdr:rowOff>561975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886323" y="15954374"/>
          <a:ext cx="1206501" cy="14478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228601</xdr:colOff>
      <xdr:row>31</xdr:row>
      <xdr:rowOff>31312</xdr:rowOff>
    </xdr:from>
    <xdr:to>
      <xdr:col>7</xdr:col>
      <xdr:colOff>1134561</xdr:colOff>
      <xdr:row>31</xdr:row>
      <xdr:rowOff>1028700</xdr:rowOff>
    </xdr:to>
    <xdr:pic>
      <xdr:nvPicPr>
        <xdr:cNvPr id="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86426" y="21357787"/>
          <a:ext cx="905960" cy="997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34</xdr:row>
      <xdr:rowOff>133347</xdr:rowOff>
    </xdr:from>
    <xdr:to>
      <xdr:col>7</xdr:col>
      <xdr:colOff>1238872</xdr:colOff>
      <xdr:row>34</xdr:row>
      <xdr:rowOff>1190624</xdr:rowOff>
    </xdr:to>
    <xdr:pic>
      <xdr:nvPicPr>
        <xdr:cNvPr id="3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lum contrast="-1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76850" y="28165422"/>
          <a:ext cx="1172197" cy="1057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31</xdr:row>
      <xdr:rowOff>238125</xdr:rowOff>
    </xdr:from>
    <xdr:to>
      <xdr:col>2</xdr:col>
      <xdr:colOff>916659</xdr:colOff>
      <xdr:row>31</xdr:row>
      <xdr:rowOff>1085851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85875" y="21564600"/>
          <a:ext cx="716634" cy="8477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34</xdr:row>
      <xdr:rowOff>238720</xdr:rowOff>
    </xdr:from>
    <xdr:to>
      <xdr:col>2</xdr:col>
      <xdr:colOff>711387</xdr:colOff>
      <xdr:row>34</xdr:row>
      <xdr:rowOff>1142719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76351" y="22698670"/>
          <a:ext cx="520886" cy="903999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295276</xdr:colOff>
      <xdr:row>32</xdr:row>
      <xdr:rowOff>85726</xdr:rowOff>
    </xdr:from>
    <xdr:to>
      <xdr:col>7</xdr:col>
      <xdr:colOff>1217654</xdr:colOff>
      <xdr:row>33</xdr:row>
      <xdr:rowOff>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05451" y="22431376"/>
          <a:ext cx="922378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32</xdr:row>
      <xdr:rowOff>47625</xdr:rowOff>
    </xdr:from>
    <xdr:to>
      <xdr:col>2</xdr:col>
      <xdr:colOff>961267</xdr:colOff>
      <xdr:row>32</xdr:row>
      <xdr:rowOff>1054227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23950" y="22393275"/>
          <a:ext cx="923167" cy="100660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15</xdr:row>
      <xdr:rowOff>0</xdr:rowOff>
    </xdr:from>
    <xdr:to>
      <xdr:col>2</xdr:col>
      <xdr:colOff>561974</xdr:colOff>
      <xdr:row>15</xdr:row>
      <xdr:rowOff>1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5774" y="53273325"/>
          <a:ext cx="866775" cy="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</xdr:row>
      <xdr:rowOff>0</xdr:rowOff>
    </xdr:from>
    <xdr:to>
      <xdr:col>2</xdr:col>
      <xdr:colOff>561975</xdr:colOff>
      <xdr:row>15</xdr:row>
      <xdr:rowOff>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9100" y="56111775"/>
          <a:ext cx="933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15</xdr:row>
      <xdr:rowOff>0</xdr:rowOff>
    </xdr:from>
    <xdr:to>
      <xdr:col>2</xdr:col>
      <xdr:colOff>561974</xdr:colOff>
      <xdr:row>15</xdr:row>
      <xdr:rowOff>1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5774" y="54702075"/>
          <a:ext cx="866775" cy="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85724</xdr:colOff>
      <xdr:row>14</xdr:row>
      <xdr:rowOff>142874</xdr:rowOff>
    </xdr:from>
    <xdr:to>
      <xdr:col>2</xdr:col>
      <xdr:colOff>966552</xdr:colOff>
      <xdr:row>14</xdr:row>
      <xdr:rowOff>1504950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1574" y="11439524"/>
          <a:ext cx="880828" cy="136207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35</xdr:row>
      <xdr:rowOff>533399</xdr:rowOff>
    </xdr:from>
    <xdr:to>
      <xdr:col>2</xdr:col>
      <xdr:colOff>1012280</xdr:colOff>
      <xdr:row>35</xdr:row>
      <xdr:rowOff>1533524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33475" y="32375474"/>
          <a:ext cx="964655" cy="100012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35</xdr:row>
      <xdr:rowOff>114300</xdr:rowOff>
    </xdr:from>
    <xdr:to>
      <xdr:col>7</xdr:col>
      <xdr:colOff>1247173</xdr:colOff>
      <xdr:row>35</xdr:row>
      <xdr:rowOff>1457325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91076" y="29908500"/>
          <a:ext cx="1190022" cy="13430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66675</xdr:colOff>
      <xdr:row>33</xdr:row>
      <xdr:rowOff>95249</xdr:rowOff>
    </xdr:from>
    <xdr:to>
      <xdr:col>7</xdr:col>
      <xdr:colOff>1209675</xdr:colOff>
      <xdr:row>33</xdr:row>
      <xdr:rowOff>1743074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05375" y="26946224"/>
          <a:ext cx="114300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33</xdr:row>
      <xdr:rowOff>323850</xdr:rowOff>
    </xdr:from>
    <xdr:to>
      <xdr:col>3</xdr:col>
      <xdr:colOff>2674</xdr:colOff>
      <xdr:row>33</xdr:row>
      <xdr:rowOff>1495425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" y="27174825"/>
          <a:ext cx="1012324" cy="11715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30</xdr:row>
      <xdr:rowOff>28575</xdr:rowOff>
    </xdr:from>
    <xdr:to>
      <xdr:col>7</xdr:col>
      <xdr:colOff>1293446</xdr:colOff>
      <xdr:row>30</xdr:row>
      <xdr:rowOff>1343024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857750" y="21907500"/>
          <a:ext cx="1274396" cy="131444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66676</xdr:colOff>
      <xdr:row>14</xdr:row>
      <xdr:rowOff>85726</xdr:rowOff>
    </xdr:from>
    <xdr:to>
      <xdr:col>7</xdr:col>
      <xdr:colOff>1209676</xdr:colOff>
      <xdr:row>14</xdr:row>
      <xdr:rowOff>1648604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905376" y="11382376"/>
          <a:ext cx="1143000" cy="1562878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</xdr:colOff>
      <xdr:row>7</xdr:row>
      <xdr:rowOff>257175</xdr:rowOff>
    </xdr:from>
    <xdr:to>
      <xdr:col>2</xdr:col>
      <xdr:colOff>896902</xdr:colOff>
      <xdr:row>9</xdr:row>
      <xdr:rowOff>57150</xdr:rowOff>
    </xdr:to>
    <xdr:pic>
      <xdr:nvPicPr>
        <xdr:cNvPr id="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38249" y="3209925"/>
          <a:ext cx="82070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95251</xdr:colOff>
      <xdr:row>6</xdr:row>
      <xdr:rowOff>19050</xdr:rowOff>
    </xdr:from>
    <xdr:to>
      <xdr:col>7</xdr:col>
      <xdr:colOff>738737</xdr:colOff>
      <xdr:row>7</xdr:row>
      <xdr:rowOff>323850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28801" y="19050"/>
          <a:ext cx="643486" cy="6762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85724</xdr:colOff>
      <xdr:row>8</xdr:row>
      <xdr:rowOff>342901</xdr:rowOff>
    </xdr:from>
    <xdr:to>
      <xdr:col>7</xdr:col>
      <xdr:colOff>946127</xdr:colOff>
      <xdr:row>10</xdr:row>
      <xdr:rowOff>371476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19274" y="819151"/>
          <a:ext cx="860403" cy="781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12</xdr:row>
      <xdr:rowOff>47625</xdr:rowOff>
    </xdr:from>
    <xdr:to>
      <xdr:col>2</xdr:col>
      <xdr:colOff>945833</xdr:colOff>
      <xdr:row>14</xdr:row>
      <xdr:rowOff>142875</xdr:rowOff>
    </xdr:to>
    <xdr:pic>
      <xdr:nvPicPr>
        <xdr:cNvPr id="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04925" y="4248150"/>
          <a:ext cx="879158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51559</xdr:colOff>
      <xdr:row>11</xdr:row>
      <xdr:rowOff>47624</xdr:rowOff>
    </xdr:from>
    <xdr:to>
      <xdr:col>7</xdr:col>
      <xdr:colOff>628651</xdr:colOff>
      <xdr:row>13</xdr:row>
      <xdr:rowOff>37804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37859" y="4581524"/>
          <a:ext cx="577092" cy="57120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438149</xdr:colOff>
      <xdr:row>12</xdr:row>
      <xdr:rowOff>161925</xdr:rowOff>
    </xdr:from>
    <xdr:to>
      <xdr:col>7</xdr:col>
      <xdr:colOff>1171574</xdr:colOff>
      <xdr:row>14</xdr:row>
      <xdr:rowOff>186690</xdr:rowOff>
    </xdr:to>
    <xdr:pic>
      <xdr:nvPicPr>
        <xdr:cNvPr id="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24449" y="5000625"/>
          <a:ext cx="733425" cy="6057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257177</xdr:colOff>
      <xdr:row>15</xdr:row>
      <xdr:rowOff>409336</xdr:rowOff>
    </xdr:from>
    <xdr:to>
      <xdr:col>2</xdr:col>
      <xdr:colOff>542926</xdr:colOff>
      <xdr:row>15</xdr:row>
      <xdr:rowOff>411532</xdr:rowOff>
    </xdr:to>
    <xdr:pic>
      <xdr:nvPicPr>
        <xdr:cNvPr id="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9127" y="30555961"/>
          <a:ext cx="619124" cy="464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180978</xdr:colOff>
      <xdr:row>15</xdr:row>
      <xdr:rowOff>47624</xdr:rowOff>
    </xdr:from>
    <xdr:to>
      <xdr:col>7</xdr:col>
      <xdr:colOff>1009650</xdr:colOff>
      <xdr:row>15</xdr:row>
      <xdr:rowOff>848677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67278" y="5705474"/>
          <a:ext cx="828672" cy="8010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294239</xdr:colOff>
      <xdr:row>16</xdr:row>
      <xdr:rowOff>438149</xdr:rowOff>
    </xdr:from>
    <xdr:to>
      <xdr:col>2</xdr:col>
      <xdr:colOff>857250</xdr:colOff>
      <xdr:row>16</xdr:row>
      <xdr:rowOff>928276</xdr:rowOff>
    </xdr:to>
    <xdr:pic>
      <xdr:nvPicPr>
        <xdr:cNvPr id="1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18214" y="4924424"/>
          <a:ext cx="563011" cy="490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16</xdr:row>
      <xdr:rowOff>95247</xdr:rowOff>
    </xdr:from>
    <xdr:to>
      <xdr:col>7</xdr:col>
      <xdr:colOff>1057137</xdr:colOff>
      <xdr:row>16</xdr:row>
      <xdr:rowOff>914400</xdr:rowOff>
    </xdr:to>
    <xdr:pic>
      <xdr:nvPicPr>
        <xdr:cNvPr id="1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76800" y="6667497"/>
          <a:ext cx="866637" cy="8191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298446</xdr:colOff>
      <xdr:row>17</xdr:row>
      <xdr:rowOff>400951</xdr:rowOff>
    </xdr:from>
    <xdr:to>
      <xdr:col>2</xdr:col>
      <xdr:colOff>733424</xdr:colOff>
      <xdr:row>17</xdr:row>
      <xdr:rowOff>873864</xdr:rowOff>
    </xdr:to>
    <xdr:pic>
      <xdr:nvPicPr>
        <xdr:cNvPr id="1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flipH="1">
          <a:off x="1622421" y="5849251"/>
          <a:ext cx="434978" cy="472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17</xdr:row>
      <xdr:rowOff>95248</xdr:rowOff>
    </xdr:from>
    <xdr:to>
      <xdr:col>7</xdr:col>
      <xdr:colOff>1152525</xdr:colOff>
      <xdr:row>17</xdr:row>
      <xdr:rowOff>914400</xdr:rowOff>
    </xdr:to>
    <xdr:pic>
      <xdr:nvPicPr>
        <xdr:cNvPr id="1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29175" y="7858123"/>
          <a:ext cx="1133475" cy="81915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228601</xdr:colOff>
      <xdr:row>22</xdr:row>
      <xdr:rowOff>428622</xdr:rowOff>
    </xdr:from>
    <xdr:to>
      <xdr:col>2</xdr:col>
      <xdr:colOff>800101</xdr:colOff>
      <xdr:row>22</xdr:row>
      <xdr:rowOff>895349</xdr:rowOff>
    </xdr:to>
    <xdr:pic>
      <xdr:nvPicPr>
        <xdr:cNvPr id="14" name="Picture 132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52576" y="6753222"/>
          <a:ext cx="571500" cy="466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22</xdr:row>
      <xdr:rowOff>142874</xdr:rowOff>
    </xdr:from>
    <xdr:to>
      <xdr:col>7</xdr:col>
      <xdr:colOff>971550</xdr:colOff>
      <xdr:row>22</xdr:row>
      <xdr:rowOff>923925</xdr:rowOff>
    </xdr:to>
    <xdr:pic>
      <xdr:nvPicPr>
        <xdr:cNvPr id="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24525" y="6467474"/>
          <a:ext cx="819150" cy="7810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15</xdr:row>
      <xdr:rowOff>381000</xdr:rowOff>
    </xdr:from>
    <xdr:to>
      <xdr:col>2</xdr:col>
      <xdr:colOff>904874</xdr:colOff>
      <xdr:row>15</xdr:row>
      <xdr:rowOff>845529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9725" y="3952875"/>
          <a:ext cx="619124" cy="464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</xdr:row>
      <xdr:rowOff>238124</xdr:rowOff>
    </xdr:from>
    <xdr:to>
      <xdr:col>2</xdr:col>
      <xdr:colOff>809625</xdr:colOff>
      <xdr:row>18</xdr:row>
      <xdr:rowOff>866775</xdr:rowOff>
    </xdr:to>
    <xdr:pic>
      <xdr:nvPicPr>
        <xdr:cNvPr id="20" name="Picture 2658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14475" y="6562724"/>
          <a:ext cx="619125" cy="628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266701</xdr:colOff>
      <xdr:row>18</xdr:row>
      <xdr:rowOff>38101</xdr:rowOff>
    </xdr:from>
    <xdr:to>
      <xdr:col>7</xdr:col>
      <xdr:colOff>933451</xdr:colOff>
      <xdr:row>18</xdr:row>
      <xdr:rowOff>781050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38826" y="6362701"/>
          <a:ext cx="666750" cy="7429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123824</xdr:colOff>
      <xdr:row>19</xdr:row>
      <xdr:rowOff>438149</xdr:rowOff>
    </xdr:from>
    <xdr:to>
      <xdr:col>2</xdr:col>
      <xdr:colOff>876300</xdr:colOff>
      <xdr:row>19</xdr:row>
      <xdr:rowOff>1076324</xdr:rowOff>
    </xdr:to>
    <xdr:pic>
      <xdr:nvPicPr>
        <xdr:cNvPr id="22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47799" y="7639049"/>
          <a:ext cx="752476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190501</xdr:colOff>
      <xdr:row>19</xdr:row>
      <xdr:rowOff>93137</xdr:rowOff>
    </xdr:from>
    <xdr:to>
      <xdr:col>7</xdr:col>
      <xdr:colOff>1031632</xdr:colOff>
      <xdr:row>19</xdr:row>
      <xdr:rowOff>1047751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62626" y="7294037"/>
          <a:ext cx="841131" cy="95461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85725</xdr:colOff>
      <xdr:row>23</xdr:row>
      <xdr:rowOff>152400</xdr:rowOff>
    </xdr:from>
    <xdr:to>
      <xdr:col>7</xdr:col>
      <xdr:colOff>1009651</xdr:colOff>
      <xdr:row>24</xdr:row>
      <xdr:rowOff>457200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57850" y="11277600"/>
          <a:ext cx="923926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247649</xdr:colOff>
      <xdr:row>23</xdr:row>
      <xdr:rowOff>180975</xdr:rowOff>
    </xdr:from>
    <xdr:to>
      <xdr:col>2</xdr:col>
      <xdr:colOff>866775</xdr:colOff>
      <xdr:row>24</xdr:row>
      <xdr:rowOff>285750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57299" y="14163675"/>
          <a:ext cx="619126" cy="6286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25</xdr:row>
      <xdr:rowOff>285749</xdr:rowOff>
    </xdr:from>
    <xdr:to>
      <xdr:col>7</xdr:col>
      <xdr:colOff>1047752</xdr:colOff>
      <xdr:row>27</xdr:row>
      <xdr:rowOff>295275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50" y="15325724"/>
          <a:ext cx="1009652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</xdr:row>
      <xdr:rowOff>9525</xdr:rowOff>
    </xdr:from>
    <xdr:to>
      <xdr:col>3</xdr:col>
      <xdr:colOff>0</xdr:colOff>
      <xdr:row>27</xdr:row>
      <xdr:rowOff>361950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0650" y="12668250"/>
          <a:ext cx="9144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</xdr:row>
      <xdr:rowOff>190500</xdr:rowOff>
    </xdr:from>
    <xdr:to>
      <xdr:col>2</xdr:col>
      <xdr:colOff>609600</xdr:colOff>
      <xdr:row>28</xdr:row>
      <xdr:rowOff>190500</xdr:rowOff>
    </xdr:to>
    <xdr:pic>
      <xdr:nvPicPr>
        <xdr:cNvPr id="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514475" y="34156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76199</xdr:colOff>
      <xdr:row>28</xdr:row>
      <xdr:rowOff>161924</xdr:rowOff>
    </xdr:from>
    <xdr:to>
      <xdr:col>7</xdr:col>
      <xdr:colOff>1095374</xdr:colOff>
      <xdr:row>28</xdr:row>
      <xdr:rowOff>971550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95849" y="16802099"/>
          <a:ext cx="1019175" cy="809626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28</xdr:row>
      <xdr:rowOff>461578</xdr:rowOff>
    </xdr:from>
    <xdr:to>
      <xdr:col>2</xdr:col>
      <xdr:colOff>857250</xdr:colOff>
      <xdr:row>28</xdr:row>
      <xdr:rowOff>1063721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09725" y="14596678"/>
          <a:ext cx="571500" cy="602143"/>
        </a:xfrm>
        <a:prstGeom prst="rect">
          <a:avLst/>
        </a:prstGeom>
      </xdr:spPr>
    </xdr:pic>
    <xdr:clientData/>
  </xdr:twoCellAnchor>
  <xdr:twoCellAnchor editAs="oneCell">
    <xdr:from>
      <xdr:col>7</xdr:col>
      <xdr:colOff>57149</xdr:colOff>
      <xdr:row>29</xdr:row>
      <xdr:rowOff>266700</xdr:rowOff>
    </xdr:from>
    <xdr:to>
      <xdr:col>7</xdr:col>
      <xdr:colOff>1109096</xdr:colOff>
      <xdr:row>30</xdr:row>
      <xdr:rowOff>266700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43449" y="18259425"/>
          <a:ext cx="1051947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29</xdr:row>
      <xdr:rowOff>400049</xdr:rowOff>
    </xdr:from>
    <xdr:to>
      <xdr:col>2</xdr:col>
      <xdr:colOff>879768</xdr:colOff>
      <xdr:row>30</xdr:row>
      <xdr:rowOff>419100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0650" y="17640299"/>
          <a:ext cx="727368" cy="666751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35</xdr:row>
      <xdr:rowOff>66674</xdr:rowOff>
    </xdr:from>
    <xdr:to>
      <xdr:col>2</xdr:col>
      <xdr:colOff>866775</xdr:colOff>
      <xdr:row>35</xdr:row>
      <xdr:rowOff>371475</xdr:rowOff>
    </xdr:to>
    <xdr:pic>
      <xdr:nvPicPr>
        <xdr:cNvPr id="3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43050" y="16592549"/>
          <a:ext cx="647700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39</xdr:row>
      <xdr:rowOff>990</xdr:rowOff>
    </xdr:from>
    <xdr:to>
      <xdr:col>2</xdr:col>
      <xdr:colOff>790575</xdr:colOff>
      <xdr:row>40</xdr:row>
      <xdr:rowOff>66675</xdr:rowOff>
    </xdr:to>
    <xdr:pic>
      <xdr:nvPicPr>
        <xdr:cNvPr id="35" name="Picture 5686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0" y="20965515"/>
          <a:ext cx="657225" cy="380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43</xdr:row>
      <xdr:rowOff>285750</xdr:rowOff>
    </xdr:from>
    <xdr:to>
      <xdr:col>2</xdr:col>
      <xdr:colOff>546095</xdr:colOff>
      <xdr:row>43</xdr:row>
      <xdr:rowOff>285750</xdr:rowOff>
    </xdr:to>
    <xdr:pic>
      <xdr:nvPicPr>
        <xdr:cNvPr id="36" name="Рисунок 1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0" y="38842950"/>
          <a:ext cx="85089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34</xdr:row>
      <xdr:rowOff>189215</xdr:rowOff>
    </xdr:from>
    <xdr:to>
      <xdr:col>7</xdr:col>
      <xdr:colOff>1133475</xdr:colOff>
      <xdr:row>37</xdr:row>
      <xdr:rowOff>4630</xdr:rowOff>
    </xdr:to>
    <xdr:pic>
      <xdr:nvPicPr>
        <xdr:cNvPr id="3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86325" y="19077290"/>
          <a:ext cx="1066800" cy="10822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95249</xdr:colOff>
      <xdr:row>38</xdr:row>
      <xdr:rowOff>228600</xdr:rowOff>
    </xdr:from>
    <xdr:to>
      <xdr:col>7</xdr:col>
      <xdr:colOff>1135267</xdr:colOff>
      <xdr:row>40</xdr:row>
      <xdr:rowOff>247650</xdr:rowOff>
    </xdr:to>
    <xdr:pic>
      <xdr:nvPicPr>
        <xdr:cNvPr id="3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24524" y="19897725"/>
          <a:ext cx="1040018" cy="7239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161925</xdr:colOff>
      <xdr:row>43</xdr:row>
      <xdr:rowOff>123825</xdr:rowOff>
    </xdr:from>
    <xdr:to>
      <xdr:col>7</xdr:col>
      <xdr:colOff>931049</xdr:colOff>
      <xdr:row>43</xdr:row>
      <xdr:rowOff>857250</xdr:rowOff>
    </xdr:to>
    <xdr:pic>
      <xdr:nvPicPr>
        <xdr:cNvPr id="3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34050" y="19592925"/>
          <a:ext cx="769124" cy="733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81091</xdr:colOff>
      <xdr:row>45</xdr:row>
      <xdr:rowOff>0</xdr:rowOff>
    </xdr:from>
    <xdr:to>
      <xdr:col>1</xdr:col>
      <xdr:colOff>543055</xdr:colOff>
      <xdr:row>45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3041" y="41281351"/>
          <a:ext cx="957264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44</xdr:row>
      <xdr:rowOff>352424</xdr:rowOff>
    </xdr:from>
    <xdr:to>
      <xdr:col>2</xdr:col>
      <xdr:colOff>543533</xdr:colOff>
      <xdr:row>44</xdr:row>
      <xdr:rowOff>352424</xdr:rowOff>
    </xdr:to>
    <xdr:pic>
      <xdr:nvPicPr>
        <xdr:cNvPr id="42" name="Рисунок 1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14350" y="40052624"/>
          <a:ext cx="79118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41</xdr:row>
      <xdr:rowOff>133350</xdr:rowOff>
    </xdr:from>
    <xdr:to>
      <xdr:col>7</xdr:col>
      <xdr:colOff>1061396</xdr:colOff>
      <xdr:row>42</xdr:row>
      <xdr:rowOff>342900</xdr:rowOff>
    </xdr:to>
    <xdr:pic>
      <xdr:nvPicPr>
        <xdr:cNvPr id="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50" y="21793200"/>
          <a:ext cx="102329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152399</xdr:colOff>
      <xdr:row>41</xdr:row>
      <xdr:rowOff>304799</xdr:rowOff>
    </xdr:from>
    <xdr:to>
      <xdr:col>2</xdr:col>
      <xdr:colOff>981074</xdr:colOff>
      <xdr:row>42</xdr:row>
      <xdr:rowOff>238124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0649" y="21059774"/>
          <a:ext cx="828675" cy="52387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238126</xdr:colOff>
      <xdr:row>44</xdr:row>
      <xdr:rowOff>28576</xdr:rowOff>
    </xdr:from>
    <xdr:to>
      <xdr:col>7</xdr:col>
      <xdr:colOff>1023288</xdr:colOff>
      <xdr:row>44</xdr:row>
      <xdr:rowOff>828675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72151" y="22917151"/>
          <a:ext cx="785162" cy="8000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43</xdr:row>
      <xdr:rowOff>742950</xdr:rowOff>
    </xdr:from>
    <xdr:to>
      <xdr:col>2</xdr:col>
      <xdr:colOff>886433</xdr:colOff>
      <xdr:row>44</xdr:row>
      <xdr:rowOff>266700</xdr:rowOff>
    </xdr:to>
    <xdr:pic>
      <xdr:nvPicPr>
        <xdr:cNvPr id="45" name="Рисунок 1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0" y="22574250"/>
          <a:ext cx="79118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174328</xdr:colOff>
      <xdr:row>20</xdr:row>
      <xdr:rowOff>457197</xdr:rowOff>
    </xdr:from>
    <xdr:to>
      <xdr:col>2</xdr:col>
      <xdr:colOff>838199</xdr:colOff>
      <xdr:row>20</xdr:row>
      <xdr:rowOff>1133475</xdr:rowOff>
    </xdr:to>
    <xdr:pic>
      <xdr:nvPicPr>
        <xdr:cNvPr id="4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flipV="1">
          <a:off x="1183978" y="11839572"/>
          <a:ext cx="663871" cy="676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66674</xdr:colOff>
      <xdr:row>20</xdr:row>
      <xdr:rowOff>304800</xdr:rowOff>
    </xdr:from>
    <xdr:to>
      <xdr:col>7</xdr:col>
      <xdr:colOff>1133687</xdr:colOff>
      <xdr:row>20</xdr:row>
      <xdr:rowOff>981075</xdr:rowOff>
    </xdr:to>
    <xdr:pic>
      <xdr:nvPicPr>
        <xdr:cNvPr id="4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86324" y="11687175"/>
          <a:ext cx="1067013" cy="6762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161925</xdr:colOff>
      <xdr:row>21</xdr:row>
      <xdr:rowOff>238125</xdr:rowOff>
    </xdr:from>
    <xdr:to>
      <xdr:col>7</xdr:col>
      <xdr:colOff>1094077</xdr:colOff>
      <xdr:row>21</xdr:row>
      <xdr:rowOff>1038226</xdr:rowOff>
    </xdr:to>
    <xdr:pic>
      <xdr:nvPicPr>
        <xdr:cNvPr id="4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81575" y="12792075"/>
          <a:ext cx="932152" cy="8001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21</xdr:row>
      <xdr:rowOff>390524</xdr:rowOff>
    </xdr:from>
    <xdr:to>
      <xdr:col>2</xdr:col>
      <xdr:colOff>828054</xdr:colOff>
      <xdr:row>21</xdr:row>
      <xdr:rowOff>1009649</xdr:rowOff>
    </xdr:to>
    <xdr:pic>
      <xdr:nvPicPr>
        <xdr:cNvPr id="50" name="Рисунок 2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85875" y="12944474"/>
          <a:ext cx="551829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31</xdr:row>
      <xdr:rowOff>66675</xdr:rowOff>
    </xdr:from>
    <xdr:to>
      <xdr:col>2</xdr:col>
      <xdr:colOff>885668</xdr:colOff>
      <xdr:row>32</xdr:row>
      <xdr:rowOff>85725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38250" y="22088475"/>
          <a:ext cx="809468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266701</xdr:colOff>
      <xdr:row>31</xdr:row>
      <xdr:rowOff>85726</xdr:rowOff>
    </xdr:from>
    <xdr:to>
      <xdr:col>7</xdr:col>
      <xdr:colOff>895351</xdr:colOff>
      <xdr:row>32</xdr:row>
      <xdr:rowOff>515124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1" y="22107526"/>
          <a:ext cx="628650" cy="1172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33</xdr:row>
      <xdr:rowOff>190500</xdr:rowOff>
    </xdr:from>
    <xdr:to>
      <xdr:col>2</xdr:col>
      <xdr:colOff>934099</xdr:colOff>
      <xdr:row>33</xdr:row>
      <xdr:rowOff>990600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9675" y="23536275"/>
          <a:ext cx="886474" cy="8001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33</xdr:row>
      <xdr:rowOff>266700</xdr:rowOff>
    </xdr:from>
    <xdr:to>
      <xdr:col>7</xdr:col>
      <xdr:colOff>1183481</xdr:colOff>
      <xdr:row>33</xdr:row>
      <xdr:rowOff>1000125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3450" y="23612475"/>
          <a:ext cx="1126331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3</xdr:col>
      <xdr:colOff>323850</xdr:colOff>
      <xdr:row>7</xdr:row>
      <xdr:rowOff>0</xdr:rowOff>
    </xdr:to>
    <xdr:pic>
      <xdr:nvPicPr>
        <xdr:cNvPr id="5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95425" y="2552700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161926</xdr:colOff>
      <xdr:row>14</xdr:row>
      <xdr:rowOff>323850</xdr:rowOff>
    </xdr:from>
    <xdr:to>
      <xdr:col>2</xdr:col>
      <xdr:colOff>934856</xdr:colOff>
      <xdr:row>16</xdr:row>
      <xdr:rowOff>228600</xdr:rowOff>
    </xdr:to>
    <xdr:pic>
      <xdr:nvPicPr>
        <xdr:cNvPr id="60" name="Picture 1602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flipH="1">
          <a:off x="1209676" y="17573625"/>
          <a:ext cx="77293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4</xdr:col>
      <xdr:colOff>200025</xdr:colOff>
      <xdr:row>20</xdr:row>
      <xdr:rowOff>0</xdr:rowOff>
    </xdr:to>
    <xdr:pic>
      <xdr:nvPicPr>
        <xdr:cNvPr id="61" name="Picture 160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0" y="7515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20</xdr:row>
      <xdr:rowOff>209550</xdr:rowOff>
    </xdr:from>
    <xdr:to>
      <xdr:col>2</xdr:col>
      <xdr:colOff>800100</xdr:colOff>
      <xdr:row>21</xdr:row>
      <xdr:rowOff>508573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14425" y="8562975"/>
          <a:ext cx="685800" cy="78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171449</xdr:colOff>
      <xdr:row>22</xdr:row>
      <xdr:rowOff>323849</xdr:rowOff>
    </xdr:from>
    <xdr:to>
      <xdr:col>2</xdr:col>
      <xdr:colOff>952501</xdr:colOff>
      <xdr:row>23</xdr:row>
      <xdr:rowOff>466725</xdr:rowOff>
    </xdr:to>
    <xdr:pic>
      <xdr:nvPicPr>
        <xdr:cNvPr id="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1574" y="9572624"/>
          <a:ext cx="781052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51363</xdr:colOff>
      <xdr:row>7</xdr:row>
      <xdr:rowOff>5787</xdr:rowOff>
    </xdr:from>
    <xdr:to>
      <xdr:col>7</xdr:col>
      <xdr:colOff>1376269</xdr:colOff>
      <xdr:row>9</xdr:row>
      <xdr:rowOff>304799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5400000">
          <a:off x="5083922" y="2221753"/>
          <a:ext cx="918137" cy="1324906"/>
        </a:xfrm>
        <a:prstGeom prst="rect">
          <a:avLst/>
        </a:prstGeom>
      </xdr:spPr>
    </xdr:pic>
    <xdr:clientData/>
  </xdr:twoCellAnchor>
  <xdr:twoCellAnchor editAs="oneCell">
    <xdr:from>
      <xdr:col>7</xdr:col>
      <xdr:colOff>407124</xdr:colOff>
      <xdr:row>12</xdr:row>
      <xdr:rowOff>61798</xdr:rowOff>
    </xdr:from>
    <xdr:to>
      <xdr:col>7</xdr:col>
      <xdr:colOff>1442923</xdr:colOff>
      <xdr:row>13</xdr:row>
      <xdr:rowOff>31028</xdr:rowOff>
    </xdr:to>
    <xdr:pic>
      <xdr:nvPicPr>
        <xdr:cNvPr id="7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5726721" y="4572001"/>
          <a:ext cx="969355" cy="10357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142631</xdr:colOff>
      <xdr:row>14</xdr:row>
      <xdr:rowOff>66674</xdr:rowOff>
    </xdr:from>
    <xdr:to>
      <xdr:col>7</xdr:col>
      <xdr:colOff>1291659</xdr:colOff>
      <xdr:row>16</xdr:row>
      <xdr:rowOff>314324</xdr:rowOff>
    </xdr:to>
    <xdr:pic>
      <xdr:nvPicPr>
        <xdr:cNvPr id="7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71806" y="6476999"/>
          <a:ext cx="1149028" cy="9239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219075</xdr:colOff>
      <xdr:row>17</xdr:row>
      <xdr:rowOff>85725</xdr:rowOff>
    </xdr:from>
    <xdr:to>
      <xdr:col>7</xdr:col>
      <xdr:colOff>1257054</xdr:colOff>
      <xdr:row>19</xdr:row>
      <xdr:rowOff>200025</xdr:rowOff>
    </xdr:to>
    <xdr:pic>
      <xdr:nvPicPr>
        <xdr:cNvPr id="7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48250" y="7553325"/>
          <a:ext cx="1037979" cy="8096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266036</xdr:colOff>
      <xdr:row>20</xdr:row>
      <xdr:rowOff>66675</xdr:rowOff>
    </xdr:from>
    <xdr:to>
      <xdr:col>7</xdr:col>
      <xdr:colOff>1127274</xdr:colOff>
      <xdr:row>21</xdr:row>
      <xdr:rowOff>495300</xdr:rowOff>
    </xdr:to>
    <xdr:pic>
      <xdr:nvPicPr>
        <xdr:cNvPr id="7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95211" y="8420100"/>
          <a:ext cx="861238" cy="9144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257175</xdr:colOff>
      <xdr:row>22</xdr:row>
      <xdr:rowOff>87796</xdr:rowOff>
    </xdr:from>
    <xdr:to>
      <xdr:col>7</xdr:col>
      <xdr:colOff>1257300</xdr:colOff>
      <xdr:row>23</xdr:row>
      <xdr:rowOff>504100</xdr:rowOff>
    </xdr:to>
    <xdr:pic>
      <xdr:nvPicPr>
        <xdr:cNvPr id="7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086350" y="9479446"/>
          <a:ext cx="1000125" cy="10544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295274</xdr:colOff>
      <xdr:row>33</xdr:row>
      <xdr:rowOff>409574</xdr:rowOff>
    </xdr:from>
    <xdr:to>
      <xdr:col>2</xdr:col>
      <xdr:colOff>914399</xdr:colOff>
      <xdr:row>33</xdr:row>
      <xdr:rowOff>1028699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09649" y="26908124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361950</xdr:colOff>
      <xdr:row>33</xdr:row>
      <xdr:rowOff>38100</xdr:rowOff>
    </xdr:from>
    <xdr:to>
      <xdr:col>7</xdr:col>
      <xdr:colOff>1209675</xdr:colOff>
      <xdr:row>33</xdr:row>
      <xdr:rowOff>975690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753225" y="29918025"/>
          <a:ext cx="847725" cy="93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34</xdr:row>
      <xdr:rowOff>17699</xdr:rowOff>
    </xdr:from>
    <xdr:to>
      <xdr:col>7</xdr:col>
      <xdr:colOff>1247775</xdr:colOff>
      <xdr:row>34</xdr:row>
      <xdr:rowOff>1016871</xdr:rowOff>
    </xdr:to>
    <xdr:pic>
      <xdr:nvPicPr>
        <xdr:cNvPr id="11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flipH="1">
          <a:off x="6819900" y="31993124"/>
          <a:ext cx="819150" cy="99917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</xdr:colOff>
      <xdr:row>34</xdr:row>
      <xdr:rowOff>95250</xdr:rowOff>
    </xdr:from>
    <xdr:to>
      <xdr:col>2</xdr:col>
      <xdr:colOff>1007993</xdr:colOff>
      <xdr:row>34</xdr:row>
      <xdr:rowOff>1143001</xdr:rowOff>
    </xdr:to>
    <xdr:pic>
      <xdr:nvPicPr>
        <xdr:cNvPr id="115" name="Picture 619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28699" y="18135600"/>
          <a:ext cx="979419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12</xdr:row>
      <xdr:rowOff>952500</xdr:rowOff>
    </xdr:from>
    <xdr:to>
      <xdr:col>7</xdr:col>
      <xdr:colOff>895182</xdr:colOff>
      <xdr:row>13</xdr:row>
      <xdr:rowOff>828675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14950" y="5495925"/>
          <a:ext cx="86660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24</xdr:row>
      <xdr:rowOff>266699</xdr:rowOff>
    </xdr:from>
    <xdr:to>
      <xdr:col>2</xdr:col>
      <xdr:colOff>952500</xdr:colOff>
      <xdr:row>25</xdr:row>
      <xdr:rowOff>685799</xdr:rowOff>
    </xdr:to>
    <xdr:pic>
      <xdr:nvPicPr>
        <xdr:cNvPr id="46" name="Рисунок 10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28850" y="27632024"/>
          <a:ext cx="8001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115114</xdr:colOff>
      <xdr:row>26</xdr:row>
      <xdr:rowOff>247651</xdr:rowOff>
    </xdr:from>
    <xdr:to>
      <xdr:col>2</xdr:col>
      <xdr:colOff>1025420</xdr:colOff>
      <xdr:row>27</xdr:row>
      <xdr:rowOff>352425</xdr:rowOff>
    </xdr:to>
    <xdr:pic>
      <xdr:nvPicPr>
        <xdr:cNvPr id="48" name="Рисунок 10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62864" y="28956001"/>
          <a:ext cx="910306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24</xdr:row>
      <xdr:rowOff>19050</xdr:rowOff>
    </xdr:from>
    <xdr:to>
      <xdr:col>7</xdr:col>
      <xdr:colOff>1104900</xdr:colOff>
      <xdr:row>25</xdr:row>
      <xdr:rowOff>669531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305425" y="10620375"/>
          <a:ext cx="628650" cy="130770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438150</xdr:colOff>
      <xdr:row>26</xdr:row>
      <xdr:rowOff>28575</xdr:rowOff>
    </xdr:from>
    <xdr:to>
      <xdr:col>7</xdr:col>
      <xdr:colOff>1148936</xdr:colOff>
      <xdr:row>27</xdr:row>
      <xdr:rowOff>666749</xdr:rowOff>
    </xdr:to>
    <xdr:pic>
      <xdr:nvPicPr>
        <xdr:cNvPr id="5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67325" y="11972925"/>
          <a:ext cx="710786" cy="142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30</xdr:row>
      <xdr:rowOff>476250</xdr:rowOff>
    </xdr:from>
    <xdr:to>
      <xdr:col>2</xdr:col>
      <xdr:colOff>998351</xdr:colOff>
      <xdr:row>31</xdr:row>
      <xdr:rowOff>571500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artisticPhotocopy/>
                  </a14:imgEffect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04900" y="15497175"/>
          <a:ext cx="893576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30</xdr:row>
      <xdr:rowOff>92964</xdr:rowOff>
    </xdr:from>
    <xdr:to>
      <xdr:col>7</xdr:col>
      <xdr:colOff>1447801</xdr:colOff>
      <xdr:row>31</xdr:row>
      <xdr:rowOff>638176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334000" y="13018389"/>
          <a:ext cx="1400176" cy="128816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314325</xdr:colOff>
      <xdr:row>32</xdr:row>
      <xdr:rowOff>57150</xdr:rowOff>
    </xdr:from>
    <xdr:to>
      <xdr:col>7</xdr:col>
      <xdr:colOff>1190625</xdr:colOff>
      <xdr:row>32</xdr:row>
      <xdr:rowOff>914400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34025" y="14049375"/>
          <a:ext cx="876300" cy="8572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123825</xdr:colOff>
      <xdr:row>9</xdr:row>
      <xdr:rowOff>304734</xdr:rowOff>
    </xdr:from>
    <xdr:to>
      <xdr:col>7</xdr:col>
      <xdr:colOff>1269146</xdr:colOff>
      <xdr:row>11</xdr:row>
      <xdr:rowOff>523874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53000" y="3343209"/>
          <a:ext cx="1145321" cy="9335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28</xdr:row>
      <xdr:rowOff>47625</xdr:rowOff>
    </xdr:from>
    <xdr:to>
      <xdr:col>2</xdr:col>
      <xdr:colOff>876301</xdr:colOff>
      <xdr:row>29</xdr:row>
      <xdr:rowOff>691259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3582650"/>
          <a:ext cx="752476" cy="13865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O46"/>
  <sheetViews>
    <sheetView topLeftCell="A34" workbookViewId="0">
      <selection activeCell="D39" sqref="D39"/>
    </sheetView>
  </sheetViews>
  <sheetFormatPr defaultRowHeight="15"/>
  <cols>
    <col min="1" max="1" width="6.28515625" style="4" customWidth="1"/>
    <col min="2" max="2" width="8.85546875" style="4" customWidth="1"/>
    <col min="3" max="3" width="16.140625" style="3" customWidth="1"/>
    <col min="4" max="4" width="7" style="21" customWidth="1"/>
    <col min="5" max="5" width="7.85546875" style="3" customWidth="1"/>
    <col min="6" max="6" width="17.28515625" style="7" customWidth="1"/>
    <col min="7" max="7" width="10.7109375" style="7" customWidth="1"/>
    <col min="8" max="8" width="13.140625" style="47" customWidth="1"/>
  </cols>
  <sheetData>
    <row r="1" spans="1:15" ht="36.75">
      <c r="A1" s="173" t="s">
        <v>0</v>
      </c>
      <c r="B1" s="173"/>
      <c r="C1" s="173"/>
      <c r="D1" s="173"/>
      <c r="E1" s="173"/>
      <c r="F1" s="173"/>
      <c r="G1" s="173"/>
    </row>
    <row r="2" spans="1:15" ht="15.75" customHeight="1">
      <c r="A2" s="173"/>
      <c r="B2" s="173"/>
      <c r="C2" s="173"/>
      <c r="D2" s="173"/>
      <c r="E2" s="173"/>
      <c r="F2" s="173"/>
      <c r="G2" s="173"/>
    </row>
    <row r="3" spans="1:15" ht="15.75">
      <c r="A3" s="174" t="s">
        <v>1</v>
      </c>
      <c r="B3" s="174"/>
      <c r="C3" s="7"/>
      <c r="D3" s="56"/>
      <c r="E3" s="55"/>
    </row>
    <row r="4" spans="1:15" s="24" customFormat="1" ht="15.75">
      <c r="A4" s="4"/>
      <c r="B4" s="67" t="s">
        <v>2</v>
      </c>
      <c r="C4" s="7"/>
      <c r="D4" s="54"/>
      <c r="E4" s="55"/>
      <c r="F4" s="7"/>
      <c r="G4" s="7"/>
      <c r="H4" s="48"/>
    </row>
    <row r="5" spans="1:15" s="24" customFormat="1" ht="17.25">
      <c r="A5" s="177" t="s">
        <v>109</v>
      </c>
      <c r="B5" s="177"/>
      <c r="C5" s="177"/>
      <c r="D5" s="177"/>
      <c r="E5" s="177"/>
      <c r="F5" s="177"/>
      <c r="G5" s="177"/>
      <c r="H5" s="49"/>
    </row>
    <row r="6" spans="1:15" s="24" customFormat="1" ht="15.75" customHeight="1" thickBot="1">
      <c r="A6" s="178"/>
      <c r="B6" s="178"/>
      <c r="C6" s="178"/>
      <c r="D6" s="178"/>
      <c r="E6" s="178"/>
      <c r="F6" s="178"/>
      <c r="G6" s="178"/>
      <c r="H6" s="48"/>
    </row>
    <row r="7" spans="1:15" ht="62.25" customHeight="1" thickBot="1">
      <c r="A7" s="93" t="s">
        <v>3</v>
      </c>
      <c r="B7" s="37" t="s">
        <v>5</v>
      </c>
      <c r="C7" s="22" t="s">
        <v>214</v>
      </c>
      <c r="D7" s="22" t="s">
        <v>6</v>
      </c>
      <c r="E7" s="22" t="s">
        <v>7</v>
      </c>
      <c r="F7" s="23" t="s">
        <v>8</v>
      </c>
      <c r="G7" s="73" t="s">
        <v>9</v>
      </c>
      <c r="H7" s="120" t="s">
        <v>186</v>
      </c>
    </row>
    <row r="8" spans="1:15" ht="15.75" customHeight="1" thickBot="1">
      <c r="A8" s="58" t="s">
        <v>217</v>
      </c>
      <c r="B8" s="88" t="s">
        <v>142</v>
      </c>
      <c r="C8" s="179" t="s">
        <v>10</v>
      </c>
      <c r="D8" s="50">
        <v>54</v>
      </c>
      <c r="E8" s="51">
        <f t="shared" ref="E8:E43" si="0">D8-D8/100*5</f>
        <v>51.3</v>
      </c>
      <c r="F8" s="182" t="s">
        <v>12</v>
      </c>
      <c r="G8" s="188" t="s">
        <v>11</v>
      </c>
      <c r="H8" s="191"/>
      <c r="O8" s="32"/>
    </row>
    <row r="9" spans="1:15" ht="29.25" customHeight="1" thickBot="1">
      <c r="A9" s="58" t="s">
        <v>218</v>
      </c>
      <c r="B9" s="89" t="s">
        <v>145</v>
      </c>
      <c r="C9" s="180"/>
      <c r="D9" s="2">
        <v>116</v>
      </c>
      <c r="E9" s="51">
        <f t="shared" si="0"/>
        <v>110.2</v>
      </c>
      <c r="F9" s="183"/>
      <c r="G9" s="189"/>
      <c r="H9" s="192"/>
      <c r="O9" s="32"/>
    </row>
    <row r="10" spans="1:15" ht="18.75" customHeight="1" thickBot="1">
      <c r="A10" s="58" t="s">
        <v>219</v>
      </c>
      <c r="B10" s="90" t="s">
        <v>143</v>
      </c>
      <c r="C10" s="180"/>
      <c r="D10" s="52">
        <v>84</v>
      </c>
      <c r="E10" s="51">
        <f t="shared" si="0"/>
        <v>79.8</v>
      </c>
      <c r="F10" s="183"/>
      <c r="G10" s="190"/>
      <c r="H10" s="192"/>
      <c r="O10" s="32"/>
    </row>
    <row r="11" spans="1:15" ht="20.25" customHeight="1" thickBot="1">
      <c r="A11" s="58" t="s">
        <v>220</v>
      </c>
      <c r="B11" s="88" t="s">
        <v>143</v>
      </c>
      <c r="C11" s="180"/>
      <c r="D11" s="50">
        <v>107</v>
      </c>
      <c r="E11" s="51">
        <f t="shared" si="0"/>
        <v>101.65</v>
      </c>
      <c r="F11" s="183"/>
      <c r="G11" s="188" t="s">
        <v>130</v>
      </c>
      <c r="H11" s="192"/>
      <c r="O11" s="32"/>
    </row>
    <row r="12" spans="1:15" ht="18.75" customHeight="1" thickBot="1">
      <c r="A12" s="58" t="s">
        <v>221</v>
      </c>
      <c r="B12" s="89" t="s">
        <v>142</v>
      </c>
      <c r="C12" s="180"/>
      <c r="D12" s="2">
        <v>74</v>
      </c>
      <c r="E12" s="51">
        <f t="shared" si="0"/>
        <v>70.3</v>
      </c>
      <c r="F12" s="183"/>
      <c r="G12" s="189"/>
      <c r="H12" s="192"/>
      <c r="O12" s="32"/>
    </row>
    <row r="13" spans="1:15" ht="29.25" customHeight="1" thickBot="1">
      <c r="A13" s="94" t="s">
        <v>222</v>
      </c>
      <c r="B13" s="90" t="s">
        <v>216</v>
      </c>
      <c r="C13" s="181"/>
      <c r="D13" s="52">
        <v>96</v>
      </c>
      <c r="E13" s="51">
        <f t="shared" si="0"/>
        <v>91.2</v>
      </c>
      <c r="F13" s="184"/>
      <c r="G13" s="190"/>
      <c r="H13" s="184"/>
      <c r="O13" s="32"/>
    </row>
    <row r="14" spans="1:15" ht="90.75" customHeight="1" thickBot="1">
      <c r="A14" s="17" t="s">
        <v>223</v>
      </c>
      <c r="B14" s="89" t="s">
        <v>145</v>
      </c>
      <c r="C14" s="62" t="s">
        <v>10</v>
      </c>
      <c r="D14" s="2">
        <v>122</v>
      </c>
      <c r="E14" s="51">
        <f t="shared" si="0"/>
        <v>115.9</v>
      </c>
      <c r="F14" s="139" t="s">
        <v>14</v>
      </c>
      <c r="G14" s="122" t="s">
        <v>13</v>
      </c>
      <c r="H14" s="124"/>
    </row>
    <row r="15" spans="1:15" ht="46.5" customHeight="1" thickBot="1">
      <c r="A15" s="58" t="s">
        <v>224</v>
      </c>
      <c r="B15" s="89" t="s">
        <v>145</v>
      </c>
      <c r="C15" s="196" t="s">
        <v>10</v>
      </c>
      <c r="D15" s="2">
        <v>116</v>
      </c>
      <c r="E15" s="51">
        <f t="shared" si="0"/>
        <v>110.2</v>
      </c>
      <c r="F15" s="175" t="s">
        <v>16</v>
      </c>
      <c r="G15" s="176" t="s">
        <v>15</v>
      </c>
      <c r="H15" s="191"/>
    </row>
    <row r="16" spans="1:15" ht="35.25" customHeight="1" thickBot="1">
      <c r="A16" s="58" t="s">
        <v>225</v>
      </c>
      <c r="B16" s="91" t="s">
        <v>143</v>
      </c>
      <c r="C16" s="196"/>
      <c r="D16" s="2">
        <v>130</v>
      </c>
      <c r="E16" s="51">
        <f t="shared" si="0"/>
        <v>123.5</v>
      </c>
      <c r="F16" s="175"/>
      <c r="G16" s="176"/>
      <c r="H16" s="192"/>
    </row>
    <row r="17" spans="1:8" ht="37.5" customHeight="1" thickBot="1">
      <c r="A17" s="58" t="s">
        <v>226</v>
      </c>
      <c r="B17" s="91" t="s">
        <v>142</v>
      </c>
      <c r="C17" s="196"/>
      <c r="D17" s="8">
        <v>69</v>
      </c>
      <c r="E17" s="51">
        <f t="shared" si="0"/>
        <v>65.55</v>
      </c>
      <c r="F17" s="175"/>
      <c r="G17" s="176"/>
      <c r="H17" s="184"/>
    </row>
    <row r="18" spans="1:8" ht="30.75" customHeight="1" thickBot="1">
      <c r="A18" s="58" t="s">
        <v>227</v>
      </c>
      <c r="B18" s="91" t="s">
        <v>142</v>
      </c>
      <c r="C18" s="196" t="s">
        <v>17</v>
      </c>
      <c r="D18" s="8">
        <v>89</v>
      </c>
      <c r="E18" s="51">
        <f t="shared" si="0"/>
        <v>84.55</v>
      </c>
      <c r="F18" s="175" t="s">
        <v>18</v>
      </c>
      <c r="G18" s="185" t="s">
        <v>106</v>
      </c>
      <c r="H18" s="193"/>
    </row>
    <row r="19" spans="1:8" ht="40.5" customHeight="1" thickBot="1">
      <c r="A19" s="58" t="s">
        <v>228</v>
      </c>
      <c r="B19" s="89" t="s">
        <v>145</v>
      </c>
      <c r="C19" s="196"/>
      <c r="D19" s="8">
        <v>141</v>
      </c>
      <c r="E19" s="51">
        <f t="shared" si="0"/>
        <v>133.94999999999999</v>
      </c>
      <c r="F19" s="175"/>
      <c r="G19" s="186"/>
      <c r="H19" s="194"/>
    </row>
    <row r="20" spans="1:8" ht="43.5" customHeight="1" thickBot="1">
      <c r="A20" s="58" t="s">
        <v>229</v>
      </c>
      <c r="B20" s="91" t="s">
        <v>144</v>
      </c>
      <c r="C20" s="196"/>
      <c r="D20" s="8">
        <v>111</v>
      </c>
      <c r="E20" s="51">
        <f t="shared" si="0"/>
        <v>105.45</v>
      </c>
      <c r="F20" s="175"/>
      <c r="G20" s="176" t="s">
        <v>137</v>
      </c>
      <c r="H20" s="194"/>
    </row>
    <row r="21" spans="1:8" ht="47.25" customHeight="1" thickBot="1">
      <c r="A21" s="58" t="s">
        <v>230</v>
      </c>
      <c r="B21" s="91" t="s">
        <v>143</v>
      </c>
      <c r="C21" s="196"/>
      <c r="D21" s="8">
        <v>134</v>
      </c>
      <c r="E21" s="51">
        <f t="shared" si="0"/>
        <v>127.3</v>
      </c>
      <c r="F21" s="175"/>
      <c r="G21" s="187"/>
      <c r="H21" s="195"/>
    </row>
    <row r="22" spans="1:8" ht="180" customHeight="1" thickBot="1">
      <c r="A22" s="17" t="s">
        <v>231</v>
      </c>
      <c r="B22" s="89" t="s">
        <v>145</v>
      </c>
      <c r="C22" s="16" t="s">
        <v>19</v>
      </c>
      <c r="D22" s="8">
        <v>217</v>
      </c>
      <c r="E22" s="51">
        <f t="shared" si="0"/>
        <v>206.15</v>
      </c>
      <c r="F22" s="137" t="s">
        <v>20</v>
      </c>
      <c r="G22" s="123" t="s">
        <v>132</v>
      </c>
      <c r="H22" s="125"/>
    </row>
    <row r="23" spans="1:8" ht="102.75" customHeight="1" thickBot="1">
      <c r="A23" s="17" t="s">
        <v>351</v>
      </c>
      <c r="B23" s="89" t="s">
        <v>133</v>
      </c>
      <c r="C23" s="16"/>
      <c r="D23" s="8">
        <v>236</v>
      </c>
      <c r="E23" s="51">
        <f t="shared" si="0"/>
        <v>224.2</v>
      </c>
      <c r="F23" s="137" t="s">
        <v>353</v>
      </c>
      <c r="G23" s="123" t="s">
        <v>352</v>
      </c>
      <c r="H23" s="125"/>
    </row>
    <row r="24" spans="1:8" ht="57.75" customHeight="1" thickBot="1">
      <c r="A24" s="58" t="s">
        <v>232</v>
      </c>
      <c r="B24" s="91" t="s">
        <v>142</v>
      </c>
      <c r="C24" s="196" t="s">
        <v>19</v>
      </c>
      <c r="D24" s="2">
        <v>52</v>
      </c>
      <c r="E24" s="51">
        <f t="shared" si="0"/>
        <v>49.4</v>
      </c>
      <c r="F24" s="175" t="s">
        <v>23</v>
      </c>
      <c r="G24" s="176" t="s">
        <v>136</v>
      </c>
      <c r="H24" s="193"/>
    </row>
    <row r="25" spans="1:8" ht="48.75" customHeight="1" thickBot="1">
      <c r="A25" s="58" t="s">
        <v>233</v>
      </c>
      <c r="B25" s="91" t="s">
        <v>143</v>
      </c>
      <c r="C25" s="196"/>
      <c r="D25" s="2">
        <v>73</v>
      </c>
      <c r="E25" s="51">
        <f t="shared" si="0"/>
        <v>69.349999999999994</v>
      </c>
      <c r="F25" s="175"/>
      <c r="G25" s="176"/>
      <c r="H25" s="195"/>
    </row>
    <row r="26" spans="1:8" ht="39.75" customHeight="1" thickBot="1">
      <c r="A26" s="58" t="s">
        <v>234</v>
      </c>
      <c r="B26" s="91" t="s">
        <v>142</v>
      </c>
      <c r="C26" s="196" t="s">
        <v>19</v>
      </c>
      <c r="D26" s="2">
        <v>55</v>
      </c>
      <c r="E26" s="51">
        <f t="shared" si="0"/>
        <v>52.25</v>
      </c>
      <c r="F26" s="175" t="s">
        <v>22</v>
      </c>
      <c r="G26" s="176" t="s">
        <v>24</v>
      </c>
      <c r="H26" s="193"/>
    </row>
    <row r="27" spans="1:8" ht="47.25" customHeight="1" thickBot="1">
      <c r="A27" s="58" t="s">
        <v>330</v>
      </c>
      <c r="B27" s="91" t="s">
        <v>143</v>
      </c>
      <c r="C27" s="196"/>
      <c r="D27" s="2">
        <v>79</v>
      </c>
      <c r="E27" s="51">
        <f t="shared" si="0"/>
        <v>75.05</v>
      </c>
      <c r="F27" s="175"/>
      <c r="G27" s="176"/>
      <c r="H27" s="195"/>
    </row>
    <row r="28" spans="1:8" ht="28.5" customHeight="1" thickBot="1">
      <c r="A28" s="58" t="s">
        <v>236</v>
      </c>
      <c r="B28" s="91" t="s">
        <v>142</v>
      </c>
      <c r="C28" s="196" t="s">
        <v>19</v>
      </c>
      <c r="D28" s="2">
        <v>59</v>
      </c>
      <c r="E28" s="51">
        <f t="shared" si="0"/>
        <v>56.05</v>
      </c>
      <c r="F28" s="175" t="s">
        <v>25</v>
      </c>
      <c r="G28" s="176" t="s">
        <v>26</v>
      </c>
      <c r="H28" s="191"/>
    </row>
    <row r="29" spans="1:8" ht="36" customHeight="1" thickBot="1">
      <c r="A29" s="58" t="s">
        <v>237</v>
      </c>
      <c r="B29" s="91" t="s">
        <v>142</v>
      </c>
      <c r="C29" s="196"/>
      <c r="D29" s="2">
        <v>81</v>
      </c>
      <c r="E29" s="51">
        <f t="shared" si="0"/>
        <v>76.95</v>
      </c>
      <c r="F29" s="175"/>
      <c r="G29" s="176"/>
      <c r="H29" s="192"/>
    </row>
    <row r="30" spans="1:8" ht="48.75" customHeight="1" thickBot="1">
      <c r="A30" s="58" t="s">
        <v>238</v>
      </c>
      <c r="B30" s="89" t="s">
        <v>145</v>
      </c>
      <c r="C30" s="196"/>
      <c r="D30" s="2">
        <v>117</v>
      </c>
      <c r="E30" s="51">
        <f t="shared" si="0"/>
        <v>111.15</v>
      </c>
      <c r="F30" s="175"/>
      <c r="G30" s="176"/>
      <c r="H30" s="192"/>
    </row>
    <row r="31" spans="1:8" ht="39" customHeight="1" thickBot="1">
      <c r="A31" s="58" t="s">
        <v>235</v>
      </c>
      <c r="B31" s="91" t="s">
        <v>143</v>
      </c>
      <c r="C31" s="196"/>
      <c r="D31" s="2">
        <v>93</v>
      </c>
      <c r="E31" s="51">
        <f t="shared" si="0"/>
        <v>88.35</v>
      </c>
      <c r="F31" s="175"/>
      <c r="G31" s="119" t="s">
        <v>39</v>
      </c>
      <c r="H31" s="184"/>
    </row>
    <row r="32" spans="1:8" ht="29.25" customHeight="1" thickBot="1">
      <c r="A32" s="58" t="s">
        <v>239</v>
      </c>
      <c r="B32" s="91" t="s">
        <v>142</v>
      </c>
      <c r="C32" s="196" t="s">
        <v>10</v>
      </c>
      <c r="D32" s="2">
        <v>61</v>
      </c>
      <c r="E32" s="51">
        <f t="shared" si="0"/>
        <v>57.95</v>
      </c>
      <c r="F32" s="175" t="s">
        <v>27</v>
      </c>
      <c r="G32" s="176" t="s">
        <v>138</v>
      </c>
      <c r="H32" s="191"/>
    </row>
    <row r="33" spans="1:8" ht="36.75" customHeight="1" thickBot="1">
      <c r="A33" s="58" t="s">
        <v>240</v>
      </c>
      <c r="B33" s="91" t="s">
        <v>143</v>
      </c>
      <c r="C33" s="196"/>
      <c r="D33" s="2">
        <v>104</v>
      </c>
      <c r="E33" s="51">
        <f t="shared" si="0"/>
        <v>98.8</v>
      </c>
      <c r="F33" s="175"/>
      <c r="G33" s="176"/>
      <c r="H33" s="192"/>
    </row>
    <row r="34" spans="1:8" ht="41.25" customHeight="1" thickBot="1">
      <c r="A34" s="58" t="s">
        <v>241</v>
      </c>
      <c r="B34" s="89" t="s">
        <v>145</v>
      </c>
      <c r="C34" s="196"/>
      <c r="D34" s="2">
        <v>117</v>
      </c>
      <c r="E34" s="51">
        <f t="shared" si="0"/>
        <v>111.15</v>
      </c>
      <c r="F34" s="175"/>
      <c r="G34" s="176"/>
      <c r="H34" s="184"/>
    </row>
    <row r="35" spans="1:8" ht="27" customHeight="1" thickBot="1">
      <c r="A35" s="58" t="s">
        <v>242</v>
      </c>
      <c r="B35" s="92" t="s">
        <v>142</v>
      </c>
      <c r="C35" s="201" t="s">
        <v>10</v>
      </c>
      <c r="D35" s="11">
        <v>103</v>
      </c>
      <c r="E35" s="51">
        <f t="shared" si="0"/>
        <v>97.85</v>
      </c>
      <c r="F35" s="182" t="s">
        <v>51</v>
      </c>
      <c r="G35" s="176" t="s">
        <v>21</v>
      </c>
      <c r="H35" s="193"/>
    </row>
    <row r="36" spans="1:8" ht="24.75" customHeight="1" thickBot="1">
      <c r="A36" s="58" t="s">
        <v>243</v>
      </c>
      <c r="B36" s="92" t="s">
        <v>142</v>
      </c>
      <c r="C36" s="180"/>
      <c r="D36" s="11">
        <v>83</v>
      </c>
      <c r="E36" s="51">
        <f t="shared" si="0"/>
        <v>78.849999999999994</v>
      </c>
      <c r="F36" s="183"/>
      <c r="G36" s="176"/>
      <c r="H36" s="194"/>
    </row>
    <row r="37" spans="1:8" ht="25.5" customHeight="1" thickBot="1">
      <c r="A37" s="58" t="s">
        <v>244</v>
      </c>
      <c r="B37" s="92" t="s">
        <v>143</v>
      </c>
      <c r="C37" s="180"/>
      <c r="D37" s="11">
        <v>125</v>
      </c>
      <c r="E37" s="51">
        <f t="shared" si="0"/>
        <v>118.75</v>
      </c>
      <c r="F37" s="183"/>
      <c r="G37" s="176"/>
      <c r="H37" s="194"/>
    </row>
    <row r="38" spans="1:8" ht="25.5" customHeight="1" thickBot="1">
      <c r="A38" s="58" t="s">
        <v>245</v>
      </c>
      <c r="B38" s="92" t="s">
        <v>143</v>
      </c>
      <c r="C38" s="180"/>
      <c r="D38" s="11">
        <v>152</v>
      </c>
      <c r="E38" s="51">
        <f t="shared" si="0"/>
        <v>144.4</v>
      </c>
      <c r="F38" s="183"/>
      <c r="G38" s="176"/>
      <c r="H38" s="194"/>
    </row>
    <row r="39" spans="1:8" ht="29.25" customHeight="1" thickBot="1">
      <c r="A39" s="58" t="s">
        <v>246</v>
      </c>
      <c r="B39" s="89" t="s">
        <v>145</v>
      </c>
      <c r="C39" s="180"/>
      <c r="D39" s="15">
        <v>146</v>
      </c>
      <c r="E39" s="51">
        <f t="shared" si="0"/>
        <v>138.69999999999999</v>
      </c>
      <c r="F39" s="183"/>
      <c r="G39" s="185"/>
      <c r="H39" s="195"/>
    </row>
    <row r="40" spans="1:8" ht="109.5" customHeight="1" thickBot="1">
      <c r="A40" s="17" t="s">
        <v>247</v>
      </c>
      <c r="B40" s="89" t="s">
        <v>145</v>
      </c>
      <c r="C40" s="60" t="s">
        <v>19</v>
      </c>
      <c r="D40" s="2">
        <v>173</v>
      </c>
      <c r="E40" s="51">
        <f t="shared" si="0"/>
        <v>164.35</v>
      </c>
      <c r="F40" s="137" t="s">
        <v>187</v>
      </c>
      <c r="G40" s="119" t="s">
        <v>52</v>
      </c>
      <c r="H40" s="115"/>
    </row>
    <row r="41" spans="1:8" ht="56.25" customHeight="1" thickBot="1">
      <c r="A41" s="58" t="s">
        <v>248</v>
      </c>
      <c r="B41" s="89" t="s">
        <v>145</v>
      </c>
      <c r="C41" s="179" t="s">
        <v>53</v>
      </c>
      <c r="D41" s="11">
        <v>176</v>
      </c>
      <c r="E41" s="51">
        <f t="shared" si="0"/>
        <v>167.2</v>
      </c>
      <c r="F41" s="182" t="s">
        <v>188</v>
      </c>
      <c r="G41" s="185" t="s">
        <v>336</v>
      </c>
      <c r="H41" s="193"/>
    </row>
    <row r="42" spans="1:8" ht="63.75" customHeight="1" thickBot="1">
      <c r="A42" s="58" t="s">
        <v>249</v>
      </c>
      <c r="B42" s="92" t="s">
        <v>143</v>
      </c>
      <c r="C42" s="180"/>
      <c r="D42" s="11">
        <v>167</v>
      </c>
      <c r="E42" s="51">
        <f t="shared" si="0"/>
        <v>158.65</v>
      </c>
      <c r="F42" s="183"/>
      <c r="G42" s="199"/>
      <c r="H42" s="194"/>
    </row>
    <row r="43" spans="1:8" ht="37.5" customHeight="1">
      <c r="A43" s="58" t="s">
        <v>250</v>
      </c>
      <c r="B43" s="92" t="s">
        <v>142</v>
      </c>
      <c r="C43" s="197"/>
      <c r="D43" s="11">
        <v>126</v>
      </c>
      <c r="E43" s="51">
        <f t="shared" si="0"/>
        <v>119.7</v>
      </c>
      <c r="F43" s="198"/>
      <c r="G43" s="200"/>
      <c r="H43" s="195"/>
    </row>
    <row r="44" spans="1:8" ht="135" customHeight="1"/>
    <row r="45" spans="1:8" ht="57" customHeight="1"/>
    <row r="46" spans="1:8" ht="59.25" customHeight="1"/>
  </sheetData>
  <mergeCells count="42">
    <mergeCell ref="H41:H43"/>
    <mergeCell ref="C26:C27"/>
    <mergeCell ref="H24:H25"/>
    <mergeCell ref="H28:H31"/>
    <mergeCell ref="H32:H34"/>
    <mergeCell ref="H35:H39"/>
    <mergeCell ref="C28:C31"/>
    <mergeCell ref="F28:F31"/>
    <mergeCell ref="G28:G30"/>
    <mergeCell ref="C32:C34"/>
    <mergeCell ref="F32:F34"/>
    <mergeCell ref="G32:G34"/>
    <mergeCell ref="C41:C43"/>
    <mergeCell ref="F41:F43"/>
    <mergeCell ref="G41:G43"/>
    <mergeCell ref="C35:C39"/>
    <mergeCell ref="F35:F39"/>
    <mergeCell ref="G35:G39"/>
    <mergeCell ref="C15:C17"/>
    <mergeCell ref="F15:F17"/>
    <mergeCell ref="G15:G17"/>
    <mergeCell ref="C24:C25"/>
    <mergeCell ref="C18:C21"/>
    <mergeCell ref="H8:H13"/>
    <mergeCell ref="H15:H17"/>
    <mergeCell ref="H18:H21"/>
    <mergeCell ref="F26:F27"/>
    <mergeCell ref="G26:G27"/>
    <mergeCell ref="F18:F21"/>
    <mergeCell ref="H26:H27"/>
    <mergeCell ref="A1:G1"/>
    <mergeCell ref="A2:G2"/>
    <mergeCell ref="A3:B3"/>
    <mergeCell ref="F24:F25"/>
    <mergeCell ref="G24:G25"/>
    <mergeCell ref="A5:G6"/>
    <mergeCell ref="C8:C13"/>
    <mergeCell ref="F8:F13"/>
    <mergeCell ref="G18:G19"/>
    <mergeCell ref="G20:G21"/>
    <mergeCell ref="G8:G10"/>
    <mergeCell ref="G11:G13"/>
  </mergeCells>
  <pageMargins left="0.7" right="0.4" top="0.75" bottom="0.75" header="0.3" footer="0.3"/>
  <pageSetup paperSize="9" scale="97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7"/>
  <sheetViews>
    <sheetView topLeftCell="A22" workbookViewId="0">
      <selection activeCell="D13" sqref="D13"/>
    </sheetView>
  </sheetViews>
  <sheetFormatPr defaultRowHeight="15"/>
  <cols>
    <col min="1" max="1" width="8.7109375" customWidth="1"/>
    <col min="2" max="2" width="8.5703125" customWidth="1"/>
    <col min="3" max="3" width="16.28515625" style="20" customWidth="1"/>
    <col min="4" max="4" width="5.42578125" customWidth="1"/>
    <col min="5" max="5" width="7.5703125" customWidth="1"/>
    <col min="6" max="6" width="15" customWidth="1"/>
    <col min="8" max="8" width="20.5703125" customWidth="1"/>
  </cols>
  <sheetData>
    <row r="1" spans="1:8" ht="36.75">
      <c r="A1" s="173" t="s">
        <v>0</v>
      </c>
      <c r="B1" s="173"/>
      <c r="C1" s="173"/>
      <c r="D1" s="173"/>
      <c r="E1" s="173"/>
      <c r="F1" s="173"/>
      <c r="G1" s="173"/>
    </row>
    <row r="2" spans="1:8" ht="15" customHeight="1">
      <c r="A2" s="174" t="s">
        <v>1</v>
      </c>
      <c r="B2" s="174"/>
      <c r="C2" s="121"/>
      <c r="D2" s="56"/>
      <c r="E2" s="55"/>
      <c r="F2" s="55"/>
      <c r="G2" s="55"/>
      <c r="H2" s="47"/>
    </row>
    <row r="3" spans="1:8" ht="21" customHeight="1">
      <c r="A3" s="4"/>
      <c r="B3" s="67" t="s">
        <v>2</v>
      </c>
      <c r="C3" s="121"/>
      <c r="D3" s="54"/>
      <c r="E3" s="55"/>
      <c r="F3" s="55"/>
      <c r="G3" s="55"/>
      <c r="H3" s="48"/>
    </row>
    <row r="4" spans="1:8">
      <c r="A4" s="177" t="s">
        <v>109</v>
      </c>
      <c r="B4" s="177"/>
      <c r="C4" s="177"/>
      <c r="D4" s="177"/>
      <c r="E4" s="177"/>
      <c r="F4" s="177"/>
      <c r="G4" s="177"/>
    </row>
    <row r="5" spans="1:8" ht="36" customHeight="1" thickBot="1">
      <c r="A5" s="178"/>
      <c r="B5" s="178"/>
      <c r="C5" s="178"/>
      <c r="D5" s="178"/>
      <c r="E5" s="178"/>
      <c r="F5" s="178"/>
      <c r="G5" s="178"/>
    </row>
    <row r="6" spans="1:8" s="7" customFormat="1" ht="60.75" thickBot="1">
      <c r="A6" s="93" t="s">
        <v>3</v>
      </c>
      <c r="B6" s="37" t="s">
        <v>5</v>
      </c>
      <c r="C6" s="22" t="s">
        <v>214</v>
      </c>
      <c r="D6" s="22" t="s">
        <v>6</v>
      </c>
      <c r="E6" s="22" t="s">
        <v>7</v>
      </c>
      <c r="F6" s="23" t="s">
        <v>8</v>
      </c>
      <c r="G6" s="73" t="s">
        <v>9</v>
      </c>
      <c r="H6" s="120" t="s">
        <v>186</v>
      </c>
    </row>
    <row r="7" spans="1:8" s="7" customFormat="1" ht="39.75" customHeight="1">
      <c r="A7" s="83" t="s">
        <v>251</v>
      </c>
      <c r="B7" s="82" t="s">
        <v>143</v>
      </c>
      <c r="C7" s="197" t="s">
        <v>28</v>
      </c>
      <c r="D7" s="72">
        <v>53</v>
      </c>
      <c r="E7" s="81">
        <f t="shared" ref="E7:E19" si="0">D7-D7/100*5</f>
        <v>50.35</v>
      </c>
      <c r="F7" s="198" t="s">
        <v>31</v>
      </c>
      <c r="G7" s="200" t="s">
        <v>29</v>
      </c>
      <c r="H7" s="209"/>
    </row>
    <row r="8" spans="1:8" s="7" customFormat="1" ht="43.5" customHeight="1">
      <c r="A8" s="83" t="s">
        <v>252</v>
      </c>
      <c r="B8" s="12" t="s">
        <v>142</v>
      </c>
      <c r="C8" s="196"/>
      <c r="D8" s="2">
        <v>35</v>
      </c>
      <c r="E8" s="117">
        <f t="shared" si="0"/>
        <v>33.25</v>
      </c>
      <c r="F8" s="175"/>
      <c r="G8" s="176"/>
      <c r="H8" s="210"/>
    </row>
    <row r="9" spans="1:8" s="7" customFormat="1" ht="43.5" customHeight="1">
      <c r="A9" s="83" t="s">
        <v>254</v>
      </c>
      <c r="B9" s="12" t="s">
        <v>142</v>
      </c>
      <c r="C9" s="179" t="s">
        <v>28</v>
      </c>
      <c r="D9" s="2">
        <v>35</v>
      </c>
      <c r="E9" s="117">
        <f t="shared" si="0"/>
        <v>33.25</v>
      </c>
      <c r="F9" s="182" t="s">
        <v>30</v>
      </c>
      <c r="G9" s="185" t="s">
        <v>29</v>
      </c>
      <c r="H9" s="209"/>
    </row>
    <row r="10" spans="1:8" s="7" customFormat="1" ht="42" customHeight="1">
      <c r="A10" s="83" t="s">
        <v>253</v>
      </c>
      <c r="B10" s="12" t="s">
        <v>143</v>
      </c>
      <c r="C10" s="197"/>
      <c r="D10" s="2">
        <v>53</v>
      </c>
      <c r="E10" s="117">
        <f t="shared" si="0"/>
        <v>50.35</v>
      </c>
      <c r="F10" s="198"/>
      <c r="G10" s="200"/>
      <c r="H10" s="210"/>
    </row>
    <row r="11" spans="1:8" s="7" customFormat="1" ht="25.5" customHeight="1">
      <c r="A11" s="83" t="s">
        <v>255</v>
      </c>
      <c r="B11" s="12" t="s">
        <v>142</v>
      </c>
      <c r="C11" s="196" t="s">
        <v>32</v>
      </c>
      <c r="D11" s="2">
        <v>65</v>
      </c>
      <c r="E11" s="117">
        <f t="shared" si="0"/>
        <v>61.75</v>
      </c>
      <c r="F11" s="175" t="s">
        <v>33</v>
      </c>
      <c r="G11" s="176" t="s">
        <v>134</v>
      </c>
      <c r="H11" s="209"/>
    </row>
    <row r="12" spans="1:8" s="7" customFormat="1" ht="28.5" customHeight="1">
      <c r="A12" s="83" t="s">
        <v>288</v>
      </c>
      <c r="B12" s="12" t="s">
        <v>143</v>
      </c>
      <c r="C12" s="196"/>
      <c r="D12" s="2">
        <v>88</v>
      </c>
      <c r="E12" s="117">
        <f t="shared" si="0"/>
        <v>83.6</v>
      </c>
      <c r="F12" s="175"/>
      <c r="G12" s="176"/>
      <c r="H12" s="211"/>
    </row>
    <row r="13" spans="1:8" s="7" customFormat="1" ht="33" customHeight="1">
      <c r="A13" s="83" t="s">
        <v>289</v>
      </c>
      <c r="B13" s="12" t="s">
        <v>145</v>
      </c>
      <c r="C13" s="196"/>
      <c r="D13" s="2">
        <v>99</v>
      </c>
      <c r="E13" s="117">
        <f t="shared" si="0"/>
        <v>94.05</v>
      </c>
      <c r="F13" s="175"/>
      <c r="G13" s="176"/>
      <c r="H13" s="210"/>
    </row>
    <row r="14" spans="1:8" s="7" customFormat="1">
      <c r="A14" s="83" t="s">
        <v>256</v>
      </c>
      <c r="B14" s="12" t="s">
        <v>142</v>
      </c>
      <c r="C14" s="179" t="s">
        <v>32</v>
      </c>
      <c r="D14" s="2">
        <v>65</v>
      </c>
      <c r="E14" s="117">
        <f t="shared" si="0"/>
        <v>61.75</v>
      </c>
      <c r="F14" s="182" t="s">
        <v>34</v>
      </c>
      <c r="G14" s="185" t="s">
        <v>29</v>
      </c>
      <c r="H14" s="209"/>
    </row>
    <row r="15" spans="1:8" s="7" customFormat="1">
      <c r="A15" s="83" t="s">
        <v>257</v>
      </c>
      <c r="B15" s="12" t="s">
        <v>142</v>
      </c>
      <c r="C15" s="180"/>
      <c r="D15" s="2">
        <v>77</v>
      </c>
      <c r="E15" s="117">
        <f t="shared" si="0"/>
        <v>73.150000000000006</v>
      </c>
      <c r="F15" s="183"/>
      <c r="G15" s="199"/>
      <c r="H15" s="211"/>
    </row>
    <row r="16" spans="1:8" s="7" customFormat="1">
      <c r="A16" s="83" t="s">
        <v>258</v>
      </c>
      <c r="B16" s="12" t="s">
        <v>143</v>
      </c>
      <c r="C16" s="180"/>
      <c r="D16" s="2">
        <v>88</v>
      </c>
      <c r="E16" s="117">
        <f t="shared" si="0"/>
        <v>83.6</v>
      </c>
      <c r="F16" s="183"/>
      <c r="G16" s="199"/>
      <c r="H16" s="211"/>
    </row>
    <row r="17" spans="1:8" s="7" customFormat="1">
      <c r="A17" s="83" t="s">
        <v>259</v>
      </c>
      <c r="B17" s="12" t="s">
        <v>143</v>
      </c>
      <c r="C17" s="180"/>
      <c r="D17" s="2">
        <v>97</v>
      </c>
      <c r="E17" s="117">
        <f t="shared" si="0"/>
        <v>92.15</v>
      </c>
      <c r="F17" s="183"/>
      <c r="G17" s="199"/>
      <c r="H17" s="211"/>
    </row>
    <row r="18" spans="1:8" s="7" customFormat="1" ht="26.25" customHeight="1">
      <c r="A18" s="83" t="s">
        <v>260</v>
      </c>
      <c r="B18" s="12" t="s">
        <v>145</v>
      </c>
      <c r="C18" s="197"/>
      <c r="D18" s="2">
        <v>99</v>
      </c>
      <c r="E18" s="117">
        <f t="shared" si="0"/>
        <v>94.05</v>
      </c>
      <c r="F18" s="198"/>
      <c r="G18" s="200"/>
      <c r="H18" s="210"/>
    </row>
    <row r="19" spans="1:8" s="7" customFormat="1" ht="20.25" customHeight="1">
      <c r="A19" s="83" t="s">
        <v>261</v>
      </c>
      <c r="B19" s="12" t="s">
        <v>142</v>
      </c>
      <c r="C19" s="196" t="s">
        <v>32</v>
      </c>
      <c r="D19" s="2">
        <v>48</v>
      </c>
      <c r="E19" s="117">
        <f t="shared" si="0"/>
        <v>45.6</v>
      </c>
      <c r="F19" s="175" t="s">
        <v>35</v>
      </c>
      <c r="G19" s="176" t="s">
        <v>29</v>
      </c>
      <c r="H19" s="209"/>
    </row>
    <row r="20" spans="1:8" s="7" customFormat="1" ht="19.5" customHeight="1">
      <c r="A20" s="83" t="s">
        <v>262</v>
      </c>
      <c r="B20" s="12" t="s">
        <v>142</v>
      </c>
      <c r="C20" s="196"/>
      <c r="D20" s="2">
        <v>59</v>
      </c>
      <c r="E20" s="117">
        <f t="shared" ref="E20:E46" si="1">D20-D20/100*5</f>
        <v>56.05</v>
      </c>
      <c r="F20" s="175"/>
      <c r="G20" s="176"/>
      <c r="H20" s="211"/>
    </row>
    <row r="21" spans="1:8" s="7" customFormat="1" ht="30.75" customHeight="1">
      <c r="A21" s="83" t="s">
        <v>263</v>
      </c>
      <c r="B21" s="12" t="s">
        <v>145</v>
      </c>
      <c r="C21" s="196"/>
      <c r="D21" s="2">
        <v>98</v>
      </c>
      <c r="E21" s="117">
        <f t="shared" si="1"/>
        <v>93.1</v>
      </c>
      <c r="F21" s="175"/>
      <c r="G21" s="176"/>
      <c r="H21" s="211"/>
    </row>
    <row r="22" spans="1:8" s="7" customFormat="1" ht="19.5" customHeight="1">
      <c r="A22" s="83" t="s">
        <v>264</v>
      </c>
      <c r="B22" s="12" t="s">
        <v>143</v>
      </c>
      <c r="C22" s="196"/>
      <c r="D22" s="2">
        <v>67</v>
      </c>
      <c r="E22" s="117">
        <f t="shared" si="1"/>
        <v>63.65</v>
      </c>
      <c r="F22" s="175"/>
      <c r="G22" s="176"/>
      <c r="H22" s="211"/>
    </row>
    <row r="23" spans="1:8" s="7" customFormat="1" ht="19.5" customHeight="1">
      <c r="A23" s="83" t="s">
        <v>265</v>
      </c>
      <c r="B23" s="12" t="s">
        <v>143</v>
      </c>
      <c r="C23" s="196"/>
      <c r="D23" s="2">
        <v>87</v>
      </c>
      <c r="E23" s="117">
        <f t="shared" si="1"/>
        <v>82.65</v>
      </c>
      <c r="F23" s="175"/>
      <c r="G23" s="176"/>
      <c r="H23" s="210"/>
    </row>
    <row r="24" spans="1:8" s="7" customFormat="1" ht="30.75" customHeight="1">
      <c r="A24" s="83" t="s">
        <v>266</v>
      </c>
      <c r="B24" s="12" t="s">
        <v>142</v>
      </c>
      <c r="C24" s="196" t="s">
        <v>32</v>
      </c>
      <c r="D24" s="2">
        <v>60</v>
      </c>
      <c r="E24" s="117">
        <f t="shared" si="1"/>
        <v>57</v>
      </c>
      <c r="F24" s="175" t="s">
        <v>36</v>
      </c>
      <c r="G24" s="176" t="s">
        <v>29</v>
      </c>
      <c r="H24" s="209"/>
    </row>
    <row r="25" spans="1:8" s="7" customFormat="1" ht="29.25" customHeight="1">
      <c r="A25" s="83" t="s">
        <v>331</v>
      </c>
      <c r="B25" s="12" t="s">
        <v>145</v>
      </c>
      <c r="C25" s="196"/>
      <c r="D25" s="2">
        <v>98</v>
      </c>
      <c r="E25" s="117">
        <f t="shared" si="1"/>
        <v>93.1</v>
      </c>
      <c r="F25" s="175"/>
      <c r="G25" s="176"/>
      <c r="H25" s="210"/>
    </row>
    <row r="26" spans="1:8" s="7" customFormat="1" ht="19.5" customHeight="1">
      <c r="A26" s="83" t="s">
        <v>267</v>
      </c>
      <c r="B26" s="12" t="s">
        <v>142</v>
      </c>
      <c r="C26" s="196" t="s">
        <v>32</v>
      </c>
      <c r="D26" s="2">
        <v>81</v>
      </c>
      <c r="E26" s="117">
        <f t="shared" si="1"/>
        <v>76.95</v>
      </c>
      <c r="F26" s="175" t="s">
        <v>37</v>
      </c>
      <c r="G26" s="176" t="s">
        <v>38</v>
      </c>
      <c r="H26" s="209"/>
    </row>
    <row r="27" spans="1:8" s="7" customFormat="1" ht="21.75" customHeight="1">
      <c r="A27" s="83" t="s">
        <v>268</v>
      </c>
      <c r="B27" s="12" t="s">
        <v>142</v>
      </c>
      <c r="C27" s="196"/>
      <c r="D27" s="2">
        <v>98</v>
      </c>
      <c r="E27" s="117">
        <f t="shared" si="1"/>
        <v>93.1</v>
      </c>
      <c r="F27" s="175"/>
      <c r="G27" s="176"/>
      <c r="H27" s="211"/>
    </row>
    <row r="28" spans="1:8" s="7" customFormat="1" ht="24.75" customHeight="1">
      <c r="A28" s="83" t="s">
        <v>269</v>
      </c>
      <c r="B28" s="12" t="s">
        <v>290</v>
      </c>
      <c r="C28" s="196"/>
      <c r="D28" s="2">
        <v>123</v>
      </c>
      <c r="E28" s="117">
        <f t="shared" si="1"/>
        <v>116.85</v>
      </c>
      <c r="F28" s="175"/>
      <c r="G28" s="176"/>
      <c r="H28" s="211"/>
    </row>
    <row r="29" spans="1:8" s="7" customFormat="1" ht="21" customHeight="1">
      <c r="A29" s="83" t="s">
        <v>270</v>
      </c>
      <c r="B29" s="12" t="s">
        <v>143</v>
      </c>
      <c r="C29" s="196"/>
      <c r="D29" s="2">
        <v>109</v>
      </c>
      <c r="E29" s="117">
        <f t="shared" si="1"/>
        <v>103.55</v>
      </c>
      <c r="F29" s="175"/>
      <c r="G29" s="176"/>
      <c r="H29" s="211"/>
    </row>
    <row r="30" spans="1:8" s="7" customFormat="1" ht="26.25" customHeight="1">
      <c r="A30" s="83" t="s">
        <v>271</v>
      </c>
      <c r="B30" s="12" t="s">
        <v>143</v>
      </c>
      <c r="C30" s="196"/>
      <c r="D30" s="2">
        <v>128</v>
      </c>
      <c r="E30" s="117">
        <f t="shared" si="1"/>
        <v>121.6</v>
      </c>
      <c r="F30" s="175"/>
      <c r="G30" s="176"/>
      <c r="H30" s="211"/>
    </row>
    <row r="31" spans="1:8" s="7" customFormat="1" ht="24.75" customHeight="1">
      <c r="A31" s="83" t="s">
        <v>272</v>
      </c>
      <c r="B31" s="12" t="s">
        <v>145</v>
      </c>
      <c r="C31" s="196"/>
      <c r="D31" s="2">
        <v>156</v>
      </c>
      <c r="E31" s="117">
        <f t="shared" si="1"/>
        <v>148.19999999999999</v>
      </c>
      <c r="F31" s="175"/>
      <c r="G31" s="176"/>
      <c r="H31" s="210"/>
    </row>
    <row r="32" spans="1:8" s="7" customFormat="1" ht="30" customHeight="1">
      <c r="A32" s="83" t="s">
        <v>273</v>
      </c>
      <c r="B32" s="12" t="s">
        <v>142</v>
      </c>
      <c r="C32" s="196" t="s">
        <v>32</v>
      </c>
      <c r="D32" s="2">
        <v>53</v>
      </c>
      <c r="E32" s="117">
        <f t="shared" si="1"/>
        <v>50.35</v>
      </c>
      <c r="F32" s="175" t="s">
        <v>42</v>
      </c>
      <c r="G32" s="176" t="s">
        <v>39</v>
      </c>
      <c r="H32" s="209"/>
    </row>
    <row r="33" spans="1:8" s="7" customFormat="1" ht="32.25" customHeight="1">
      <c r="A33" s="83" t="s">
        <v>274</v>
      </c>
      <c r="B33" s="12" t="s">
        <v>145</v>
      </c>
      <c r="C33" s="196"/>
      <c r="D33" s="2">
        <v>108</v>
      </c>
      <c r="E33" s="117">
        <f t="shared" si="1"/>
        <v>102.6</v>
      </c>
      <c r="F33" s="175"/>
      <c r="G33" s="176"/>
      <c r="H33" s="210"/>
    </row>
    <row r="34" spans="1:8" s="7" customFormat="1" ht="81.75" customHeight="1">
      <c r="A34" s="83" t="s">
        <v>275</v>
      </c>
      <c r="B34" s="12" t="s">
        <v>145</v>
      </c>
      <c r="C34" s="114" t="s">
        <v>32</v>
      </c>
      <c r="D34" s="2">
        <v>121</v>
      </c>
      <c r="E34" s="117">
        <f t="shared" si="1"/>
        <v>114.95</v>
      </c>
      <c r="F34" s="113" t="s">
        <v>40</v>
      </c>
      <c r="G34" s="119" t="s">
        <v>41</v>
      </c>
      <c r="H34" s="80"/>
    </row>
    <row r="35" spans="1:8" s="7" customFormat="1" ht="78" customHeight="1">
      <c r="A35" s="83" t="s">
        <v>276</v>
      </c>
      <c r="B35" s="12" t="s">
        <v>145</v>
      </c>
      <c r="C35" s="114" t="s">
        <v>32</v>
      </c>
      <c r="D35" s="18">
        <v>129</v>
      </c>
      <c r="E35" s="117">
        <f t="shared" si="1"/>
        <v>122.55</v>
      </c>
      <c r="F35" s="113" t="s">
        <v>46</v>
      </c>
      <c r="G35" s="119" t="s">
        <v>43</v>
      </c>
      <c r="H35" s="80"/>
    </row>
    <row r="36" spans="1:8" s="7" customFormat="1" ht="59.25" customHeight="1">
      <c r="A36" s="83" t="s">
        <v>277</v>
      </c>
      <c r="B36" s="12" t="s">
        <v>145</v>
      </c>
      <c r="C36" s="111" t="s">
        <v>32</v>
      </c>
      <c r="D36" s="2">
        <v>129</v>
      </c>
      <c r="E36" s="117">
        <f t="shared" si="1"/>
        <v>122.55</v>
      </c>
      <c r="F36" s="112" t="s">
        <v>44</v>
      </c>
      <c r="G36" s="118" t="s">
        <v>45</v>
      </c>
      <c r="H36" s="80"/>
    </row>
    <row r="37" spans="1:8" s="7" customFormat="1" ht="60" customHeight="1">
      <c r="A37" s="83" t="s">
        <v>278</v>
      </c>
      <c r="B37" s="12" t="s">
        <v>142</v>
      </c>
      <c r="C37" s="196" t="s">
        <v>32</v>
      </c>
      <c r="D37" s="2">
        <v>82</v>
      </c>
      <c r="E37" s="117">
        <f t="shared" si="1"/>
        <v>77.900000000000006</v>
      </c>
      <c r="F37" s="175" t="s">
        <v>47</v>
      </c>
      <c r="G37" s="176" t="s">
        <v>131</v>
      </c>
      <c r="H37" s="209"/>
    </row>
    <row r="38" spans="1:8" s="7" customFormat="1" ht="60" customHeight="1">
      <c r="A38" s="83" t="s">
        <v>279</v>
      </c>
      <c r="B38" s="12" t="s">
        <v>145</v>
      </c>
      <c r="C38" s="196"/>
      <c r="D38" s="2">
        <v>117</v>
      </c>
      <c r="E38" s="117">
        <f t="shared" si="1"/>
        <v>111.15</v>
      </c>
      <c r="F38" s="175"/>
      <c r="G38" s="176"/>
      <c r="H38" s="210"/>
    </row>
    <row r="39" spans="1:8" s="7" customFormat="1" ht="36.75" customHeight="1">
      <c r="A39" s="83" t="s">
        <v>280</v>
      </c>
      <c r="B39" s="12" t="s">
        <v>142</v>
      </c>
      <c r="C39" s="196" t="s">
        <v>32</v>
      </c>
      <c r="D39" s="2">
        <v>78</v>
      </c>
      <c r="E39" s="117">
        <f t="shared" si="1"/>
        <v>74.099999999999994</v>
      </c>
      <c r="F39" s="175" t="s">
        <v>48</v>
      </c>
      <c r="G39" s="176" t="s">
        <v>49</v>
      </c>
      <c r="H39" s="209"/>
    </row>
    <row r="40" spans="1:8" s="7" customFormat="1" ht="36.75" customHeight="1">
      <c r="A40" s="83" t="s">
        <v>281</v>
      </c>
      <c r="B40" s="12" t="s">
        <v>142</v>
      </c>
      <c r="C40" s="196"/>
      <c r="D40" s="2">
        <v>63</v>
      </c>
      <c r="E40" s="117">
        <f t="shared" si="1"/>
        <v>59.85</v>
      </c>
      <c r="F40" s="175"/>
      <c r="G40" s="176"/>
      <c r="H40" s="211"/>
    </row>
    <row r="41" spans="1:8" s="7" customFormat="1" ht="47.25" customHeight="1">
      <c r="A41" s="83" t="s">
        <v>282</v>
      </c>
      <c r="B41" s="12" t="s">
        <v>145</v>
      </c>
      <c r="C41" s="196"/>
      <c r="D41" s="2">
        <v>125</v>
      </c>
      <c r="E41" s="117">
        <f t="shared" si="1"/>
        <v>118.75</v>
      </c>
      <c r="F41" s="175"/>
      <c r="G41" s="176"/>
      <c r="H41" s="210"/>
    </row>
    <row r="42" spans="1:8" s="7" customFormat="1" ht="33" customHeight="1">
      <c r="A42" s="83" t="s">
        <v>283</v>
      </c>
      <c r="B42" s="17" t="s">
        <v>142</v>
      </c>
      <c r="C42" s="196" t="s">
        <v>32</v>
      </c>
      <c r="D42" s="25">
        <v>65</v>
      </c>
      <c r="E42" s="117">
        <f t="shared" si="1"/>
        <v>61.75</v>
      </c>
      <c r="F42" s="207" t="s">
        <v>50</v>
      </c>
      <c r="G42" s="176" t="s">
        <v>38</v>
      </c>
      <c r="H42" s="209"/>
    </row>
    <row r="43" spans="1:8" s="7" customFormat="1" ht="36" customHeight="1" thickBot="1">
      <c r="A43" s="83" t="s">
        <v>284</v>
      </c>
      <c r="B43" s="19" t="s">
        <v>143</v>
      </c>
      <c r="C43" s="206"/>
      <c r="D43" s="26">
        <v>103</v>
      </c>
      <c r="E43" s="117">
        <f t="shared" si="1"/>
        <v>97.85</v>
      </c>
      <c r="F43" s="208"/>
      <c r="G43" s="202"/>
      <c r="H43" s="210"/>
    </row>
    <row r="44" spans="1:8" s="7" customFormat="1" ht="31.5" customHeight="1">
      <c r="A44" s="28" t="s">
        <v>285</v>
      </c>
      <c r="B44" s="57" t="s">
        <v>142</v>
      </c>
      <c r="C44" s="203" t="s">
        <v>32</v>
      </c>
      <c r="D44" s="57" t="s">
        <v>343</v>
      </c>
      <c r="E44" s="35">
        <f t="shared" si="1"/>
        <v>78.849999999999994</v>
      </c>
      <c r="F44" s="182" t="s">
        <v>107</v>
      </c>
      <c r="G44" s="185" t="s">
        <v>108</v>
      </c>
      <c r="H44" s="209"/>
    </row>
    <row r="45" spans="1:8" s="7" customFormat="1" ht="39.75" customHeight="1">
      <c r="A45" s="28" t="s">
        <v>286</v>
      </c>
      <c r="B45" s="12" t="s">
        <v>145</v>
      </c>
      <c r="C45" s="204"/>
      <c r="D45" s="57" t="s">
        <v>344</v>
      </c>
      <c r="E45" s="35">
        <f t="shared" si="1"/>
        <v>120.65</v>
      </c>
      <c r="F45" s="183"/>
      <c r="G45" s="199"/>
      <c r="H45" s="211"/>
    </row>
    <row r="46" spans="1:8" s="7" customFormat="1" ht="31.5" customHeight="1" thickBot="1">
      <c r="A46" s="28" t="s">
        <v>287</v>
      </c>
      <c r="B46" s="116" t="s">
        <v>143</v>
      </c>
      <c r="C46" s="205"/>
      <c r="D46" s="116" t="s">
        <v>129</v>
      </c>
      <c r="E46" s="35">
        <f t="shared" si="1"/>
        <v>103.55</v>
      </c>
      <c r="F46" s="198"/>
      <c r="G46" s="200"/>
      <c r="H46" s="210"/>
    </row>
    <row r="47" spans="1:8" ht="54" customHeight="1"/>
  </sheetData>
  <mergeCells count="51">
    <mergeCell ref="H42:H43"/>
    <mergeCell ref="H44:H46"/>
    <mergeCell ref="H24:H25"/>
    <mergeCell ref="H26:H31"/>
    <mergeCell ref="H32:H33"/>
    <mergeCell ref="H37:H38"/>
    <mergeCell ref="H39:H41"/>
    <mergeCell ref="H7:H8"/>
    <mergeCell ref="H9:H10"/>
    <mergeCell ref="H11:H13"/>
    <mergeCell ref="H14:H18"/>
    <mergeCell ref="H19:H23"/>
    <mergeCell ref="C32:C33"/>
    <mergeCell ref="F32:F33"/>
    <mergeCell ref="G32:G33"/>
    <mergeCell ref="C26:C31"/>
    <mergeCell ref="F26:F31"/>
    <mergeCell ref="G26:G31"/>
    <mergeCell ref="C24:C25"/>
    <mergeCell ref="F24:F25"/>
    <mergeCell ref="G24:G25"/>
    <mergeCell ref="C19:C23"/>
    <mergeCell ref="F19:F23"/>
    <mergeCell ref="G19:G23"/>
    <mergeCell ref="C14:C18"/>
    <mergeCell ref="F14:F18"/>
    <mergeCell ref="G14:G18"/>
    <mergeCell ref="C11:C13"/>
    <mergeCell ref="F11:F13"/>
    <mergeCell ref="G11:G13"/>
    <mergeCell ref="F9:F10"/>
    <mergeCell ref="G9:G10"/>
    <mergeCell ref="C7:C8"/>
    <mergeCell ref="F7:F8"/>
    <mergeCell ref="G7:G8"/>
    <mergeCell ref="A1:G1"/>
    <mergeCell ref="A2:B2"/>
    <mergeCell ref="A4:G5"/>
    <mergeCell ref="G42:G43"/>
    <mergeCell ref="C44:C46"/>
    <mergeCell ref="F44:F46"/>
    <mergeCell ref="G44:G46"/>
    <mergeCell ref="C42:C43"/>
    <mergeCell ref="F42:F43"/>
    <mergeCell ref="C39:C41"/>
    <mergeCell ref="F39:F41"/>
    <mergeCell ref="G39:G41"/>
    <mergeCell ref="C37:C38"/>
    <mergeCell ref="F37:F38"/>
    <mergeCell ref="G37:G38"/>
    <mergeCell ref="C9:C10"/>
  </mergeCells>
  <pageMargins left="0.28000000000000003" right="0.23" top="0.34" bottom="0.21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6"/>
  <sheetViews>
    <sheetView topLeftCell="A33" workbookViewId="0">
      <selection activeCell="J18" sqref="J18"/>
    </sheetView>
  </sheetViews>
  <sheetFormatPr defaultRowHeight="15"/>
  <cols>
    <col min="1" max="1" width="7.85546875" style="7" customWidth="1"/>
    <col min="2" max="2" width="8.42578125" style="7" customWidth="1"/>
    <col min="3" max="3" width="15.28515625" style="121" customWidth="1"/>
    <col min="4" max="4" width="4.85546875" style="7" customWidth="1"/>
    <col min="5" max="5" width="6.42578125" style="7" customWidth="1"/>
    <col min="6" max="6" width="18.5703125" style="7" customWidth="1"/>
    <col min="7" max="7" width="11.140625" style="7" customWidth="1"/>
    <col min="8" max="8" width="19.7109375" style="7" customWidth="1"/>
  </cols>
  <sheetData>
    <row r="1" spans="1:8" ht="36.75">
      <c r="A1" s="173" t="s">
        <v>215</v>
      </c>
      <c r="B1" s="173"/>
      <c r="C1" s="173"/>
      <c r="D1" s="173"/>
      <c r="E1" s="173"/>
      <c r="F1" s="173"/>
      <c r="G1" s="173"/>
      <c r="H1" s="173"/>
    </row>
    <row r="2" spans="1:8" ht="15.75" customHeight="1">
      <c r="A2" s="174" t="s">
        <v>1</v>
      </c>
      <c r="B2" s="174"/>
      <c r="D2" s="152"/>
    </row>
    <row r="3" spans="1:8" ht="15.75">
      <c r="A3" s="4"/>
      <c r="B3" s="160" t="s">
        <v>2</v>
      </c>
      <c r="D3" s="170"/>
    </row>
    <row r="4" spans="1:8">
      <c r="A4" s="177" t="s">
        <v>109</v>
      </c>
      <c r="B4" s="177"/>
      <c r="C4" s="177"/>
      <c r="D4" s="177"/>
      <c r="E4" s="177"/>
      <c r="F4" s="177"/>
      <c r="G4" s="177"/>
      <c r="H4" s="177"/>
    </row>
    <row r="5" spans="1:8" ht="27.75" customHeight="1" thickBot="1">
      <c r="A5" s="178"/>
      <c r="B5" s="178"/>
      <c r="C5" s="178"/>
      <c r="D5" s="178"/>
      <c r="E5" s="178"/>
      <c r="F5" s="178"/>
      <c r="G5" s="178"/>
      <c r="H5" s="178"/>
    </row>
    <row r="6" spans="1:8" ht="36.75" thickBot="1">
      <c r="A6" s="110" t="s">
        <v>3</v>
      </c>
      <c r="B6" s="76" t="s">
        <v>5</v>
      </c>
      <c r="C6" s="172" t="s">
        <v>214</v>
      </c>
      <c r="D6" s="77" t="s">
        <v>6</v>
      </c>
      <c r="E6" s="77" t="s">
        <v>7</v>
      </c>
      <c r="F6" s="78" t="s">
        <v>8</v>
      </c>
      <c r="G6" s="79" t="s">
        <v>9</v>
      </c>
      <c r="H6" s="126" t="s">
        <v>186</v>
      </c>
    </row>
    <row r="7" spans="1:8" ht="42.75" customHeight="1">
      <c r="A7" s="83" t="s">
        <v>190</v>
      </c>
      <c r="B7" s="10" t="s">
        <v>145</v>
      </c>
      <c r="C7" s="201" t="s">
        <v>53</v>
      </c>
      <c r="D7" s="11">
        <v>135</v>
      </c>
      <c r="E7" s="1">
        <f t="shared" ref="E7:E36" si="0">D7-D7/100*5</f>
        <v>128.25</v>
      </c>
      <c r="F7" s="212" t="s">
        <v>54</v>
      </c>
      <c r="G7" s="215" t="s">
        <v>43</v>
      </c>
      <c r="H7" s="214"/>
    </row>
    <row r="8" spans="1:8" ht="52.5" customHeight="1">
      <c r="A8" s="83" t="s">
        <v>191</v>
      </c>
      <c r="B8" s="10" t="s">
        <v>142</v>
      </c>
      <c r="C8" s="197"/>
      <c r="D8" s="11">
        <v>87</v>
      </c>
      <c r="E8" s="1">
        <f t="shared" si="0"/>
        <v>82.65</v>
      </c>
      <c r="F8" s="213"/>
      <c r="G8" s="198"/>
      <c r="H8" s="214"/>
    </row>
    <row r="9" spans="1:8" ht="82.5" customHeight="1">
      <c r="A9" s="69" t="s">
        <v>192</v>
      </c>
      <c r="B9" s="10" t="s">
        <v>145</v>
      </c>
      <c r="C9" s="162" t="s">
        <v>53</v>
      </c>
      <c r="D9" s="11">
        <v>143</v>
      </c>
      <c r="E9" s="1">
        <f t="shared" si="0"/>
        <v>135.85</v>
      </c>
      <c r="F9" s="163" t="s">
        <v>55</v>
      </c>
      <c r="G9" s="163" t="s">
        <v>43</v>
      </c>
      <c r="H9" s="80"/>
    </row>
    <row r="10" spans="1:8" ht="57.75" customHeight="1">
      <c r="A10" s="83" t="s">
        <v>193</v>
      </c>
      <c r="B10" s="10" t="s">
        <v>142</v>
      </c>
      <c r="C10" s="179" t="s">
        <v>53</v>
      </c>
      <c r="D10" s="11">
        <v>113</v>
      </c>
      <c r="E10" s="1">
        <f t="shared" si="0"/>
        <v>107.35</v>
      </c>
      <c r="F10" s="182" t="s">
        <v>56</v>
      </c>
      <c r="G10" s="182" t="s">
        <v>57</v>
      </c>
      <c r="H10" s="214"/>
    </row>
    <row r="11" spans="1:8" ht="49.5" customHeight="1">
      <c r="A11" s="83" t="s">
        <v>194</v>
      </c>
      <c r="B11" s="10" t="s">
        <v>145</v>
      </c>
      <c r="C11" s="180"/>
      <c r="D11" s="11">
        <v>175</v>
      </c>
      <c r="E11" s="1">
        <f t="shared" si="0"/>
        <v>166.25</v>
      </c>
      <c r="F11" s="198"/>
      <c r="G11" s="183"/>
      <c r="H11" s="214"/>
    </row>
    <row r="12" spans="1:8" ht="81.75" customHeight="1">
      <c r="A12" s="69" t="s">
        <v>195</v>
      </c>
      <c r="B12" s="10" t="s">
        <v>145</v>
      </c>
      <c r="C12" s="162" t="s">
        <v>53</v>
      </c>
      <c r="D12" s="11">
        <v>167</v>
      </c>
      <c r="E12" s="1">
        <f t="shared" si="0"/>
        <v>158.65</v>
      </c>
      <c r="F12" s="163" t="s">
        <v>58</v>
      </c>
      <c r="G12" s="161" t="s">
        <v>29</v>
      </c>
      <c r="H12" s="80"/>
    </row>
    <row r="13" spans="1:8" ht="81.75" customHeight="1">
      <c r="A13" s="69" t="s">
        <v>196</v>
      </c>
      <c r="B13" s="10" t="s">
        <v>145</v>
      </c>
      <c r="C13" s="162" t="s">
        <v>53</v>
      </c>
      <c r="D13" s="27">
        <v>181</v>
      </c>
      <c r="E13" s="1">
        <f t="shared" si="0"/>
        <v>171.95</v>
      </c>
      <c r="F13" s="163" t="s">
        <v>59</v>
      </c>
      <c r="G13" s="161" t="s">
        <v>52</v>
      </c>
      <c r="H13" s="80"/>
    </row>
    <row r="14" spans="1:8" ht="84.75" customHeight="1">
      <c r="A14" s="69" t="s">
        <v>197</v>
      </c>
      <c r="B14" s="10" t="s">
        <v>145</v>
      </c>
      <c r="C14" s="162" t="s">
        <v>53</v>
      </c>
      <c r="D14" s="11">
        <v>198</v>
      </c>
      <c r="E14" s="1">
        <f t="shared" si="0"/>
        <v>188.1</v>
      </c>
      <c r="F14" s="163" t="s">
        <v>60</v>
      </c>
      <c r="G14" s="163" t="s">
        <v>52</v>
      </c>
      <c r="H14" s="80"/>
    </row>
    <row r="15" spans="1:8" ht="133.5" customHeight="1">
      <c r="A15" s="69" t="s">
        <v>339</v>
      </c>
      <c r="B15" s="10" t="s">
        <v>142</v>
      </c>
      <c r="C15" s="162"/>
      <c r="D15" s="11">
        <v>175</v>
      </c>
      <c r="E15" s="1">
        <f t="shared" si="0"/>
        <v>166.25</v>
      </c>
      <c r="F15" s="163" t="s">
        <v>374</v>
      </c>
      <c r="G15" s="163" t="s">
        <v>373</v>
      </c>
      <c r="H15" s="80"/>
    </row>
    <row r="16" spans="1:8" ht="33.75" customHeight="1">
      <c r="A16" s="83" t="s">
        <v>198</v>
      </c>
      <c r="B16" s="10" t="s">
        <v>142</v>
      </c>
      <c r="C16" s="179" t="s">
        <v>61</v>
      </c>
      <c r="D16" s="11">
        <v>172</v>
      </c>
      <c r="E16" s="1">
        <f t="shared" si="0"/>
        <v>163.4</v>
      </c>
      <c r="F16" s="182" t="s">
        <v>62</v>
      </c>
      <c r="G16" s="175" t="s">
        <v>21</v>
      </c>
      <c r="H16" s="214"/>
    </row>
    <row r="17" spans="1:8" ht="30" customHeight="1">
      <c r="A17" s="83" t="s">
        <v>199</v>
      </c>
      <c r="B17" s="10" t="s">
        <v>142</v>
      </c>
      <c r="C17" s="180"/>
      <c r="D17" s="11">
        <v>200</v>
      </c>
      <c r="E17" s="1">
        <f t="shared" si="0"/>
        <v>190</v>
      </c>
      <c r="F17" s="183"/>
      <c r="G17" s="175"/>
      <c r="H17" s="214"/>
    </row>
    <row r="18" spans="1:8" ht="33.75" customHeight="1">
      <c r="A18" s="83" t="s">
        <v>200</v>
      </c>
      <c r="B18" s="10" t="s">
        <v>143</v>
      </c>
      <c r="C18" s="180"/>
      <c r="D18" s="11">
        <v>274</v>
      </c>
      <c r="E18" s="1">
        <f t="shared" si="0"/>
        <v>260.3</v>
      </c>
      <c r="F18" s="183"/>
      <c r="G18" s="175"/>
      <c r="H18" s="214"/>
    </row>
    <row r="19" spans="1:8" ht="36" customHeight="1">
      <c r="A19" s="83" t="s">
        <v>203</v>
      </c>
      <c r="B19" s="14" t="s">
        <v>145</v>
      </c>
      <c r="C19" s="180"/>
      <c r="D19" s="15">
        <v>295</v>
      </c>
      <c r="E19" s="1">
        <f t="shared" si="0"/>
        <v>280.25</v>
      </c>
      <c r="F19" s="183"/>
      <c r="G19" s="175"/>
      <c r="H19" s="214"/>
    </row>
    <row r="20" spans="1:8" ht="36.75" customHeight="1">
      <c r="A20" s="83" t="s">
        <v>201</v>
      </c>
      <c r="B20" s="10" t="s">
        <v>143</v>
      </c>
      <c r="C20" s="180"/>
      <c r="D20" s="11">
        <v>229</v>
      </c>
      <c r="E20" s="1">
        <f t="shared" si="0"/>
        <v>217.55</v>
      </c>
      <c r="F20" s="183"/>
      <c r="G20" s="161" t="s">
        <v>67</v>
      </c>
      <c r="H20" s="214"/>
    </row>
    <row r="21" spans="1:8" ht="38.25" customHeight="1">
      <c r="A21" s="83" t="s">
        <v>202</v>
      </c>
      <c r="B21" s="14" t="s">
        <v>133</v>
      </c>
      <c r="C21" s="180"/>
      <c r="D21" s="15">
        <v>378</v>
      </c>
      <c r="E21" s="1">
        <f t="shared" si="0"/>
        <v>359.1</v>
      </c>
      <c r="F21" s="198"/>
      <c r="G21" s="161" t="s">
        <v>103</v>
      </c>
      <c r="H21" s="214"/>
    </row>
    <row r="22" spans="1:8" ht="75.75" customHeight="1">
      <c r="A22" s="83" t="s">
        <v>204</v>
      </c>
      <c r="B22" s="17" t="s">
        <v>142</v>
      </c>
      <c r="C22" s="179" t="s">
        <v>61</v>
      </c>
      <c r="D22" s="8">
        <v>172</v>
      </c>
      <c r="E22" s="1">
        <f t="shared" si="0"/>
        <v>163.4</v>
      </c>
      <c r="F22" s="182" t="s">
        <v>63</v>
      </c>
      <c r="G22" s="182" t="s">
        <v>29</v>
      </c>
      <c r="H22" s="214"/>
    </row>
    <row r="23" spans="1:8" ht="47.25" customHeight="1">
      <c r="A23" s="83" t="s">
        <v>205</v>
      </c>
      <c r="B23" s="17" t="s">
        <v>145</v>
      </c>
      <c r="C23" s="180"/>
      <c r="D23" s="2">
        <v>295</v>
      </c>
      <c r="E23" s="1">
        <f t="shared" si="0"/>
        <v>280.25</v>
      </c>
      <c r="F23" s="198"/>
      <c r="G23" s="183"/>
      <c r="H23" s="214"/>
    </row>
    <row r="24" spans="1:8" ht="57.75" customHeight="1">
      <c r="A24" s="68" t="s">
        <v>206</v>
      </c>
      <c r="B24" s="17" t="s">
        <v>142</v>
      </c>
      <c r="C24" s="179" t="s">
        <v>61</v>
      </c>
      <c r="D24" s="2">
        <v>145</v>
      </c>
      <c r="E24" s="1">
        <f t="shared" si="0"/>
        <v>137.75</v>
      </c>
      <c r="F24" s="218" t="s">
        <v>65</v>
      </c>
      <c r="G24" s="216" t="s">
        <v>64</v>
      </c>
      <c r="H24" s="214"/>
    </row>
    <row r="25" spans="1:8" ht="64.5" customHeight="1">
      <c r="A25" s="68" t="s">
        <v>207</v>
      </c>
      <c r="B25" s="17" t="s">
        <v>143</v>
      </c>
      <c r="C25" s="197"/>
      <c r="D25" s="11">
        <v>207</v>
      </c>
      <c r="E25" s="1">
        <f t="shared" si="0"/>
        <v>196.65</v>
      </c>
      <c r="F25" s="219"/>
      <c r="G25" s="217"/>
      <c r="H25" s="214"/>
    </row>
    <row r="26" spans="1:8" ht="48" customHeight="1">
      <c r="A26" s="83" t="s">
        <v>208</v>
      </c>
      <c r="B26" s="10" t="s">
        <v>145</v>
      </c>
      <c r="C26" s="179" t="s">
        <v>61</v>
      </c>
      <c r="D26" s="11">
        <v>295</v>
      </c>
      <c r="E26" s="1">
        <f t="shared" si="0"/>
        <v>280.25</v>
      </c>
      <c r="F26" s="182" t="s">
        <v>66</v>
      </c>
      <c r="G26" s="182" t="s">
        <v>67</v>
      </c>
      <c r="H26" s="209"/>
    </row>
    <row r="27" spans="1:8" ht="54" customHeight="1">
      <c r="A27" s="83" t="s">
        <v>209</v>
      </c>
      <c r="B27" s="10" t="s">
        <v>142</v>
      </c>
      <c r="C27" s="197"/>
      <c r="D27" s="11">
        <v>180</v>
      </c>
      <c r="E27" s="1">
        <f t="shared" si="0"/>
        <v>171</v>
      </c>
      <c r="F27" s="198"/>
      <c r="G27" s="198"/>
      <c r="H27" s="210"/>
    </row>
    <row r="28" spans="1:8" ht="45.75" customHeight="1">
      <c r="A28" s="83" t="s">
        <v>210</v>
      </c>
      <c r="B28" s="10" t="s">
        <v>142</v>
      </c>
      <c r="C28" s="179" t="s">
        <v>61</v>
      </c>
      <c r="D28" s="11">
        <v>180</v>
      </c>
      <c r="E28" s="1">
        <f t="shared" si="0"/>
        <v>171</v>
      </c>
      <c r="F28" s="182" t="s">
        <v>68</v>
      </c>
      <c r="G28" s="182" t="s">
        <v>57</v>
      </c>
      <c r="H28" s="214"/>
    </row>
    <row r="29" spans="1:8" ht="39.75" customHeight="1">
      <c r="A29" s="83" t="s">
        <v>211</v>
      </c>
      <c r="B29" s="10" t="s">
        <v>143</v>
      </c>
      <c r="C29" s="180"/>
      <c r="D29" s="11">
        <v>203</v>
      </c>
      <c r="E29" s="1">
        <f t="shared" si="0"/>
        <v>192.85</v>
      </c>
      <c r="F29" s="183"/>
      <c r="G29" s="183"/>
      <c r="H29" s="214"/>
    </row>
    <row r="30" spans="1:8" ht="39.75" customHeight="1">
      <c r="A30" s="83" t="s">
        <v>212</v>
      </c>
      <c r="B30" s="10" t="s">
        <v>145</v>
      </c>
      <c r="C30" s="197"/>
      <c r="D30" s="11">
        <v>237</v>
      </c>
      <c r="E30" s="1">
        <f t="shared" si="0"/>
        <v>225.15</v>
      </c>
      <c r="F30" s="198"/>
      <c r="G30" s="198"/>
      <c r="H30" s="214"/>
    </row>
    <row r="31" spans="1:8" ht="108.75" customHeight="1">
      <c r="A31" s="28" t="s">
        <v>213</v>
      </c>
      <c r="B31" s="169" t="s">
        <v>69</v>
      </c>
      <c r="C31" s="164" t="s">
        <v>61</v>
      </c>
      <c r="D31" s="2">
        <v>376</v>
      </c>
      <c r="E31" s="1">
        <f t="shared" si="0"/>
        <v>357.2</v>
      </c>
      <c r="F31" s="161" t="s">
        <v>71</v>
      </c>
      <c r="G31" s="161" t="s">
        <v>70</v>
      </c>
      <c r="H31" s="80"/>
    </row>
    <row r="32" spans="1:8" ht="89.25" customHeight="1">
      <c r="A32" s="63" t="s">
        <v>293</v>
      </c>
      <c r="B32" s="168" t="s">
        <v>91</v>
      </c>
      <c r="C32" s="167" t="s">
        <v>61</v>
      </c>
      <c r="D32" s="64">
        <v>629</v>
      </c>
      <c r="E32" s="1">
        <f t="shared" si="0"/>
        <v>597.54999999999995</v>
      </c>
      <c r="F32" s="44" t="s">
        <v>291</v>
      </c>
      <c r="G32" s="168" t="s">
        <v>76</v>
      </c>
      <c r="H32" s="80"/>
    </row>
    <row r="33" spans="1:9" ht="89.25" customHeight="1">
      <c r="A33" s="63" t="s">
        <v>295</v>
      </c>
      <c r="B33" s="168" t="s">
        <v>296</v>
      </c>
      <c r="C33" s="129"/>
      <c r="D33" s="130">
        <v>382</v>
      </c>
      <c r="E33" s="1">
        <f t="shared" si="0"/>
        <v>362.9</v>
      </c>
      <c r="F33" s="131" t="s">
        <v>298</v>
      </c>
      <c r="G33" s="131" t="s">
        <v>297</v>
      </c>
      <c r="H33" s="80"/>
    </row>
    <row r="34" spans="1:9" ht="141.75" customHeight="1">
      <c r="A34" s="68" t="s">
        <v>355</v>
      </c>
      <c r="B34" s="10" t="s">
        <v>349</v>
      </c>
      <c r="C34" s="164"/>
      <c r="D34" s="2">
        <v>576</v>
      </c>
      <c r="E34" s="1">
        <f t="shared" si="0"/>
        <v>547.20000000000005</v>
      </c>
      <c r="F34" s="109" t="s">
        <v>350</v>
      </c>
      <c r="G34" s="109" t="s">
        <v>52</v>
      </c>
      <c r="H34" s="80"/>
    </row>
    <row r="35" spans="1:9" ht="109.5" customHeight="1">
      <c r="A35" s="63" t="s">
        <v>294</v>
      </c>
      <c r="B35" s="168" t="s">
        <v>93</v>
      </c>
      <c r="C35" s="167" t="s">
        <v>104</v>
      </c>
      <c r="D35" s="64">
        <v>551</v>
      </c>
      <c r="E35" s="1">
        <f t="shared" si="0"/>
        <v>523.45000000000005</v>
      </c>
      <c r="F35" s="168" t="s">
        <v>292</v>
      </c>
      <c r="G35" s="168" t="s">
        <v>76</v>
      </c>
      <c r="H35" s="80"/>
    </row>
    <row r="36" spans="1:9" ht="126.75" customHeight="1">
      <c r="A36" s="17" t="s">
        <v>345</v>
      </c>
      <c r="B36" s="166" t="s">
        <v>133</v>
      </c>
      <c r="C36" s="101" t="s">
        <v>346</v>
      </c>
      <c r="D36" s="13">
        <v>1175</v>
      </c>
      <c r="E36" s="1">
        <f t="shared" si="0"/>
        <v>1116.25</v>
      </c>
      <c r="F36" s="171" t="s">
        <v>347</v>
      </c>
      <c r="G36" s="165" t="s">
        <v>348</v>
      </c>
      <c r="H36" s="80"/>
      <c r="I36" s="127"/>
    </row>
  </sheetData>
  <mergeCells count="31">
    <mergeCell ref="F16:F21"/>
    <mergeCell ref="C16:C21"/>
    <mergeCell ref="H16:H21"/>
    <mergeCell ref="G16:G19"/>
    <mergeCell ref="C24:C25"/>
    <mergeCell ref="H22:H23"/>
    <mergeCell ref="G24:G25"/>
    <mergeCell ref="F22:F23"/>
    <mergeCell ref="F24:F25"/>
    <mergeCell ref="H24:H25"/>
    <mergeCell ref="C22:C23"/>
    <mergeCell ref="G22:G23"/>
    <mergeCell ref="C28:C30"/>
    <mergeCell ref="G28:G30"/>
    <mergeCell ref="F26:F27"/>
    <mergeCell ref="F28:F30"/>
    <mergeCell ref="H28:H30"/>
    <mergeCell ref="C26:C27"/>
    <mergeCell ref="G26:G27"/>
    <mergeCell ref="H26:H27"/>
    <mergeCell ref="A1:H1"/>
    <mergeCell ref="A2:B2"/>
    <mergeCell ref="A4:H5"/>
    <mergeCell ref="F7:F8"/>
    <mergeCell ref="F10:F11"/>
    <mergeCell ref="H7:H8"/>
    <mergeCell ref="H10:H11"/>
    <mergeCell ref="C7:C8"/>
    <mergeCell ref="G7:G8"/>
    <mergeCell ref="C10:C11"/>
    <mergeCell ref="G10:G11"/>
  </mergeCells>
  <pageMargins left="0.36" right="0.23" top="0.28999999999999998" bottom="0.28000000000000003" header="0.3" footer="0.3"/>
  <pageSetup paperSize="9" fitToHeight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45"/>
  <sheetViews>
    <sheetView topLeftCell="A40" workbookViewId="0">
      <selection activeCell="K31" sqref="K31"/>
    </sheetView>
  </sheetViews>
  <sheetFormatPr defaultRowHeight="15"/>
  <cols>
    <col min="1" max="1" width="7" customWidth="1"/>
    <col min="2" max="2" width="10.42578125" customWidth="1"/>
    <col min="3" max="3" width="14.7109375" customWidth="1"/>
    <col min="4" max="4" width="5.5703125" style="71" customWidth="1"/>
    <col min="5" max="5" width="8" customWidth="1"/>
    <col min="6" max="6" width="14.140625" customWidth="1"/>
    <col min="7" max="7" width="10.42578125" customWidth="1"/>
    <col min="8" max="8" width="18.140625" customWidth="1"/>
    <col min="9" max="9" width="13.85546875" customWidth="1"/>
  </cols>
  <sheetData>
    <row r="1" spans="1:8" ht="36.75">
      <c r="A1" s="173" t="s">
        <v>0</v>
      </c>
      <c r="B1" s="173"/>
      <c r="C1" s="173"/>
      <c r="D1" s="173"/>
      <c r="E1" s="173"/>
      <c r="F1" s="173"/>
      <c r="G1" s="173"/>
      <c r="H1" s="173"/>
    </row>
    <row r="2" spans="1:8" ht="38.25" customHeight="1">
      <c r="A2" s="174" t="s">
        <v>1</v>
      </c>
      <c r="B2" s="174"/>
      <c r="C2" s="7"/>
      <c r="D2" s="56"/>
      <c r="E2" s="55"/>
      <c r="F2" s="55"/>
      <c r="G2" s="55"/>
      <c r="H2" s="55"/>
    </row>
    <row r="3" spans="1:8" ht="15.75">
      <c r="A3" s="4"/>
      <c r="B3" s="67" t="s">
        <v>2</v>
      </c>
      <c r="C3" s="7"/>
      <c r="D3" s="54"/>
      <c r="E3" s="55"/>
      <c r="F3" s="55"/>
      <c r="G3" s="55"/>
      <c r="H3" s="55"/>
    </row>
    <row r="4" spans="1:8">
      <c r="A4" s="177" t="s">
        <v>109</v>
      </c>
      <c r="B4" s="177"/>
      <c r="C4" s="177"/>
      <c r="D4" s="177"/>
      <c r="E4" s="177"/>
      <c r="F4" s="177"/>
      <c r="G4" s="177"/>
      <c r="H4" s="177"/>
    </row>
    <row r="5" spans="1:8" ht="36.75" customHeight="1" thickBot="1">
      <c r="A5" s="178"/>
      <c r="B5" s="178"/>
      <c r="C5" s="178"/>
      <c r="D5" s="178"/>
      <c r="E5" s="178"/>
      <c r="F5" s="178"/>
      <c r="G5" s="178"/>
      <c r="H5" s="178"/>
    </row>
    <row r="6" spans="1:8" ht="60.75" thickBot="1">
      <c r="A6" s="36" t="s">
        <v>3</v>
      </c>
      <c r="B6" s="22" t="s">
        <v>5</v>
      </c>
      <c r="C6" s="22" t="s">
        <v>189</v>
      </c>
      <c r="D6" s="22" t="s">
        <v>6</v>
      </c>
      <c r="E6" s="22" t="s">
        <v>7</v>
      </c>
      <c r="F6" s="23" t="s">
        <v>8</v>
      </c>
      <c r="G6" s="73" t="s">
        <v>9</v>
      </c>
      <c r="H6" s="74" t="s">
        <v>186</v>
      </c>
    </row>
    <row r="7" spans="1:8" ht="29.25" customHeight="1">
      <c r="A7" s="43" t="s">
        <v>148</v>
      </c>
      <c r="B7" s="43" t="s">
        <v>145</v>
      </c>
      <c r="C7" s="197" t="s">
        <v>73</v>
      </c>
      <c r="D7" s="72">
        <v>24</v>
      </c>
      <c r="E7" s="35">
        <f t="shared" ref="E7:E15" si="0">D7-D7/100*5</f>
        <v>22.8</v>
      </c>
      <c r="F7" s="183" t="s">
        <v>74</v>
      </c>
      <c r="G7" s="198" t="s">
        <v>75</v>
      </c>
      <c r="H7" s="224"/>
    </row>
    <row r="8" spans="1:8" ht="29.25" customHeight="1">
      <c r="A8" s="43" t="s">
        <v>340</v>
      </c>
      <c r="B8" s="43" t="s">
        <v>142</v>
      </c>
      <c r="C8" s="197"/>
      <c r="D8" s="72">
        <v>15</v>
      </c>
      <c r="E8" s="35">
        <f t="shared" ref="E8" si="1">D8-D8/100*5</f>
        <v>14.25</v>
      </c>
      <c r="F8" s="183"/>
      <c r="G8" s="198"/>
      <c r="H8" s="224"/>
    </row>
    <row r="9" spans="1:8" ht="29.25" customHeight="1">
      <c r="A9" s="17" t="s">
        <v>149</v>
      </c>
      <c r="B9" s="17" t="s">
        <v>146</v>
      </c>
      <c r="C9" s="196"/>
      <c r="D9" s="2">
        <v>15</v>
      </c>
      <c r="E9" s="1">
        <f t="shared" si="0"/>
        <v>14.25</v>
      </c>
      <c r="F9" s="183"/>
      <c r="G9" s="175"/>
      <c r="H9" s="225"/>
    </row>
    <row r="10" spans="1:8" ht="30" customHeight="1">
      <c r="A10" s="17" t="s">
        <v>337</v>
      </c>
      <c r="B10" s="17" t="s">
        <v>147</v>
      </c>
      <c r="C10" s="196"/>
      <c r="D10" s="2">
        <v>28</v>
      </c>
      <c r="E10" s="1">
        <f t="shared" si="0"/>
        <v>26.6</v>
      </c>
      <c r="F10" s="183"/>
      <c r="G10" s="175" t="s">
        <v>76</v>
      </c>
      <c r="H10" s="225"/>
    </row>
    <row r="11" spans="1:8" ht="36" customHeight="1">
      <c r="A11" s="17" t="s">
        <v>150</v>
      </c>
      <c r="B11" s="17" t="s">
        <v>143</v>
      </c>
      <c r="C11" s="196"/>
      <c r="D11" s="2">
        <v>16</v>
      </c>
      <c r="E11" s="1">
        <f t="shared" si="0"/>
        <v>15.2</v>
      </c>
      <c r="F11" s="198"/>
      <c r="G11" s="175"/>
      <c r="H11" s="225"/>
    </row>
    <row r="12" spans="1:8" ht="24" customHeight="1">
      <c r="A12" s="17" t="s">
        <v>139</v>
      </c>
      <c r="B12" s="17" t="s">
        <v>142</v>
      </c>
      <c r="C12" s="196" t="s">
        <v>77</v>
      </c>
      <c r="D12" s="2">
        <v>19</v>
      </c>
      <c r="E12" s="1">
        <f t="shared" si="0"/>
        <v>18.05</v>
      </c>
      <c r="F12" s="182" t="s">
        <v>90</v>
      </c>
      <c r="G12" s="175" t="s">
        <v>57</v>
      </c>
      <c r="H12" s="175"/>
    </row>
    <row r="13" spans="1:8" ht="21.75" customHeight="1">
      <c r="A13" s="17" t="s">
        <v>140</v>
      </c>
      <c r="B13" s="17" t="s">
        <v>142</v>
      </c>
      <c r="C13" s="196"/>
      <c r="D13" s="2">
        <v>22</v>
      </c>
      <c r="E13" s="1">
        <f t="shared" si="0"/>
        <v>20.9</v>
      </c>
      <c r="F13" s="183"/>
      <c r="G13" s="175"/>
      <c r="H13" s="175"/>
    </row>
    <row r="14" spans="1:8" ht="24" customHeight="1">
      <c r="A14" s="17" t="s">
        <v>354</v>
      </c>
      <c r="B14" s="17" t="s">
        <v>143</v>
      </c>
      <c r="C14" s="196"/>
      <c r="D14" s="2">
        <v>34</v>
      </c>
      <c r="E14" s="1">
        <f t="shared" si="0"/>
        <v>32.299999999999997</v>
      </c>
      <c r="F14" s="183"/>
      <c r="G14" s="175"/>
      <c r="H14" s="175"/>
    </row>
    <row r="15" spans="1:8" ht="18.75" customHeight="1">
      <c r="A15" s="17" t="s">
        <v>141</v>
      </c>
      <c r="B15" s="17" t="s">
        <v>144</v>
      </c>
      <c r="C15" s="196"/>
      <c r="D15" s="2">
        <v>39</v>
      </c>
      <c r="E15" s="1">
        <f t="shared" si="0"/>
        <v>37.049999999999997</v>
      </c>
      <c r="F15" s="198"/>
      <c r="G15" s="175"/>
      <c r="H15" s="175"/>
    </row>
    <row r="16" spans="1:8" ht="72" customHeight="1">
      <c r="A16" s="17" t="s">
        <v>155</v>
      </c>
      <c r="B16" s="17" t="s">
        <v>151</v>
      </c>
      <c r="C16" s="60" t="s">
        <v>78</v>
      </c>
      <c r="D16" s="2">
        <v>45</v>
      </c>
      <c r="E16" s="9">
        <f t="shared" ref="E16:E23" si="2">D16-D16/100*5</f>
        <v>42.75</v>
      </c>
      <c r="F16" s="61" t="s">
        <v>80</v>
      </c>
      <c r="G16" s="61" t="s">
        <v>79</v>
      </c>
      <c r="H16" s="45"/>
    </row>
    <row r="17" spans="1:8" ht="75.75" customHeight="1">
      <c r="A17" s="95" t="s">
        <v>156</v>
      </c>
      <c r="B17" s="17" t="s">
        <v>151</v>
      </c>
      <c r="C17" s="60" t="s">
        <v>78</v>
      </c>
      <c r="D17" s="2">
        <v>83</v>
      </c>
      <c r="E17" s="9">
        <f t="shared" si="2"/>
        <v>78.849999999999994</v>
      </c>
      <c r="F17" s="61" t="s">
        <v>81</v>
      </c>
      <c r="G17" s="61" t="s">
        <v>21</v>
      </c>
      <c r="H17" s="45"/>
    </row>
    <row r="18" spans="1:8" ht="97.5" customHeight="1">
      <c r="A18" s="17" t="s">
        <v>338</v>
      </c>
      <c r="B18" s="17" t="s">
        <v>144</v>
      </c>
      <c r="C18" s="60" t="s">
        <v>78</v>
      </c>
      <c r="D18" s="2">
        <v>92</v>
      </c>
      <c r="E18" s="9">
        <f t="shared" si="2"/>
        <v>87.4</v>
      </c>
      <c r="F18" s="61" t="s">
        <v>82</v>
      </c>
      <c r="G18" s="61" t="s">
        <v>39</v>
      </c>
      <c r="H18" s="45"/>
    </row>
    <row r="19" spans="1:8" ht="69" customHeight="1">
      <c r="A19" s="17" t="s">
        <v>157</v>
      </c>
      <c r="B19" s="17" t="s">
        <v>151</v>
      </c>
      <c r="C19" s="75" t="s">
        <v>84</v>
      </c>
      <c r="D19" s="25">
        <v>99</v>
      </c>
      <c r="E19" s="9">
        <f>D19-D19/100*5</f>
        <v>94.05</v>
      </c>
      <c r="F19" s="61" t="s">
        <v>86</v>
      </c>
      <c r="G19" s="61" t="s">
        <v>85</v>
      </c>
      <c r="H19" s="45"/>
    </row>
    <row r="20" spans="1:8" ht="92.25" customHeight="1">
      <c r="A20" s="17" t="s">
        <v>154</v>
      </c>
      <c r="B20" s="17" t="s">
        <v>133</v>
      </c>
      <c r="C20" s="60" t="s">
        <v>78</v>
      </c>
      <c r="D20" s="2">
        <v>134</v>
      </c>
      <c r="E20" s="9">
        <f>D20-D20/100*5</f>
        <v>127.3</v>
      </c>
      <c r="F20" s="61" t="s">
        <v>88</v>
      </c>
      <c r="G20" s="61" t="s">
        <v>87</v>
      </c>
      <c r="H20" s="45"/>
    </row>
    <row r="21" spans="1:8" ht="92.25" customHeight="1">
      <c r="A21" s="17" t="s">
        <v>326</v>
      </c>
      <c r="B21" s="25" t="s">
        <v>327</v>
      </c>
      <c r="C21" s="87" t="s">
        <v>323</v>
      </c>
      <c r="D21" s="2">
        <v>129</v>
      </c>
      <c r="E21" s="1">
        <f t="shared" ref="E21" si="3">D21-D21/100*5</f>
        <v>122.55</v>
      </c>
      <c r="F21" s="86" t="s">
        <v>324</v>
      </c>
      <c r="G21" s="86" t="s">
        <v>325</v>
      </c>
      <c r="H21" s="45"/>
    </row>
    <row r="22" spans="1:8" ht="92.25" customHeight="1">
      <c r="A22" s="41" t="s">
        <v>329</v>
      </c>
      <c r="B22" s="107" t="s">
        <v>133</v>
      </c>
      <c r="C22" s="85" t="s">
        <v>78</v>
      </c>
      <c r="D22" s="2">
        <v>115</v>
      </c>
      <c r="E22" s="1">
        <f>D22-D22/100*5</f>
        <v>109.25</v>
      </c>
      <c r="F22" s="86" t="s">
        <v>328</v>
      </c>
      <c r="G22" s="86" t="s">
        <v>57</v>
      </c>
      <c r="H22" s="45"/>
    </row>
    <row r="23" spans="1:8" ht="81" customHeight="1">
      <c r="A23" s="17" t="s">
        <v>153</v>
      </c>
      <c r="B23" s="17" t="s">
        <v>151</v>
      </c>
      <c r="C23" s="60" t="s">
        <v>78</v>
      </c>
      <c r="D23" s="2">
        <v>47</v>
      </c>
      <c r="E23" s="9">
        <f t="shared" si="2"/>
        <v>44.65</v>
      </c>
      <c r="F23" s="61" t="s">
        <v>83</v>
      </c>
      <c r="G23" s="108" t="s">
        <v>70</v>
      </c>
      <c r="H23" s="45"/>
    </row>
    <row r="24" spans="1:8" ht="41.25" customHeight="1">
      <c r="A24" s="96" t="s">
        <v>158</v>
      </c>
      <c r="B24" s="97" t="s">
        <v>160</v>
      </c>
      <c r="C24" s="226" t="s">
        <v>77</v>
      </c>
      <c r="D24" s="29">
        <v>131</v>
      </c>
      <c r="E24" s="9">
        <f t="shared" ref="E24:E41" si="4">D24-D24/100*5</f>
        <v>124.45</v>
      </c>
      <c r="F24" s="70" t="s">
        <v>90</v>
      </c>
      <c r="G24" s="223" t="s">
        <v>72</v>
      </c>
      <c r="H24" s="222"/>
    </row>
    <row r="25" spans="1:8" ht="42" customHeight="1">
      <c r="A25" s="96" t="s">
        <v>159</v>
      </c>
      <c r="B25" s="97" t="s">
        <v>161</v>
      </c>
      <c r="C25" s="226"/>
      <c r="D25" s="30">
        <v>131</v>
      </c>
      <c r="E25" s="9">
        <f t="shared" si="4"/>
        <v>124.45</v>
      </c>
      <c r="F25" s="70"/>
      <c r="G25" s="223"/>
      <c r="H25" s="222"/>
    </row>
    <row r="26" spans="1:8" ht="37.5" customHeight="1">
      <c r="A26" s="96" t="s">
        <v>163</v>
      </c>
      <c r="B26" s="98" t="s">
        <v>166</v>
      </c>
      <c r="C26" s="229" t="s">
        <v>77</v>
      </c>
      <c r="D26" s="30">
        <v>165</v>
      </c>
      <c r="E26" s="9">
        <f t="shared" si="4"/>
        <v>156.75</v>
      </c>
      <c r="F26" s="223" t="s">
        <v>92</v>
      </c>
      <c r="G26" s="223" t="s">
        <v>72</v>
      </c>
      <c r="H26" s="222"/>
    </row>
    <row r="27" spans="1:8" ht="33.75" customHeight="1">
      <c r="A27" s="96" t="s">
        <v>164</v>
      </c>
      <c r="B27" s="98" t="s">
        <v>167</v>
      </c>
      <c r="C27" s="229"/>
      <c r="D27" s="30">
        <v>162</v>
      </c>
      <c r="E27" s="9">
        <f t="shared" si="4"/>
        <v>153.9</v>
      </c>
      <c r="F27" s="223"/>
      <c r="G27" s="230"/>
      <c r="H27" s="222"/>
    </row>
    <row r="28" spans="1:8" ht="54.75" customHeight="1">
      <c r="A28" s="96" t="s">
        <v>165</v>
      </c>
      <c r="B28" s="99" t="s">
        <v>168</v>
      </c>
      <c r="C28" s="229"/>
      <c r="D28" s="31">
        <v>165</v>
      </c>
      <c r="E28" s="9">
        <f t="shared" si="4"/>
        <v>156.75</v>
      </c>
      <c r="F28" s="223"/>
      <c r="G28" s="230"/>
      <c r="H28" s="222"/>
    </row>
    <row r="29" spans="1:8" ht="90" customHeight="1">
      <c r="A29" s="96" t="s">
        <v>169</v>
      </c>
      <c r="B29" s="100" t="s">
        <v>89</v>
      </c>
      <c r="C29" s="66" t="s">
        <v>78</v>
      </c>
      <c r="D29" s="31">
        <v>236</v>
      </c>
      <c r="E29" s="9">
        <f t="shared" si="4"/>
        <v>224.2</v>
      </c>
      <c r="F29" s="65" t="s">
        <v>162</v>
      </c>
      <c r="G29" s="65" t="s">
        <v>70</v>
      </c>
      <c r="H29" s="45"/>
    </row>
    <row r="30" spans="1:8" ht="51" customHeight="1">
      <c r="A30" s="96" t="s">
        <v>170</v>
      </c>
      <c r="B30" s="100" t="s">
        <v>166</v>
      </c>
      <c r="C30" s="226" t="s">
        <v>94</v>
      </c>
      <c r="D30" s="31">
        <v>124</v>
      </c>
      <c r="E30" s="9">
        <f t="shared" si="4"/>
        <v>117.8</v>
      </c>
      <c r="F30" s="223" t="s">
        <v>95</v>
      </c>
      <c r="G30" s="223" t="s">
        <v>96</v>
      </c>
      <c r="H30" s="220"/>
    </row>
    <row r="31" spans="1:8" ht="45" customHeight="1">
      <c r="A31" s="96" t="s">
        <v>171</v>
      </c>
      <c r="B31" s="100" t="s">
        <v>168</v>
      </c>
      <c r="C31" s="226"/>
      <c r="D31" s="31">
        <v>124</v>
      </c>
      <c r="E31" s="9">
        <f t="shared" si="4"/>
        <v>117.8</v>
      </c>
      <c r="F31" s="223"/>
      <c r="G31" s="223"/>
      <c r="H31" s="221"/>
    </row>
    <row r="32" spans="1:8" ht="58.5" customHeight="1">
      <c r="A32" s="231" t="s">
        <v>356</v>
      </c>
      <c r="B32" s="233" t="s">
        <v>357</v>
      </c>
      <c r="C32" s="235"/>
      <c r="D32" s="31">
        <v>115</v>
      </c>
      <c r="E32" s="135">
        <f t="shared" si="4"/>
        <v>109.25</v>
      </c>
      <c r="F32" s="237" t="s">
        <v>358</v>
      </c>
      <c r="G32" s="134" t="s">
        <v>359</v>
      </c>
      <c r="H32" s="220"/>
    </row>
    <row r="33" spans="1:8" ht="45.75" customHeight="1">
      <c r="A33" s="232"/>
      <c r="B33" s="234"/>
      <c r="C33" s="236"/>
      <c r="D33" s="31">
        <v>152</v>
      </c>
      <c r="E33" s="135">
        <f t="shared" si="4"/>
        <v>144.4</v>
      </c>
      <c r="F33" s="238"/>
      <c r="G33" s="134" t="s">
        <v>360</v>
      </c>
      <c r="H33" s="228"/>
    </row>
    <row r="34" spans="1:8" ht="111.75" customHeight="1">
      <c r="A34" s="96" t="s">
        <v>361</v>
      </c>
      <c r="B34" s="100" t="s">
        <v>357</v>
      </c>
      <c r="C34" s="133"/>
      <c r="D34" s="31">
        <v>63</v>
      </c>
      <c r="E34" s="135">
        <f t="shared" si="4"/>
        <v>59.85</v>
      </c>
      <c r="F34" s="134" t="s">
        <v>362</v>
      </c>
      <c r="G34" s="134" t="s">
        <v>39</v>
      </c>
      <c r="H34" s="132"/>
    </row>
    <row r="35" spans="1:8" ht="27.75" customHeight="1">
      <c r="A35" s="17" t="s">
        <v>172</v>
      </c>
      <c r="B35" s="101" t="s">
        <v>146</v>
      </c>
      <c r="C35" s="196" t="s">
        <v>97</v>
      </c>
      <c r="D35" s="2">
        <v>33</v>
      </c>
      <c r="E35" s="9">
        <f t="shared" si="4"/>
        <v>31.35</v>
      </c>
      <c r="F35" s="175" t="s">
        <v>98</v>
      </c>
      <c r="G35" s="175" t="s">
        <v>76</v>
      </c>
      <c r="H35" s="220"/>
    </row>
    <row r="36" spans="1:8" ht="33" customHeight="1">
      <c r="A36" s="17" t="s">
        <v>173</v>
      </c>
      <c r="B36" s="101" t="s">
        <v>143</v>
      </c>
      <c r="C36" s="196"/>
      <c r="D36" s="2">
        <v>33</v>
      </c>
      <c r="E36" s="9">
        <f t="shared" si="4"/>
        <v>31.35</v>
      </c>
      <c r="F36" s="175"/>
      <c r="G36" s="175"/>
      <c r="H36" s="228"/>
    </row>
    <row r="37" spans="1:8" ht="39" customHeight="1">
      <c r="A37" s="17" t="s">
        <v>174</v>
      </c>
      <c r="B37" s="101" t="s">
        <v>147</v>
      </c>
      <c r="C37" s="196"/>
      <c r="D37" s="2">
        <v>47</v>
      </c>
      <c r="E37" s="9">
        <f t="shared" si="4"/>
        <v>44.65</v>
      </c>
      <c r="F37" s="175"/>
      <c r="G37" s="175"/>
      <c r="H37" s="228"/>
    </row>
    <row r="38" spans="1:8" ht="33" customHeight="1">
      <c r="A38" s="17" t="s">
        <v>175</v>
      </c>
      <c r="B38" s="101" t="s">
        <v>145</v>
      </c>
      <c r="C38" s="196"/>
      <c r="D38" s="2">
        <v>32</v>
      </c>
      <c r="E38" s="9">
        <f t="shared" si="4"/>
        <v>30.4</v>
      </c>
      <c r="F38" s="175"/>
      <c r="G38" s="175"/>
      <c r="H38" s="221"/>
    </row>
    <row r="39" spans="1:8" ht="30.75" customHeight="1">
      <c r="A39" s="17" t="s">
        <v>176</v>
      </c>
      <c r="B39" s="101" t="s">
        <v>145</v>
      </c>
      <c r="C39" s="196" t="s">
        <v>97</v>
      </c>
      <c r="D39" s="2">
        <v>32</v>
      </c>
      <c r="E39" s="9">
        <f t="shared" si="4"/>
        <v>30.4</v>
      </c>
      <c r="F39" s="175" t="s">
        <v>99</v>
      </c>
      <c r="G39" s="175" t="s">
        <v>67</v>
      </c>
      <c r="H39" s="220"/>
    </row>
    <row r="40" spans="1:8" ht="24.75" customHeight="1">
      <c r="A40" s="17" t="s">
        <v>177</v>
      </c>
      <c r="B40" s="101" t="s">
        <v>179</v>
      </c>
      <c r="C40" s="196"/>
      <c r="D40" s="2">
        <v>42</v>
      </c>
      <c r="E40" s="9">
        <f t="shared" si="4"/>
        <v>39.9</v>
      </c>
      <c r="F40" s="175"/>
      <c r="G40" s="175"/>
      <c r="H40" s="228"/>
    </row>
    <row r="41" spans="1:8" ht="30" customHeight="1">
      <c r="A41" s="17" t="s">
        <v>178</v>
      </c>
      <c r="B41" s="101" t="s">
        <v>146</v>
      </c>
      <c r="C41" s="196"/>
      <c r="D41" s="2">
        <v>33</v>
      </c>
      <c r="E41" s="9">
        <f t="shared" si="4"/>
        <v>31.35</v>
      </c>
      <c r="F41" s="175"/>
      <c r="G41" s="175"/>
      <c r="H41" s="221"/>
    </row>
    <row r="42" spans="1:8" ht="46.5" customHeight="1">
      <c r="A42" s="96" t="s">
        <v>180</v>
      </c>
      <c r="B42" s="100" t="s">
        <v>182</v>
      </c>
      <c r="C42" s="226" t="s">
        <v>97</v>
      </c>
      <c r="D42" s="31">
        <v>182</v>
      </c>
      <c r="E42" s="59">
        <f t="shared" ref="E42:E43" si="5">D42-D42/100*5</f>
        <v>172.9</v>
      </c>
      <c r="F42" s="223" t="s">
        <v>183</v>
      </c>
      <c r="G42" s="223" t="s">
        <v>72</v>
      </c>
      <c r="H42" s="220"/>
    </row>
    <row r="43" spans="1:8" ht="38.25" customHeight="1">
      <c r="A43" s="102" t="s">
        <v>181</v>
      </c>
      <c r="B43" s="100" t="s">
        <v>167</v>
      </c>
      <c r="C43" s="227"/>
      <c r="D43" s="31">
        <v>182</v>
      </c>
      <c r="E43" s="59">
        <f t="shared" si="5"/>
        <v>172.9</v>
      </c>
      <c r="F43" s="223"/>
      <c r="G43" s="223"/>
      <c r="H43" s="221"/>
    </row>
    <row r="44" spans="1:8" ht="83.25" customHeight="1">
      <c r="A44" s="17" t="s">
        <v>184</v>
      </c>
      <c r="B44" s="101" t="s">
        <v>151</v>
      </c>
      <c r="C44" s="60" t="s">
        <v>97</v>
      </c>
      <c r="D44" s="2">
        <v>56</v>
      </c>
      <c r="E44" s="9">
        <f t="shared" ref="E44:E45" si="6">D44-D44/100*5</f>
        <v>53.2</v>
      </c>
      <c r="F44" s="61" t="s">
        <v>100</v>
      </c>
      <c r="G44" s="136" t="s">
        <v>366</v>
      </c>
      <c r="H44" s="45"/>
    </row>
    <row r="45" spans="1:8" ht="67.5">
      <c r="A45" s="17" t="s">
        <v>185</v>
      </c>
      <c r="B45" s="101" t="s">
        <v>151</v>
      </c>
      <c r="C45" s="60" t="s">
        <v>102</v>
      </c>
      <c r="D45" s="2">
        <v>44</v>
      </c>
      <c r="E45" s="9">
        <f t="shared" si="6"/>
        <v>41.8</v>
      </c>
      <c r="F45" s="61" t="s">
        <v>101</v>
      </c>
      <c r="G45" s="136" t="s">
        <v>29</v>
      </c>
      <c r="H45" s="45"/>
    </row>
  </sheetData>
  <mergeCells count="40">
    <mergeCell ref="A32:A33"/>
    <mergeCell ref="B32:B33"/>
    <mergeCell ref="C32:C33"/>
    <mergeCell ref="F32:F33"/>
    <mergeCell ref="H32:H33"/>
    <mergeCell ref="G10:G11"/>
    <mergeCell ref="C12:C15"/>
    <mergeCell ref="G12:G15"/>
    <mergeCell ref="C24:C25"/>
    <mergeCell ref="G24:G25"/>
    <mergeCell ref="H35:H38"/>
    <mergeCell ref="H39:H41"/>
    <mergeCell ref="G39:G41"/>
    <mergeCell ref="C26:C28"/>
    <mergeCell ref="G26:G28"/>
    <mergeCell ref="C42:C43"/>
    <mergeCell ref="C35:C38"/>
    <mergeCell ref="G35:G38"/>
    <mergeCell ref="C39:C41"/>
    <mergeCell ref="C30:C31"/>
    <mergeCell ref="G30:G31"/>
    <mergeCell ref="F30:F31"/>
    <mergeCell ref="G42:G43"/>
    <mergeCell ref="F42:F43"/>
    <mergeCell ref="H42:H43"/>
    <mergeCell ref="H30:H31"/>
    <mergeCell ref="A1:H1"/>
    <mergeCell ref="A2:B2"/>
    <mergeCell ref="A4:H5"/>
    <mergeCell ref="F35:F38"/>
    <mergeCell ref="F39:F41"/>
    <mergeCell ref="H24:H25"/>
    <mergeCell ref="F26:F28"/>
    <mergeCell ref="H26:H28"/>
    <mergeCell ref="C7:C11"/>
    <mergeCell ref="H7:H11"/>
    <mergeCell ref="F7:F11"/>
    <mergeCell ref="G7:G9"/>
    <mergeCell ref="H12:H15"/>
    <mergeCell ref="F12:F15"/>
  </mergeCells>
  <pageMargins left="0.47" right="0.23" top="0.23" bottom="0.21" header="0.3" footer="0.19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46"/>
  <sheetViews>
    <sheetView tabSelected="1" workbookViewId="0">
      <selection activeCell="H29" sqref="H29:H30"/>
    </sheetView>
  </sheetViews>
  <sheetFormatPr defaultRowHeight="15"/>
  <cols>
    <col min="1" max="1" width="7.140625" style="7" customWidth="1"/>
    <col min="2" max="2" width="7.85546875" style="7" customWidth="1"/>
    <col min="3" max="3" width="16.140625" style="121" customWidth="1"/>
    <col min="4" max="4" width="5.140625" style="7" customWidth="1"/>
    <col min="5" max="5" width="7.5703125" style="7" customWidth="1"/>
    <col min="6" max="6" width="19" style="7" customWidth="1"/>
    <col min="7" max="7" width="9.5703125" style="7" customWidth="1"/>
    <col min="8" max="8" width="22.28515625" style="7" customWidth="1"/>
    <col min="10" max="10" width="26.5703125" customWidth="1"/>
  </cols>
  <sheetData>
    <row r="1" spans="1:9" ht="36.75">
      <c r="A1" s="239" t="s">
        <v>0</v>
      </c>
      <c r="B1" s="239"/>
      <c r="C1" s="240"/>
      <c r="D1" s="240"/>
      <c r="E1" s="240"/>
      <c r="F1" s="241"/>
      <c r="G1" s="241"/>
      <c r="H1" s="241"/>
      <c r="I1" s="241"/>
    </row>
    <row r="2" spans="1:9" ht="21" customHeight="1">
      <c r="A2" s="150"/>
      <c r="B2" s="150"/>
      <c r="C2" s="155" t="s">
        <v>2</v>
      </c>
      <c r="D2" s="151"/>
      <c r="E2" s="151"/>
      <c r="F2" s="5"/>
      <c r="G2" s="4"/>
      <c r="I2" s="6"/>
    </row>
    <row r="3" spans="1:9" ht="15.75" customHeight="1">
      <c r="C3" s="155" t="s">
        <v>1</v>
      </c>
      <c r="D3" s="152"/>
      <c r="I3" s="55"/>
    </row>
    <row r="4" spans="1:9" ht="15.75" customHeight="1">
      <c r="A4" s="177" t="s">
        <v>109</v>
      </c>
      <c r="B4" s="177"/>
      <c r="C4" s="177"/>
      <c r="D4" s="177"/>
      <c r="E4" s="177"/>
      <c r="F4" s="177"/>
      <c r="G4" s="177"/>
      <c r="H4" s="177"/>
      <c r="I4" s="84"/>
    </row>
    <row r="5" spans="1:9" ht="17.25" customHeight="1">
      <c r="A5" s="177"/>
      <c r="B5" s="177"/>
      <c r="C5" s="177"/>
      <c r="D5" s="177"/>
      <c r="E5" s="177"/>
      <c r="F5" s="177"/>
      <c r="G5" s="177"/>
      <c r="H5" s="177"/>
      <c r="I5" s="84"/>
    </row>
    <row r="6" spans="1:9" ht="18" thickBot="1">
      <c r="A6" s="53"/>
      <c r="B6" s="53"/>
      <c r="C6" s="156"/>
      <c r="D6" s="53"/>
      <c r="E6" s="53"/>
      <c r="F6" s="53"/>
      <c r="G6" s="53"/>
      <c r="H6" s="53"/>
      <c r="I6" s="84"/>
    </row>
    <row r="7" spans="1:9" s="38" customFormat="1" ht="66" customHeight="1" thickBot="1">
      <c r="A7" s="36" t="s">
        <v>3</v>
      </c>
      <c r="B7" s="37" t="s">
        <v>5</v>
      </c>
      <c r="C7" s="22" t="s">
        <v>214</v>
      </c>
      <c r="D7" s="22" t="s">
        <v>6</v>
      </c>
      <c r="E7" s="22" t="s">
        <v>7</v>
      </c>
      <c r="F7" s="23" t="s">
        <v>8</v>
      </c>
      <c r="G7" s="73" t="s">
        <v>9</v>
      </c>
      <c r="H7" s="128" t="s">
        <v>4</v>
      </c>
    </row>
    <row r="8" spans="1:9" ht="25.5" customHeight="1">
      <c r="A8" s="17" t="s">
        <v>299</v>
      </c>
      <c r="B8" s="10" t="s">
        <v>142</v>
      </c>
      <c r="C8" s="179" t="s">
        <v>110</v>
      </c>
      <c r="D8" s="11">
        <v>99</v>
      </c>
      <c r="E8" s="1">
        <f t="shared" ref="E8:E25" si="0">D8-D8/100*5</f>
        <v>94.05</v>
      </c>
      <c r="F8" s="182" t="s">
        <v>125</v>
      </c>
      <c r="G8" s="182" t="s">
        <v>375</v>
      </c>
      <c r="H8" s="209"/>
    </row>
    <row r="9" spans="1:9" ht="23.25" customHeight="1">
      <c r="A9" s="17" t="s">
        <v>300</v>
      </c>
      <c r="B9" s="10" t="s">
        <v>142</v>
      </c>
      <c r="C9" s="180"/>
      <c r="D9" s="11">
        <v>140</v>
      </c>
      <c r="E9" s="1">
        <f t="shared" si="0"/>
        <v>133</v>
      </c>
      <c r="F9" s="183"/>
      <c r="G9" s="183"/>
      <c r="H9" s="211"/>
    </row>
    <row r="10" spans="1:9" ht="28.5" customHeight="1">
      <c r="A10" s="17" t="s">
        <v>301</v>
      </c>
      <c r="B10" s="10" t="s">
        <v>304</v>
      </c>
      <c r="C10" s="180"/>
      <c r="D10" s="11">
        <v>154</v>
      </c>
      <c r="E10" s="1">
        <f t="shared" si="0"/>
        <v>146.30000000000001</v>
      </c>
      <c r="F10" s="183"/>
      <c r="G10" s="183"/>
      <c r="H10" s="211"/>
    </row>
    <row r="11" spans="1:9" ht="27.75" customHeight="1">
      <c r="A11" s="17" t="s">
        <v>302</v>
      </c>
      <c r="B11" s="10" t="s">
        <v>143</v>
      </c>
      <c r="C11" s="180"/>
      <c r="D11" s="11">
        <v>176</v>
      </c>
      <c r="E11" s="1">
        <f t="shared" si="0"/>
        <v>167.2</v>
      </c>
      <c r="F11" s="183"/>
      <c r="G11" s="183"/>
      <c r="H11" s="211"/>
    </row>
    <row r="12" spans="1:9" ht="46.5" customHeight="1">
      <c r="A12" s="17" t="s">
        <v>303</v>
      </c>
      <c r="B12" s="10" t="s">
        <v>145</v>
      </c>
      <c r="C12" s="180"/>
      <c r="D12" s="11">
        <v>223</v>
      </c>
      <c r="E12" s="1">
        <f t="shared" si="0"/>
        <v>211.85</v>
      </c>
      <c r="F12" s="183"/>
      <c r="G12" s="183"/>
      <c r="H12" s="210"/>
    </row>
    <row r="13" spans="1:9" s="40" customFormat="1" ht="78.75" customHeight="1">
      <c r="A13" s="17" t="s">
        <v>305</v>
      </c>
      <c r="B13" s="10" t="s">
        <v>365</v>
      </c>
      <c r="C13" s="179" t="s">
        <v>112</v>
      </c>
      <c r="D13" s="11">
        <v>502</v>
      </c>
      <c r="E13" s="1">
        <f t="shared" si="0"/>
        <v>476.9</v>
      </c>
      <c r="F13" s="182" t="s">
        <v>322</v>
      </c>
      <c r="G13" s="182" t="s">
        <v>111</v>
      </c>
      <c r="H13" s="249"/>
    </row>
    <row r="14" spans="1:9" s="40" customFormat="1" ht="68.25" customHeight="1">
      <c r="A14" s="142" t="s">
        <v>306</v>
      </c>
      <c r="B14" s="10" t="s">
        <v>365</v>
      </c>
      <c r="C14" s="251"/>
      <c r="D14" s="11">
        <v>545</v>
      </c>
      <c r="E14" s="1">
        <f t="shared" si="0"/>
        <v>517.75</v>
      </c>
      <c r="F14" s="252"/>
      <c r="G14" s="195"/>
      <c r="H14" s="250"/>
    </row>
    <row r="15" spans="1:9" ht="26.25" customHeight="1">
      <c r="A15" s="41" t="s">
        <v>307</v>
      </c>
      <c r="B15" s="17" t="s">
        <v>142</v>
      </c>
      <c r="C15" s="179" t="s">
        <v>105</v>
      </c>
      <c r="D15" s="2">
        <v>140</v>
      </c>
      <c r="E15" s="1">
        <f t="shared" si="0"/>
        <v>133</v>
      </c>
      <c r="F15" s="182" t="s">
        <v>113</v>
      </c>
      <c r="G15" s="175" t="s">
        <v>114</v>
      </c>
      <c r="H15" s="209"/>
    </row>
    <row r="16" spans="1:9" ht="27" customHeight="1">
      <c r="A16" s="106" t="s">
        <v>308</v>
      </c>
      <c r="B16" s="17" t="s">
        <v>216</v>
      </c>
      <c r="C16" s="180"/>
      <c r="D16" s="2">
        <v>242</v>
      </c>
      <c r="E16" s="1">
        <f t="shared" si="0"/>
        <v>229.9</v>
      </c>
      <c r="F16" s="183"/>
      <c r="G16" s="175"/>
      <c r="H16" s="211"/>
    </row>
    <row r="17" spans="1:8" ht="30" customHeight="1">
      <c r="A17" s="43" t="s">
        <v>309</v>
      </c>
      <c r="B17" s="41" t="s">
        <v>143</v>
      </c>
      <c r="C17" s="180"/>
      <c r="D17" s="42">
        <v>209</v>
      </c>
      <c r="E17" s="39">
        <f t="shared" si="0"/>
        <v>198.55</v>
      </c>
      <c r="F17" s="183"/>
      <c r="G17" s="175"/>
      <c r="H17" s="210"/>
    </row>
    <row r="18" spans="1:8" ht="24" customHeight="1">
      <c r="A18" s="246" t="s">
        <v>310</v>
      </c>
      <c r="B18" s="17" t="s">
        <v>161</v>
      </c>
      <c r="C18" s="196" t="s">
        <v>115</v>
      </c>
      <c r="D18" s="2">
        <v>10</v>
      </c>
      <c r="E18" s="143">
        <f t="shared" si="0"/>
        <v>9.5</v>
      </c>
      <c r="F18" s="175" t="s">
        <v>116</v>
      </c>
      <c r="G18" s="137" t="s">
        <v>117</v>
      </c>
      <c r="H18" s="209"/>
    </row>
    <row r="19" spans="1:8" ht="30.75" customHeight="1">
      <c r="A19" s="247"/>
      <c r="B19" s="17" t="s">
        <v>161</v>
      </c>
      <c r="C19" s="196"/>
      <c r="D19" s="2">
        <v>13</v>
      </c>
      <c r="E19" s="143">
        <f t="shared" si="0"/>
        <v>12.35</v>
      </c>
      <c r="F19" s="175"/>
      <c r="G19" s="137" t="s">
        <v>118</v>
      </c>
      <c r="H19" s="211"/>
    </row>
    <row r="20" spans="1:8" ht="30.75" customHeight="1">
      <c r="A20" s="248"/>
      <c r="B20" s="17" t="s">
        <v>161</v>
      </c>
      <c r="C20" s="196"/>
      <c r="D20" s="2">
        <v>23</v>
      </c>
      <c r="E20" s="143">
        <f t="shared" si="0"/>
        <v>21.85</v>
      </c>
      <c r="F20" s="175"/>
      <c r="G20" s="137" t="s">
        <v>119</v>
      </c>
      <c r="H20" s="210"/>
    </row>
    <row r="21" spans="1:8" ht="38.25" customHeight="1">
      <c r="A21" s="17" t="s">
        <v>311</v>
      </c>
      <c r="B21" s="43" t="s">
        <v>142</v>
      </c>
      <c r="C21" s="179" t="s">
        <v>120</v>
      </c>
      <c r="D21" s="42">
        <v>31</v>
      </c>
      <c r="E21" s="1">
        <f t="shared" si="0"/>
        <v>29.45</v>
      </c>
      <c r="F21" s="182" t="s">
        <v>121</v>
      </c>
      <c r="G21" s="175" t="s">
        <v>122</v>
      </c>
      <c r="H21" s="209"/>
    </row>
    <row r="22" spans="1:8" ht="43.5" customHeight="1">
      <c r="A22" s="17" t="s">
        <v>312</v>
      </c>
      <c r="B22" s="17" t="s">
        <v>145</v>
      </c>
      <c r="C22" s="180"/>
      <c r="D22" s="2">
        <v>45</v>
      </c>
      <c r="E22" s="1">
        <f t="shared" si="0"/>
        <v>42.75</v>
      </c>
      <c r="F22" s="183"/>
      <c r="G22" s="175"/>
      <c r="H22" s="210"/>
    </row>
    <row r="23" spans="1:8" ht="50.25" customHeight="1">
      <c r="A23" s="104" t="s">
        <v>313</v>
      </c>
      <c r="B23" s="43" t="s">
        <v>142</v>
      </c>
      <c r="C23" s="242" t="s">
        <v>123</v>
      </c>
      <c r="D23" s="2">
        <v>45</v>
      </c>
      <c r="E23" s="1">
        <f t="shared" si="0"/>
        <v>42.75</v>
      </c>
      <c r="F23" s="244" t="s">
        <v>124</v>
      </c>
      <c r="G23" s="175" t="s">
        <v>114</v>
      </c>
      <c r="H23" s="209"/>
    </row>
    <row r="24" spans="1:8" ht="45" customHeight="1">
      <c r="A24" s="104" t="s">
        <v>314</v>
      </c>
      <c r="B24" s="17" t="s">
        <v>145</v>
      </c>
      <c r="C24" s="243"/>
      <c r="D24" s="2">
        <v>61</v>
      </c>
      <c r="E24" s="1">
        <f t="shared" si="0"/>
        <v>57.95</v>
      </c>
      <c r="F24" s="245"/>
      <c r="G24" s="175"/>
      <c r="H24" s="210"/>
    </row>
    <row r="25" spans="1:8" ht="51.75" customHeight="1">
      <c r="A25" s="105" t="s">
        <v>317</v>
      </c>
      <c r="B25" s="107" t="s">
        <v>152</v>
      </c>
      <c r="C25" s="253" t="s">
        <v>105</v>
      </c>
      <c r="D25" s="255">
        <v>222</v>
      </c>
      <c r="E25" s="256">
        <f t="shared" si="0"/>
        <v>210.9</v>
      </c>
      <c r="F25" s="254" t="s">
        <v>370</v>
      </c>
      <c r="G25" s="175" t="s">
        <v>70</v>
      </c>
      <c r="H25" s="209"/>
    </row>
    <row r="26" spans="1:8" ht="54" customHeight="1">
      <c r="A26" s="106" t="s">
        <v>318</v>
      </c>
      <c r="B26" s="107" t="s">
        <v>321</v>
      </c>
      <c r="C26" s="253"/>
      <c r="D26" s="255"/>
      <c r="E26" s="256"/>
      <c r="F26" s="254"/>
      <c r="G26" s="175"/>
      <c r="H26" s="210"/>
    </row>
    <row r="27" spans="1:8" ht="62.25" customHeight="1">
      <c r="A27" s="103" t="s">
        <v>319</v>
      </c>
      <c r="B27" s="107" t="s">
        <v>152</v>
      </c>
      <c r="C27" s="253" t="s">
        <v>105</v>
      </c>
      <c r="D27" s="261">
        <v>272</v>
      </c>
      <c r="E27" s="262">
        <f>D27-D27/100*5</f>
        <v>258.39999999999998</v>
      </c>
      <c r="F27" s="254" t="s">
        <v>372</v>
      </c>
      <c r="G27" s="175" t="s">
        <v>70</v>
      </c>
      <c r="H27" s="209"/>
    </row>
    <row r="28" spans="1:8" ht="58.5" customHeight="1">
      <c r="A28" s="105" t="s">
        <v>320</v>
      </c>
      <c r="B28" s="107" t="s">
        <v>321</v>
      </c>
      <c r="C28" s="253"/>
      <c r="D28" s="261"/>
      <c r="E28" s="263"/>
      <c r="F28" s="254"/>
      <c r="G28" s="175"/>
      <c r="H28" s="210"/>
    </row>
    <row r="29" spans="1:8" ht="58.5" customHeight="1">
      <c r="A29" s="104" t="s">
        <v>367</v>
      </c>
      <c r="B29" s="107" t="s">
        <v>152</v>
      </c>
      <c r="C29" s="266"/>
      <c r="D29" s="264">
        <v>280</v>
      </c>
      <c r="E29" s="262">
        <f>D29-D29/100*5</f>
        <v>266</v>
      </c>
      <c r="F29" s="254" t="s">
        <v>369</v>
      </c>
      <c r="G29" s="182" t="s">
        <v>371</v>
      </c>
      <c r="H29" s="209"/>
    </row>
    <row r="30" spans="1:8" ht="58.5" customHeight="1">
      <c r="A30" s="104" t="s">
        <v>368</v>
      </c>
      <c r="B30" s="141" t="s">
        <v>321</v>
      </c>
      <c r="C30" s="258"/>
      <c r="D30" s="265"/>
      <c r="E30" s="263"/>
      <c r="F30" s="254"/>
      <c r="G30" s="198"/>
      <c r="H30" s="210"/>
    </row>
    <row r="31" spans="1:8" ht="58.5" customHeight="1">
      <c r="A31" s="146" t="s">
        <v>332</v>
      </c>
      <c r="B31" s="147" t="s">
        <v>142</v>
      </c>
      <c r="C31" s="257" t="s">
        <v>334</v>
      </c>
      <c r="D31" s="148">
        <v>204</v>
      </c>
      <c r="E31" s="145">
        <f>D31-D31/100*5</f>
        <v>193.8</v>
      </c>
      <c r="F31" s="259" t="s">
        <v>335</v>
      </c>
      <c r="G31" s="260" t="s">
        <v>72</v>
      </c>
      <c r="H31" s="211"/>
    </row>
    <row r="32" spans="1:8" ht="58.5" customHeight="1">
      <c r="A32" s="105" t="s">
        <v>333</v>
      </c>
      <c r="B32" s="107" t="s">
        <v>145</v>
      </c>
      <c r="C32" s="258"/>
      <c r="D32" s="149">
        <v>371</v>
      </c>
      <c r="E32" s="144">
        <f>D32-D32/100*5</f>
        <v>352.45</v>
      </c>
      <c r="F32" s="259"/>
      <c r="G32" s="260"/>
      <c r="H32" s="210"/>
    </row>
    <row r="33" spans="1:9" ht="85.5" customHeight="1">
      <c r="A33" s="17" t="s">
        <v>341</v>
      </c>
      <c r="B33" s="17" t="s">
        <v>364</v>
      </c>
      <c r="C33" s="157"/>
      <c r="D33" s="2">
        <v>545</v>
      </c>
      <c r="E33" s="143">
        <f t="shared" ref="E33" si="1">D33-D33/100*5</f>
        <v>517.75</v>
      </c>
      <c r="F33" s="109" t="s">
        <v>342</v>
      </c>
      <c r="G33" s="46" t="s">
        <v>111</v>
      </c>
      <c r="H33" s="80"/>
    </row>
    <row r="34" spans="1:9" ht="93.75" customHeight="1">
      <c r="A34" s="41" t="s">
        <v>315</v>
      </c>
      <c r="B34" s="41" t="s">
        <v>365</v>
      </c>
      <c r="C34" s="138" t="s">
        <v>126</v>
      </c>
      <c r="D34" s="42">
        <v>61</v>
      </c>
      <c r="E34" s="39">
        <f t="shared" ref="E34:E35" si="2">D34-D34/100*5</f>
        <v>57.95</v>
      </c>
      <c r="F34" s="139" t="s">
        <v>127</v>
      </c>
      <c r="G34" s="139">
        <v>1</v>
      </c>
      <c r="H34" s="80"/>
    </row>
    <row r="35" spans="1:9" ht="99.75" customHeight="1">
      <c r="A35" s="17" t="s">
        <v>316</v>
      </c>
      <c r="B35" s="17" t="s">
        <v>363</v>
      </c>
      <c r="C35" s="140"/>
      <c r="D35" s="2">
        <v>780</v>
      </c>
      <c r="E35" s="143">
        <f t="shared" si="2"/>
        <v>741</v>
      </c>
      <c r="F35" s="137" t="s">
        <v>128</v>
      </c>
      <c r="G35" s="137" t="s">
        <v>135</v>
      </c>
      <c r="H35" s="80"/>
    </row>
    <row r="36" spans="1:9" ht="46.5" customHeight="1"/>
    <row r="37" spans="1:9" ht="40.5" customHeight="1"/>
    <row r="38" spans="1:9" ht="29.25" customHeight="1"/>
    <row r="39" spans="1:9" ht="145.5" customHeight="1">
      <c r="A39" s="153"/>
      <c r="B39" s="153"/>
      <c r="C39" s="158"/>
      <c r="D39" s="153"/>
      <c r="E39" s="153"/>
      <c r="F39" s="153"/>
      <c r="G39" s="153"/>
      <c r="H39" s="153"/>
      <c r="I39" s="34"/>
    </row>
    <row r="40" spans="1:9" ht="107.25" customHeight="1">
      <c r="A40" s="153"/>
      <c r="B40" s="153"/>
      <c r="C40" s="158"/>
      <c r="D40" s="153"/>
      <c r="E40" s="153"/>
      <c r="F40" s="153"/>
      <c r="G40" s="153"/>
      <c r="H40" s="153"/>
      <c r="I40" s="34"/>
    </row>
    <row r="41" spans="1:9" ht="124.5" customHeight="1">
      <c r="A41" s="153"/>
      <c r="B41" s="153"/>
      <c r="C41" s="158"/>
      <c r="D41" s="153"/>
      <c r="E41" s="153"/>
      <c r="F41" s="153"/>
      <c r="G41" s="153"/>
      <c r="H41" s="153"/>
      <c r="I41" s="34"/>
    </row>
    <row r="42" spans="1:9" ht="124.5" customHeight="1">
      <c r="A42" s="153"/>
      <c r="B42" s="153"/>
      <c r="C42" s="158"/>
      <c r="D42" s="153"/>
      <c r="E42" s="153"/>
      <c r="F42" s="153"/>
      <c r="G42" s="153"/>
      <c r="H42" s="153"/>
      <c r="I42" s="34"/>
    </row>
    <row r="43" spans="1:9" ht="124.5" customHeight="1">
      <c r="A43" s="153"/>
      <c r="B43" s="153"/>
      <c r="C43" s="158"/>
      <c r="D43" s="153"/>
      <c r="E43" s="153"/>
      <c r="F43" s="153"/>
      <c r="G43" s="153"/>
      <c r="H43" s="153"/>
      <c r="I43" s="34"/>
    </row>
    <row r="44" spans="1:9" ht="66.75" customHeight="1">
      <c r="A44" s="153"/>
      <c r="B44" s="153"/>
      <c r="C44" s="158"/>
      <c r="D44" s="153"/>
      <c r="E44" s="153"/>
      <c r="F44" s="153"/>
      <c r="G44" s="153"/>
      <c r="H44" s="153"/>
      <c r="I44" s="34"/>
    </row>
    <row r="45" spans="1:9" ht="63" customHeight="1">
      <c r="A45" s="153"/>
      <c r="B45" s="153"/>
      <c r="C45" s="158"/>
      <c r="D45" s="153"/>
      <c r="E45" s="153"/>
      <c r="F45" s="153"/>
      <c r="G45" s="153"/>
      <c r="H45" s="153"/>
      <c r="I45" s="34"/>
    </row>
    <row r="46" spans="1:9">
      <c r="A46" s="154"/>
      <c r="B46" s="154"/>
      <c r="C46" s="159"/>
      <c r="D46" s="154"/>
      <c r="E46" s="154"/>
      <c r="F46" s="154"/>
      <c r="G46" s="154"/>
      <c r="H46" s="154"/>
      <c r="I46" s="33"/>
    </row>
  </sheetData>
  <mergeCells count="48">
    <mergeCell ref="H31:H32"/>
    <mergeCell ref="C18:C20"/>
    <mergeCell ref="F18:F20"/>
    <mergeCell ref="C15:C17"/>
    <mergeCell ref="F15:F17"/>
    <mergeCell ref="C21:C22"/>
    <mergeCell ref="F21:F22"/>
    <mergeCell ref="H21:H22"/>
    <mergeCell ref="H23:H24"/>
    <mergeCell ref="G21:G22"/>
    <mergeCell ref="G15:G17"/>
    <mergeCell ref="H25:H26"/>
    <mergeCell ref="H27:H28"/>
    <mergeCell ref="F29:F30"/>
    <mergeCell ref="C29:C30"/>
    <mergeCell ref="H29:H30"/>
    <mergeCell ref="C31:C32"/>
    <mergeCell ref="F31:F32"/>
    <mergeCell ref="G31:G32"/>
    <mergeCell ref="G27:G28"/>
    <mergeCell ref="D27:D28"/>
    <mergeCell ref="E27:E28"/>
    <mergeCell ref="F27:F28"/>
    <mergeCell ref="G29:G30"/>
    <mergeCell ref="D29:D30"/>
    <mergeCell ref="E29:E30"/>
    <mergeCell ref="C25:C26"/>
    <mergeCell ref="C27:C28"/>
    <mergeCell ref="F25:F26"/>
    <mergeCell ref="G25:G26"/>
    <mergeCell ref="D25:D26"/>
    <mergeCell ref="E25:E26"/>
    <mergeCell ref="A4:H5"/>
    <mergeCell ref="A1:I1"/>
    <mergeCell ref="C23:C24"/>
    <mergeCell ref="F23:F24"/>
    <mergeCell ref="G23:G24"/>
    <mergeCell ref="C8:C12"/>
    <mergeCell ref="F8:F12"/>
    <mergeCell ref="G8:G12"/>
    <mergeCell ref="A18:A20"/>
    <mergeCell ref="H8:H12"/>
    <mergeCell ref="H13:H14"/>
    <mergeCell ref="H15:H17"/>
    <mergeCell ref="C13:C14"/>
    <mergeCell ref="F13:F14"/>
    <mergeCell ref="G13:G14"/>
    <mergeCell ref="H18:H20"/>
  </mergeCells>
  <pageMargins left="0.24" right="0.23" top="0.38" bottom="0.26" header="0.3" footer="0.3"/>
  <pageSetup paperSize="9" scale="98" fitToHeight="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Ползунки и штанишки</vt:lpstr>
      <vt:lpstr>Распашонки и кофточки</vt:lpstr>
      <vt:lpstr>Боди и комбинезоны</vt:lpstr>
      <vt:lpstr>Чепчики, пинетки и рукавички</vt:lpstr>
      <vt:lpstr>ВАЖНОЕ-НУЖНОЕ</vt:lpstr>
    </vt:vector>
  </TitlesOfParts>
  <Company>МиниМи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Работа</cp:lastModifiedBy>
  <cp:lastPrinted>2017-03-16T11:38:28Z</cp:lastPrinted>
  <dcterms:created xsi:type="dcterms:W3CDTF">2015-08-11T09:47:30Z</dcterms:created>
  <dcterms:modified xsi:type="dcterms:W3CDTF">2017-07-05T04:25:58Z</dcterms:modified>
</cp:coreProperties>
</file>