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<sst xmlns="http://schemas.openxmlformats.org/spreadsheetml/2006/main" count="84" uniqueCount="40">
  <si>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</si>
  <si>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</si>
  <si>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</si>
  <si>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</si>
  <si>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</si>
  <si>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</si>
  <si>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</si>
  <si>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</si>
  <si>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</si>
  <si>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Krasapeta</t>
  </si>
  <si>
    <t>*Male4ka*</t>
  </si>
  <si>
    <t>пони</t>
  </si>
  <si>
    <t>винни</t>
  </si>
  <si>
    <t>санатик</t>
  </si>
  <si>
    <t>Елена 2012</t>
  </si>
  <si>
    <t>72002 Палатка в форме купола "Винни" 120х120х87 см</t>
  </si>
  <si>
    <t>Таник</t>
  </si>
  <si>
    <t>72005 Стульчик садовый с замком "Винни" 42х64 с</t>
  </si>
  <si>
    <t xml:space="preserve">72002 Палатка в форме купола "Винни" 120х120х87 см </t>
  </si>
  <si>
    <t>svetishe44</t>
  </si>
  <si>
    <t>Li@ma</t>
  </si>
  <si>
    <t xml:space="preserve">72509 рюкзак Машинки </t>
  </si>
  <si>
    <t>Алена Nov</t>
  </si>
  <si>
    <t>Ренечка77</t>
  </si>
  <si>
    <t xml:space="preserve">59022 Единорог надувной </t>
  </si>
  <si>
    <t>musinova-m</t>
  </si>
  <si>
    <t>ДАМА ПИКИ</t>
  </si>
  <si>
    <t xml:space="preserve">Воздушный змей машинка АРТ. PL 227 </t>
  </si>
  <si>
    <t>devjatka</t>
  </si>
  <si>
    <t>Торопова</t>
  </si>
  <si>
    <t>rich_love</t>
  </si>
  <si>
    <t>Дарья Шетцке</t>
  </si>
  <si>
    <t>Leeny</t>
  </si>
  <si>
    <t>RUV</t>
  </si>
  <si>
    <t>pelogia</t>
  </si>
  <si>
    <t>Риша</t>
  </si>
  <si>
    <t>Мяч Винни Пух 170 мм</t>
  </si>
  <si>
    <t>Парковка 4-уровневая с автомобилями</t>
  </si>
  <si>
    <t>Lisafeta</t>
  </si>
  <si>
    <t xml:space="preserve">Мяч Винни и друзья 230 мм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</si>
</sst>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Alignment="1">
      <alignment/>
    </xf>
    <xf numFmtId="44" fontId="36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83" sqref="E83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10.14062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10" ht="15" thickBot="1">
      <c r="A2" s="4" t="s">
        <v>14</v>
      </c>
      <c r="B2" s="4"/>
      <c r="C2" s="17"/>
      <c r="D2" s="4"/>
      <c r="E2" s="12"/>
      <c r="F2" s="4"/>
      <c r="G2" s="5"/>
      <c r="H2" s="3"/>
      <c r="I2" s="3">
        <v>6</v>
      </c>
      <c r="J2" s="3" t="s">
        <v>11</v>
      </c>
    </row>
    <row r="3" spans="1:10" s="3" customFormat="1" ht="15" thickTop="1">
      <c r="A3" s="15"/>
      <c r="B3" s="15" t="s">
        <v>15</v>
      </c>
      <c r="C3" s="18">
        <v>664</v>
      </c>
      <c r="D3" s="6"/>
      <c r="E3" s="13">
        <v>30</v>
      </c>
      <c r="F3" s="7"/>
      <c r="G3" s="20"/>
      <c r="I3" s="3">
        <v>0</v>
      </c>
      <c r="J3" s="3" t="s">
        <v>12</v>
      </c>
    </row>
    <row r="4" spans="1:9" ht="14.25">
      <c r="A4" s="8"/>
      <c r="B4" s="15"/>
      <c r="C4" s="22"/>
      <c r="D4" s="11"/>
      <c r="E4" s="14"/>
      <c r="F4" s="10"/>
      <c r="G4" s="21"/>
      <c r="I4" s="3"/>
    </row>
    <row r="5" spans="1:7" s="3" customFormat="1" ht="14.25">
      <c r="A5" s="8"/>
      <c r="B5" s="9" t="s">
        <v>7</v>
      </c>
      <c r="C5" s="19">
        <f>SUM(C3:C4)</f>
        <v>664</v>
      </c>
      <c r="D5" s="24">
        <f>C5*1.15</f>
        <v>763.5999999999999</v>
      </c>
      <c r="E5" s="14">
        <f>SUM(E3:E4)</f>
        <v>30</v>
      </c>
      <c r="F5" s="10"/>
      <c r="G5" s="21">
        <f>F5-D5-E5</f>
        <v>-793.5999999999999</v>
      </c>
    </row>
    <row r="6" spans="1:7" ht="15" thickBot="1">
      <c r="A6" s="4" t="s">
        <v>16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17</v>
      </c>
      <c r="C7" s="23">
        <v>538</v>
      </c>
      <c r="D7" s="6"/>
      <c r="E7" s="13">
        <v>50</v>
      </c>
      <c r="F7" s="7"/>
      <c r="G7" s="20"/>
    </row>
    <row r="8" spans="1:7" ht="14.25">
      <c r="A8" s="8"/>
      <c r="B8" s="15" t="s">
        <v>18</v>
      </c>
      <c r="C8" s="23">
        <v>664</v>
      </c>
      <c r="D8" s="11"/>
      <c r="E8" s="14">
        <v>30</v>
      </c>
      <c r="F8" s="10"/>
      <c r="G8" s="21"/>
    </row>
    <row r="9" spans="1:7" ht="14.25">
      <c r="A9" s="8"/>
      <c r="B9" s="9" t="s">
        <v>7</v>
      </c>
      <c r="C9" s="19">
        <f>SUM(C7:C8)</f>
        <v>1202</v>
      </c>
      <c r="D9" s="24">
        <f>C9*1.15</f>
        <v>1382.3</v>
      </c>
      <c r="E9" s="14">
        <f>SUM(E7:E8)</f>
        <v>80</v>
      </c>
      <c r="F9" s="10"/>
      <c r="G9" s="21">
        <f>F9-D9-E9</f>
        <v>-1462.3</v>
      </c>
    </row>
    <row r="10" spans="1:7" ht="15" thickBot="1">
      <c r="A10" s="4" t="s">
        <v>19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15</v>
      </c>
      <c r="C11" s="23">
        <v>664</v>
      </c>
      <c r="D11" s="6"/>
      <c r="E11" s="13">
        <v>30</v>
      </c>
      <c r="F11" s="7"/>
      <c r="G11" s="20"/>
    </row>
    <row r="12" spans="1:7" ht="14.25">
      <c r="A12" s="8"/>
      <c r="B12" s="15"/>
      <c r="C12" s="23"/>
      <c r="D12" s="11"/>
      <c r="E12" s="14"/>
      <c r="F12" s="10"/>
      <c r="G12" s="21"/>
    </row>
    <row r="13" spans="1:7" ht="14.25">
      <c r="A13" s="8"/>
      <c r="B13" s="9" t="s">
        <v>7</v>
      </c>
      <c r="C13" s="19">
        <f>SUM(C11:C12)</f>
        <v>664</v>
      </c>
      <c r="D13" s="24">
        <f>C13*1.15</f>
        <v>763.5999999999999</v>
      </c>
      <c r="E13" s="14">
        <f>SUM(E11:E12)</f>
        <v>30</v>
      </c>
      <c r="F13" s="10"/>
      <c r="G13" s="21">
        <f>F13-D13-E13</f>
        <v>-793.5999999999999</v>
      </c>
    </row>
    <row r="14" spans="1:7" ht="15" thickBot="1">
      <c r="A14" s="4" t="s">
        <v>20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21</v>
      </c>
      <c r="C15" s="23">
        <v>175</v>
      </c>
      <c r="D15" s="6"/>
      <c r="E15" s="13">
        <v>10</v>
      </c>
      <c r="F15" s="7"/>
      <c r="G15" s="20"/>
    </row>
    <row r="16" spans="1:7" ht="14.25">
      <c r="A16" s="8"/>
      <c r="B16" s="15"/>
      <c r="C16" s="23"/>
      <c r="D16" s="11"/>
      <c r="E16" s="14"/>
      <c r="F16" s="10"/>
      <c r="G16" s="21"/>
    </row>
    <row r="17" spans="1:7" ht="14.25">
      <c r="A17" s="8"/>
      <c r="B17" s="9" t="s">
        <v>7</v>
      </c>
      <c r="C17" s="19">
        <f>SUM(C15:C16)</f>
        <v>175</v>
      </c>
      <c r="D17" s="24">
        <f>C17*1.15</f>
        <v>201.24999999999997</v>
      </c>
      <c r="E17" s="14">
        <f>SUM(E15:E16)</f>
        <v>10</v>
      </c>
      <c r="F17" s="10"/>
      <c r="G17" s="21">
        <f>F17-D17-E17</f>
        <v>-211.24999999999997</v>
      </c>
    </row>
    <row r="18" spans="1:7" ht="15" thickBot="1">
      <c r="A18" s="4" t="s">
        <v>22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15</v>
      </c>
      <c r="C19" s="23">
        <v>664</v>
      </c>
      <c r="D19" s="6"/>
      <c r="E19" s="13">
        <v>30</v>
      </c>
      <c r="F19" s="7"/>
      <c r="G19" s="20"/>
    </row>
    <row r="20" spans="1:7" ht="14.25">
      <c r="A20" s="8"/>
      <c r="B20" s="15"/>
      <c r="C20" s="23"/>
      <c r="D20" s="11"/>
      <c r="E20" s="14"/>
      <c r="F20" s="10"/>
      <c r="G20" s="21"/>
    </row>
    <row r="21" spans="1:7" ht="14.25">
      <c r="A21" s="8"/>
      <c r="B21" s="9" t="s">
        <v>7</v>
      </c>
      <c r="C21" s="19">
        <f>SUM(C19:C20)</f>
        <v>664</v>
      </c>
      <c r="D21" s="24">
        <f>C21*1.15</f>
        <v>763.5999999999999</v>
      </c>
      <c r="E21" s="14">
        <f>SUM(E19:E20)</f>
        <v>30</v>
      </c>
      <c r="F21" s="10"/>
      <c r="G21" s="21">
        <f>F21-D21-E21</f>
        <v>-793.5999999999999</v>
      </c>
    </row>
    <row r="22" spans="1:7" ht="15" thickBot="1">
      <c r="A22" s="4" t="s">
        <v>10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21</v>
      </c>
      <c r="C23" s="23">
        <v>175</v>
      </c>
      <c r="D23" s="6"/>
      <c r="E23" s="13">
        <v>10</v>
      </c>
      <c r="F23" s="7"/>
      <c r="G23" s="20"/>
    </row>
    <row r="24" spans="1:7" ht="14.25">
      <c r="A24" s="8"/>
      <c r="B24" s="15"/>
      <c r="C24" s="23"/>
      <c r="D24" s="11"/>
      <c r="E24" s="14"/>
      <c r="F24" s="10"/>
      <c r="G24" s="21"/>
    </row>
    <row r="25" spans="1:7" ht="14.25">
      <c r="A25" s="8"/>
      <c r="B25" s="9" t="s">
        <v>7</v>
      </c>
      <c r="C25" s="19">
        <f>SUM(C23:C24)</f>
        <v>175</v>
      </c>
      <c r="D25" s="24">
        <f>C25*1.15</f>
        <v>201.24999999999997</v>
      </c>
      <c r="E25" s="14">
        <f>SUM(E23:E24)</f>
        <v>10</v>
      </c>
      <c r="F25" s="10"/>
      <c r="G25" s="21">
        <f>F25-D25-E25</f>
        <v>-211.24999999999997</v>
      </c>
    </row>
    <row r="26" spans="1:7" ht="15" thickBot="1">
      <c r="A26" s="4" t="s">
        <v>23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24</v>
      </c>
      <c r="C27" s="23">
        <v>611.5</v>
      </c>
      <c r="D27" s="6"/>
      <c r="E27" s="13">
        <v>50</v>
      </c>
      <c r="F27" s="7"/>
      <c r="G27" s="20"/>
    </row>
    <row r="28" spans="1:7" ht="14.25">
      <c r="A28" s="8"/>
      <c r="B28" s="15"/>
      <c r="C28" s="23"/>
      <c r="D28" s="11"/>
      <c r="E28" s="14"/>
      <c r="F28" s="10"/>
      <c r="G28" s="21"/>
    </row>
    <row r="29" spans="1:7" ht="14.25">
      <c r="A29" s="8"/>
      <c r="B29" s="9" t="s">
        <v>7</v>
      </c>
      <c r="C29" s="19">
        <f>SUM(C27:C28)</f>
        <v>611.5</v>
      </c>
      <c r="D29" s="24">
        <f>C29*1.15</f>
        <v>703.2249999999999</v>
      </c>
      <c r="E29" s="14">
        <f>SUM(E27:E28)</f>
        <v>50</v>
      </c>
      <c r="F29" s="10"/>
      <c r="G29" s="21">
        <f>F29-D29-E29</f>
        <v>-753.2249999999999</v>
      </c>
    </row>
    <row r="30" spans="1:7" ht="15" thickBot="1">
      <c r="A30" s="4" t="s">
        <v>25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15</v>
      </c>
      <c r="C31" s="23">
        <v>664</v>
      </c>
      <c r="D31" s="6"/>
      <c r="E31" s="13">
        <v>30</v>
      </c>
      <c r="F31" s="7"/>
      <c r="G31" s="20"/>
    </row>
    <row r="32" spans="1:7" ht="14.25">
      <c r="A32" s="8"/>
      <c r="B32" s="15" t="s">
        <v>21</v>
      </c>
      <c r="C32" s="23">
        <v>175</v>
      </c>
      <c r="D32" s="11"/>
      <c r="E32" s="14">
        <v>10</v>
      </c>
      <c r="F32" s="10"/>
      <c r="G32" s="21"/>
    </row>
    <row r="33" spans="1:7" ht="14.25">
      <c r="A33" s="8"/>
      <c r="B33" s="9" t="s">
        <v>7</v>
      </c>
      <c r="C33" s="19">
        <f>SUM(C31:C32)</f>
        <v>839</v>
      </c>
      <c r="D33" s="24">
        <f>C33*1.15</f>
        <v>964.8499999999999</v>
      </c>
      <c r="E33" s="14">
        <f>SUM(E31:E32)</f>
        <v>40</v>
      </c>
      <c r="F33" s="10"/>
      <c r="G33" s="21">
        <f>F33-D33-E33</f>
        <v>-1004.8499999999999</v>
      </c>
    </row>
    <row r="34" spans="1:7" ht="15" thickBot="1">
      <c r="A34" s="4" t="s">
        <v>26</v>
      </c>
      <c r="B34" s="4"/>
      <c r="C34" s="17"/>
      <c r="D34" s="4"/>
      <c r="E34" s="12"/>
      <c r="F34" s="4"/>
      <c r="G34" s="5"/>
    </row>
    <row r="35" spans="1:7" ht="15" thickTop="1">
      <c r="A35" s="15"/>
      <c r="B35" s="15" t="s">
        <v>15</v>
      </c>
      <c r="C35" s="23">
        <v>664</v>
      </c>
      <c r="D35" s="6"/>
      <c r="E35" s="13">
        <v>30</v>
      </c>
      <c r="F35" s="7"/>
      <c r="G35" s="20"/>
    </row>
    <row r="36" spans="1:7" ht="14.25">
      <c r="A36" s="8"/>
      <c r="B36" s="15" t="s">
        <v>27</v>
      </c>
      <c r="C36" s="23">
        <v>99.5</v>
      </c>
      <c r="D36" s="11"/>
      <c r="E36" s="14">
        <v>10</v>
      </c>
      <c r="F36" s="10"/>
      <c r="G36" s="21"/>
    </row>
    <row r="37" spans="1:7" ht="14.25">
      <c r="A37" s="8"/>
      <c r="B37" s="9" t="s">
        <v>7</v>
      </c>
      <c r="C37" s="19">
        <f>SUM(C35:C36)</f>
        <v>763.5</v>
      </c>
      <c r="D37" s="24">
        <f>C37*1.15</f>
        <v>878.025</v>
      </c>
      <c r="E37" s="14">
        <f>SUM(E35:E36)</f>
        <v>40</v>
      </c>
      <c r="F37" s="10"/>
      <c r="G37" s="21">
        <f>F37-D37-E37</f>
        <v>-918.025</v>
      </c>
    </row>
    <row r="38" spans="1:7" ht="15" thickBot="1">
      <c r="A38" s="4" t="s">
        <v>28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15</v>
      </c>
      <c r="C39" s="23">
        <v>664</v>
      </c>
      <c r="D39" s="6"/>
      <c r="E39" s="13">
        <v>30</v>
      </c>
      <c r="F39" s="7"/>
      <c r="G39" s="20"/>
    </row>
    <row r="40" spans="1:7" ht="14.25">
      <c r="A40" s="8"/>
      <c r="B40" s="15" t="s">
        <v>36</v>
      </c>
      <c r="C40" s="23">
        <v>84.6</v>
      </c>
      <c r="D40" s="11"/>
      <c r="E40" s="14">
        <v>5</v>
      </c>
      <c r="F40" s="10"/>
      <c r="G40" s="21"/>
    </row>
    <row r="41" spans="1:7" ht="14.25">
      <c r="A41" s="8"/>
      <c r="B41" s="9" t="s">
        <v>7</v>
      </c>
      <c r="C41" s="19">
        <f>SUM(C39:C40)</f>
        <v>748.6</v>
      </c>
      <c r="D41" s="24">
        <f>C41*1.15</f>
        <v>860.89</v>
      </c>
      <c r="E41" s="14">
        <f>SUM(E39:E40)</f>
        <v>35</v>
      </c>
      <c r="F41" s="10"/>
      <c r="G41" s="21">
        <f>F41-D41-E41</f>
        <v>-895.89</v>
      </c>
    </row>
    <row r="42" spans="1:7" ht="15" thickBot="1">
      <c r="A42" s="4" t="s">
        <v>29</v>
      </c>
      <c r="B42" s="4"/>
      <c r="C42" s="17"/>
      <c r="D42" s="4"/>
      <c r="E42" s="12"/>
      <c r="F42" s="4"/>
      <c r="G42" s="5"/>
    </row>
    <row r="43" spans="1:7" ht="15" thickTop="1">
      <c r="A43" s="15"/>
      <c r="B43" s="15" t="s">
        <v>15</v>
      </c>
      <c r="C43" s="23">
        <v>664</v>
      </c>
      <c r="D43" s="6"/>
      <c r="E43" s="13">
        <v>30</v>
      </c>
      <c r="F43" s="7"/>
      <c r="G43" s="20"/>
    </row>
    <row r="44" spans="1:7" ht="14.25">
      <c r="A44" s="8"/>
      <c r="B44" s="15" t="s">
        <v>21</v>
      </c>
      <c r="C44" s="23">
        <v>175</v>
      </c>
      <c r="D44" s="11"/>
      <c r="E44" s="14">
        <v>10</v>
      </c>
      <c r="F44" s="10"/>
      <c r="G44" s="21"/>
    </row>
    <row r="45" spans="1:7" ht="14.25">
      <c r="A45" s="8"/>
      <c r="B45" s="9" t="s">
        <v>7</v>
      </c>
      <c r="C45" s="19">
        <f>SUM(C43:C44)</f>
        <v>839</v>
      </c>
      <c r="D45" s="24">
        <f>C45*1.15</f>
        <v>964.8499999999999</v>
      </c>
      <c r="E45" s="14">
        <f>SUM(E43:E44)</f>
        <v>40</v>
      </c>
      <c r="F45" s="10"/>
      <c r="G45" s="21">
        <f>F45-D45-E45</f>
        <v>-1004.8499999999999</v>
      </c>
    </row>
    <row r="46" spans="1:7" ht="15" thickBot="1">
      <c r="A46" s="4" t="s">
        <v>30</v>
      </c>
      <c r="B46" s="4"/>
      <c r="C46" s="17"/>
      <c r="D46" s="4"/>
      <c r="E46" s="12"/>
      <c r="F46" s="4"/>
      <c r="G46" s="5"/>
    </row>
    <row r="47" spans="1:7" ht="15" thickTop="1">
      <c r="A47" s="15"/>
      <c r="B47" s="15" t="s">
        <v>15</v>
      </c>
      <c r="C47" s="23">
        <v>664</v>
      </c>
      <c r="D47" s="6"/>
      <c r="E47" s="13">
        <v>30</v>
      </c>
      <c r="F47" s="7"/>
      <c r="G47" s="20"/>
    </row>
    <row r="48" spans="1:7" ht="14.25">
      <c r="A48" s="8"/>
      <c r="B48" s="15"/>
      <c r="C48" s="23"/>
      <c r="D48" s="11"/>
      <c r="E48" s="14"/>
      <c r="F48" s="10"/>
      <c r="G48" s="21"/>
    </row>
    <row r="49" spans="1:7" ht="14.25">
      <c r="A49" s="8"/>
      <c r="B49" s="9" t="s">
        <v>7</v>
      </c>
      <c r="C49" s="19">
        <f>SUM(C47:C48)</f>
        <v>664</v>
      </c>
      <c r="D49" s="24">
        <f>C49*1.15</f>
        <v>763.5999999999999</v>
      </c>
      <c r="E49" s="14">
        <f>SUM(E47:E48)</f>
        <v>30</v>
      </c>
      <c r="F49" s="10"/>
      <c r="G49" s="21">
        <f>F49-D49-E49</f>
        <v>-793.5999999999999</v>
      </c>
    </row>
    <row r="50" spans="1:7" ht="15" thickBot="1">
      <c r="A50" s="4" t="s">
        <v>31</v>
      </c>
      <c r="B50" s="4"/>
      <c r="C50" s="17"/>
      <c r="D50" s="4"/>
      <c r="E50" s="12"/>
      <c r="F50" s="4"/>
      <c r="G50" s="5"/>
    </row>
    <row r="51" spans="1:7" ht="15" thickTop="1">
      <c r="A51" s="15"/>
      <c r="B51" s="15" t="s">
        <v>15</v>
      </c>
      <c r="C51" s="23">
        <v>664</v>
      </c>
      <c r="D51" s="6"/>
      <c r="E51" s="13">
        <v>30</v>
      </c>
      <c r="F51" s="7"/>
      <c r="G51" s="20"/>
    </row>
    <row r="52" spans="1:7" ht="14.25">
      <c r="A52" s="8"/>
      <c r="B52" s="15"/>
      <c r="C52" s="23"/>
      <c r="D52" s="11"/>
      <c r="E52" s="14"/>
      <c r="F52" s="10"/>
      <c r="G52" s="21"/>
    </row>
    <row r="53" spans="1:7" ht="14.25">
      <c r="A53" s="8"/>
      <c r="B53" s="9" t="s">
        <v>7</v>
      </c>
      <c r="C53" s="19">
        <f>SUM(C51:C52)</f>
        <v>664</v>
      </c>
      <c r="D53" s="24">
        <f>C53*1.15</f>
        <v>763.5999999999999</v>
      </c>
      <c r="E53" s="14">
        <f>SUM(E51:E52)</f>
        <v>30</v>
      </c>
      <c r="F53" s="10"/>
      <c r="G53" s="21">
        <f>F53-D53-E53</f>
        <v>-793.5999999999999</v>
      </c>
    </row>
    <row r="54" spans="1:7" ht="15" thickBot="1">
      <c r="A54" s="4" t="s">
        <v>9</v>
      </c>
      <c r="B54" s="4"/>
      <c r="C54" s="17"/>
      <c r="D54" s="4"/>
      <c r="E54" s="12"/>
      <c r="F54" s="4"/>
      <c r="G54" s="5"/>
    </row>
    <row r="55" spans="1:7" ht="15" thickTop="1">
      <c r="A55" s="15"/>
      <c r="B55" s="15" t="s">
        <v>21</v>
      </c>
      <c r="C55" s="23">
        <v>175</v>
      </c>
      <c r="D55" s="6"/>
      <c r="E55" s="13">
        <v>10</v>
      </c>
      <c r="F55" s="7"/>
      <c r="G55" s="20"/>
    </row>
    <row r="56" spans="1:7" ht="14.25">
      <c r="A56" s="8"/>
      <c r="B56" s="15" t="s">
        <v>21</v>
      </c>
      <c r="C56" s="23">
        <v>175</v>
      </c>
      <c r="D56" s="11"/>
      <c r="E56" s="14">
        <v>10</v>
      </c>
      <c r="F56" s="10"/>
      <c r="G56" s="21"/>
    </row>
    <row r="57" spans="1:7" ht="14.25">
      <c r="A57" s="8"/>
      <c r="B57" s="9" t="s">
        <v>7</v>
      </c>
      <c r="C57" s="19">
        <f>SUM(C55:C56)</f>
        <v>350</v>
      </c>
      <c r="D57" s="24">
        <f>C57*1.15</f>
        <v>402.49999999999994</v>
      </c>
      <c r="E57" s="14">
        <f>SUM(E55:E56)</f>
        <v>20</v>
      </c>
      <c r="F57" s="10"/>
      <c r="G57" s="21">
        <f>F57-D57-E57</f>
        <v>-422.49999999999994</v>
      </c>
    </row>
    <row r="58" spans="1:7" ht="15" thickBot="1">
      <c r="A58" s="4" t="s">
        <v>32</v>
      </c>
      <c r="B58" s="4"/>
      <c r="C58" s="17"/>
      <c r="D58" s="4"/>
      <c r="E58" s="12"/>
      <c r="F58" s="4"/>
      <c r="G58" s="5"/>
    </row>
    <row r="59" spans="1:7" ht="15" thickTop="1">
      <c r="A59" s="15"/>
      <c r="B59" s="15" t="s">
        <v>15</v>
      </c>
      <c r="C59" s="23">
        <v>664</v>
      </c>
      <c r="D59" s="6"/>
      <c r="E59" s="13">
        <v>30</v>
      </c>
      <c r="F59" s="7"/>
      <c r="G59" s="20"/>
    </row>
    <row r="60" spans="1:7" ht="14.25">
      <c r="A60" s="8"/>
      <c r="B60" s="15"/>
      <c r="C60" s="23"/>
      <c r="D60" s="11"/>
      <c r="E60" s="14"/>
      <c r="F60" s="10"/>
      <c r="G60" s="21"/>
    </row>
    <row r="61" spans="1:7" ht="14.25">
      <c r="A61" s="8"/>
      <c r="B61" s="9" t="s">
        <v>7</v>
      </c>
      <c r="C61" s="19">
        <f>SUM(C59:C60)</f>
        <v>664</v>
      </c>
      <c r="D61" s="24">
        <f>C61*1.15</f>
        <v>763.5999999999999</v>
      </c>
      <c r="E61" s="14">
        <f>SUM(E59:E60)</f>
        <v>30</v>
      </c>
      <c r="F61" s="10"/>
      <c r="G61" s="21">
        <f>F61-D61-E61</f>
        <v>-793.5999999999999</v>
      </c>
    </row>
    <row r="62" spans="1:7" ht="15" thickBot="1">
      <c r="A62" s="4" t="s">
        <v>33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15</v>
      </c>
      <c r="C63" s="23">
        <v>664</v>
      </c>
      <c r="D63" s="6"/>
      <c r="E63" s="13">
        <v>30</v>
      </c>
      <c r="F63" s="7"/>
      <c r="G63" s="20"/>
    </row>
    <row r="64" spans="1:7" s="3" customFormat="1" ht="14.25">
      <c r="A64" s="15"/>
      <c r="B64" s="15" t="s">
        <v>21</v>
      </c>
      <c r="C64" s="23">
        <v>175</v>
      </c>
      <c r="D64" s="6"/>
      <c r="E64" s="13">
        <v>10</v>
      </c>
      <c r="F64" s="7"/>
      <c r="G64" s="20"/>
    </row>
    <row r="65" spans="1:7" ht="14.25">
      <c r="A65" s="8"/>
      <c r="B65" s="15" t="s">
        <v>21</v>
      </c>
      <c r="C65" s="23">
        <v>175</v>
      </c>
      <c r="D65" s="11"/>
      <c r="E65" s="14">
        <v>10</v>
      </c>
      <c r="F65" s="10"/>
      <c r="G65" s="21"/>
    </row>
    <row r="66" spans="1:7" ht="14.25">
      <c r="A66" s="8"/>
      <c r="B66" s="9" t="s">
        <v>7</v>
      </c>
      <c r="C66" s="19">
        <f>SUM(C63:C65)</f>
        <v>1014</v>
      </c>
      <c r="D66" s="24">
        <f>C66*1.15</f>
        <v>1166.1</v>
      </c>
      <c r="E66" s="14">
        <f>SUM(E63:E65)</f>
        <v>50</v>
      </c>
      <c r="F66" s="10"/>
      <c r="G66" s="21">
        <f>F66-D66-E66</f>
        <v>-1216.1</v>
      </c>
    </row>
    <row r="67" spans="1:7" ht="15" thickBot="1">
      <c r="A67" s="4" t="s">
        <v>34</v>
      </c>
      <c r="B67" s="4"/>
      <c r="C67" s="17"/>
      <c r="D67" s="4"/>
      <c r="E67" s="12"/>
      <c r="F67" s="4"/>
      <c r="G67" s="5"/>
    </row>
    <row r="68" spans="1:7" ht="15" thickTop="1">
      <c r="A68" s="15"/>
      <c r="B68" s="15" t="s">
        <v>15</v>
      </c>
      <c r="C68" s="23">
        <v>664</v>
      </c>
      <c r="D68" s="6"/>
      <c r="E68" s="13">
        <v>30</v>
      </c>
      <c r="F68" s="7"/>
      <c r="G68" s="20"/>
    </row>
    <row r="69" spans="1:7" ht="14.25">
      <c r="A69" s="8"/>
      <c r="B69" s="15"/>
      <c r="C69" s="23"/>
      <c r="D69" s="11"/>
      <c r="E69" s="14"/>
      <c r="F69" s="10"/>
      <c r="G69" s="21"/>
    </row>
    <row r="70" spans="1:7" ht="14.25">
      <c r="A70" s="8"/>
      <c r="B70" s="9" t="s">
        <v>7</v>
      </c>
      <c r="C70" s="19">
        <f>SUM(C68:C69)</f>
        <v>664</v>
      </c>
      <c r="D70" s="24">
        <f>C70*1.15</f>
        <v>763.5999999999999</v>
      </c>
      <c r="E70" s="14">
        <f>SUM(E68:E69)</f>
        <v>30</v>
      </c>
      <c r="F70" s="10"/>
      <c r="G70" s="21">
        <f>F70-D70-E70</f>
        <v>-793.5999999999999</v>
      </c>
    </row>
    <row r="71" spans="1:7" ht="15" thickBot="1">
      <c r="A71" s="4" t="s">
        <v>35</v>
      </c>
      <c r="B71" s="4"/>
      <c r="C71" s="17"/>
      <c r="D71" s="4"/>
      <c r="E71" s="12"/>
      <c r="F71" s="4"/>
      <c r="G71" s="5"/>
    </row>
    <row r="72" spans="1:7" ht="15" thickTop="1">
      <c r="A72" s="15"/>
      <c r="B72" s="15" t="s">
        <v>15</v>
      </c>
      <c r="C72" s="23">
        <v>664</v>
      </c>
      <c r="D72" s="6"/>
      <c r="E72" s="13">
        <v>30</v>
      </c>
      <c r="F72" s="7"/>
      <c r="G72" s="20"/>
    </row>
    <row r="73" spans="1:7" s="3" customFormat="1" ht="14.25">
      <c r="A73" s="15"/>
      <c r="B73" s="15" t="s">
        <v>36</v>
      </c>
      <c r="C73" s="23">
        <v>84.6</v>
      </c>
      <c r="D73" s="6"/>
      <c r="E73" s="13">
        <v>5</v>
      </c>
      <c r="F73" s="7"/>
      <c r="G73" s="20"/>
    </row>
    <row r="74" spans="1:7" ht="14.25">
      <c r="A74" s="8"/>
      <c r="B74" s="15" t="s">
        <v>37</v>
      </c>
      <c r="C74" s="23">
        <v>831.55</v>
      </c>
      <c r="D74" s="11"/>
      <c r="E74" s="14">
        <v>50</v>
      </c>
      <c r="F74" s="10"/>
      <c r="G74" s="21"/>
    </row>
    <row r="75" spans="1:7" ht="14.25">
      <c r="A75" s="8"/>
      <c r="B75" s="9" t="s">
        <v>7</v>
      </c>
      <c r="C75" s="19">
        <f>SUM(C72:C74)</f>
        <v>1580.15</v>
      </c>
      <c r="D75" s="24">
        <f>C75*1.15</f>
        <v>1817.1725</v>
      </c>
      <c r="E75" s="14">
        <f>SUM(E72:E74)</f>
        <v>85</v>
      </c>
      <c r="F75" s="10"/>
      <c r="G75" s="21">
        <f>F75-D75-E75</f>
        <v>-1902.1725</v>
      </c>
    </row>
    <row r="76" spans="1:7" ht="15" thickBot="1">
      <c r="A76" s="4" t="s">
        <v>38</v>
      </c>
      <c r="B76" s="4"/>
      <c r="C76" s="17"/>
      <c r="D76" s="4"/>
      <c r="E76" s="12"/>
      <c r="F76" s="4"/>
      <c r="G76" s="5"/>
    </row>
    <row r="77" spans="1:7" ht="15" thickTop="1">
      <c r="A77" s="15"/>
      <c r="B77" s="15" t="s">
        <v>15</v>
      </c>
      <c r="C77" s="23">
        <v>664</v>
      </c>
      <c r="D77" s="6"/>
      <c r="E77" s="13">
        <v>30</v>
      </c>
      <c r="F77" s="7"/>
      <c r="G77" s="20"/>
    </row>
    <row r="78" spans="1:7" ht="14.25">
      <c r="A78" s="8"/>
      <c r="B78" s="15" t="s">
        <v>39</v>
      </c>
      <c r="C78" s="23">
        <v>95</v>
      </c>
      <c r="D78" s="11"/>
      <c r="E78" s="14">
        <v>5</v>
      </c>
      <c r="F78" s="10"/>
      <c r="G78" s="21"/>
    </row>
    <row r="79" spans="1:7" ht="14.25">
      <c r="A79" s="8"/>
      <c r="B79" s="9" t="s">
        <v>7</v>
      </c>
      <c r="C79" s="19">
        <f>SUM(C77:C78)</f>
        <v>759</v>
      </c>
      <c r="D79" s="24">
        <f>C79*1.15</f>
        <v>872.8499999999999</v>
      </c>
      <c r="E79" s="14">
        <f>SUM(E77:E78)</f>
        <v>35</v>
      </c>
      <c r="F79" s="10"/>
      <c r="G79" s="21">
        <f>F79-D79-E79</f>
        <v>-907.8499999999999</v>
      </c>
    </row>
    <row r="80" spans="1:7" ht="15" thickBot="1">
      <c r="A80" s="4" t="s">
        <v>13</v>
      </c>
      <c r="B80" s="4"/>
      <c r="C80" s="17"/>
      <c r="D80" s="4"/>
      <c r="E80" s="12"/>
      <c r="F80" s="4"/>
      <c r="G80" s="5"/>
    </row>
    <row r="81" spans="1:7" ht="15" thickTop="1">
      <c r="A81" s="15"/>
      <c r="B81" s="15" t="s">
        <v>15</v>
      </c>
      <c r="C81" s="23">
        <v>664</v>
      </c>
      <c r="D81" s="6"/>
      <c r="E81" s="13">
        <v>30</v>
      </c>
      <c r="F81" s="7"/>
      <c r="G81" s="20"/>
    </row>
    <row r="82" spans="1:7" ht="14.25">
      <c r="A82" s="8"/>
      <c r="B82" s="15" t="s">
        <v>36</v>
      </c>
      <c r="C82" s="23">
        <v>84.6</v>
      </c>
      <c r="D82" s="11"/>
      <c r="E82" s="14">
        <v>5</v>
      </c>
      <c r="F82" s="10"/>
      <c r="G82" s="21"/>
    </row>
    <row r="83" spans="1:7" ht="14.25">
      <c r="A83" s="8"/>
      <c r="B83" s="9" t="s">
        <v>7</v>
      </c>
      <c r="C83" s="19">
        <f>SUM(C81:C82)</f>
        <v>748.6</v>
      </c>
      <c r="D83" s="24">
        <f>C83*1.15</f>
        <v>860.89</v>
      </c>
      <c r="E83" s="14">
        <f>SUM(E81:E82)</f>
        <v>35</v>
      </c>
      <c r="F83" s="10"/>
      <c r="G83" s="21">
        <f>F83-D83-E83</f>
        <v>-895.89</v>
      </c>
    </row>
    <row r="84" spans="1:7" ht="15" thickBot="1">
      <c r="A84" s="4"/>
      <c r="B84" s="4"/>
      <c r="C84" s="17"/>
      <c r="D84" s="4"/>
      <c r="E84" s="12"/>
      <c r="F84" s="4"/>
      <c r="G84" s="5"/>
    </row>
    <row r="85" spans="1:7" ht="15" thickTop="1">
      <c r="A85" s="15"/>
      <c r="B85" s="15"/>
      <c r="C85" s="23"/>
      <c r="D85" s="6"/>
      <c r="E85" s="13"/>
      <c r="F85" s="7"/>
      <c r="G85" s="20"/>
    </row>
    <row r="86" spans="1:7" ht="14.25">
      <c r="A86" s="8"/>
      <c r="B86" s="15"/>
      <c r="C86" s="23"/>
      <c r="D86" s="11"/>
      <c r="E86" s="14"/>
      <c r="F86" s="10"/>
      <c r="G86" s="21"/>
    </row>
    <row r="87" spans="1:7" ht="14.25">
      <c r="A87" s="8"/>
      <c r="B87" s="9" t="s">
        <v>7</v>
      </c>
      <c r="C87" s="19">
        <f>SUM(C85:C86)</f>
        <v>0</v>
      </c>
      <c r="D87" s="24">
        <f>C87</f>
        <v>0</v>
      </c>
      <c r="E87" s="14">
        <f>SUM(E85:E86)</f>
        <v>0</v>
      </c>
      <c r="F87" s="10"/>
      <c r="G87" s="21">
        <f>F87-D87-E87</f>
        <v>0</v>
      </c>
    </row>
    <row r="88" spans="1:7" ht="15" thickBot="1">
      <c r="A88" s="4"/>
      <c r="B88" s="4"/>
      <c r="C88" s="17"/>
      <c r="D88" s="4"/>
      <c r="E88" s="12"/>
      <c r="F88" s="4"/>
      <c r="G88" s="5"/>
    </row>
    <row r="89" spans="1:7" ht="15" thickTop="1">
      <c r="A89" s="15"/>
      <c r="B89" s="15"/>
      <c r="C89" s="23"/>
      <c r="D89" s="6"/>
      <c r="E89" s="13"/>
      <c r="F89" s="7"/>
      <c r="G89" s="20"/>
    </row>
    <row r="90" spans="1:7" ht="14.25">
      <c r="A90" s="8"/>
      <c r="B90" s="15"/>
      <c r="C90" s="23"/>
      <c r="D90" s="11"/>
      <c r="E90" s="14"/>
      <c r="F90" s="10"/>
      <c r="G90" s="21"/>
    </row>
    <row r="91" spans="1:7" ht="14.25">
      <c r="A91" s="8"/>
      <c r="B91" s="9" t="s">
        <v>7</v>
      </c>
      <c r="C91" s="19">
        <f>SUM(C89:C90)</f>
        <v>0</v>
      </c>
      <c r="D91" s="24">
        <f>C91</f>
        <v>0</v>
      </c>
      <c r="E91" s="14">
        <f>SUM(E89:E90)</f>
        <v>0</v>
      </c>
      <c r="F91" s="10"/>
      <c r="G91" s="21">
        <f>F91-D91-E91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2011-04-07T04:39:09Z</dcterms:modified>
  <cp:category/>
  <cp:version/>
  <cp:contentType/>
  <cp:contentStatus/>
</cp:coreProperties>
</file>