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<sst xmlns="http://schemas.openxmlformats.org/spreadsheetml/2006/main" count="451" uniqueCount="204">
  <si>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</si>
  <si>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</si>
  <si>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</si>
  <si>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</si>
  <si>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</si>
  <si>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</si>
  <si>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</si>
  <si>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</si>
  <si>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</si>
  <si>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</si>
  <si>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</si>
  <si>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</si>
  <si>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</si>
  <si>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</si>
  <si>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</si>
  <si>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</si>
  <si>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</si>
  <si>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</si>
  <si>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</si>
  <si>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</si>
  <si>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</si>
  <si>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</si>
  <si>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</si>
  <si>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</si>
  <si>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</si>
  <si>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</si>
  <si>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</si>
  <si>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</si>
  <si>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</si>
  <si>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</si>
  <si>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</si>
  <si>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</si>
  <si>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</si>
  <si>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</si>
  <si>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</si>
  <si>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</si>
  <si>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</si>
  <si>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</si>
  <si>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</si>
  <si>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</si>
  <si>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</si>
  <si>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</si>
  <si>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</si>
  <si>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</si>
  <si>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</si>
  <si>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</si>
  <si>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</si>
  <si>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</si>
  <si>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</si>
  <si>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</si>
  <si>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</si>
  <si>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</si>
  <si>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</si>
  <si>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</si>
  <si>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</si>
  <si>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</si>
  <si>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</si>
  <si>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</si>
  <si>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</si>
  <si>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</si>
  <si>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</si>
  <si>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</si>
  <si>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</si>
  <si>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</si>
  <si>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</si>
  <si>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</si>
  <si>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</si>
  <si>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</si>
  <si>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</si>
  <si>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</si>
  <si>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</si>
  <si>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</si>
  <si>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</si>
  <si>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</si>
  <si>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</si>
  <si>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</si>
  <si>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</si>
  <si>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</si>
  <si>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</si>
  <si>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</si>
  <si>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</si>
  <si>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</si>
  <si>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</si>
  <si>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</si>
  <si>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</si>
  <si>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</si>
  <si>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</si>
  <si>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</si>
  <si>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</si>
  <si>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</si>
  <si>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</si>
  <si>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</si>
  <si>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</si>
  <si>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</si>
  <si>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</si>
  <si>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</si>
  <si>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</si>
  <si>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</si>
  <si>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</si>
  <si>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</si>
  <si>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</si>
  <si>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</si>
  <si>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</si>
  <si>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</si>
  <si>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</si>
  <si>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</si>
  <si>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</si>
  <si>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</si>
  <si>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</si>
  <si>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</si>
  <si>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</si>
  <si>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</si>
  <si>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</si>
  <si>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</si>
  <si>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</si>
  <si>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</si>
  <si>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</si>
  <si>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</si>
  <si>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</si>
  <si>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</si>
  <si>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</si>
  <si>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</si>
  <si>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</si>
  <si>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</si>
  <si>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</si>
  <si>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</si>
  <si>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</si>
  <si>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</si>
  <si>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</si>
  <si>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</si>
  <si>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</si>
  <si>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</si>
  <si>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</si>
  <si>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</si>
  <si>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</si>
  <si>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</si>
  <si>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</si>
  <si>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</si>
  <si>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</si>
  <si>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</si>
  <si>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</si>
  <si>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</si>
  <si>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</si>
  <si>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</si>
  <si>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</si>
  <si>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</si>
  <si>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</si>
  <si>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</si>
  <si>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</si>
  <si>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</si>
  <si>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</si>
  <si>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</si>
  <si>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</si>
  <si>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</si>
  <si>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</si>
  <si>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</si>
  <si>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</si>
  <si>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</si>
  <si>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</si>
  <si>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</si>
  <si>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</si>
  <si>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</si>
  <si>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</si>
  <si>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</si>
  <si>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</si>
  <si>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</si>
  <si>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</si>
  <si>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</si>
  <si>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</si>
  <si>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</si>
  <si>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</si>
  <si>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</si>
  <si>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</si>
  <si>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</si>
  <si>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H 203</t>
  </si>
  <si>
    <t>Маришка 2009</t>
  </si>
  <si>
    <t xml:space="preserve"> H 208</t>
  </si>
  <si>
    <t>Н10 (Н3)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</si>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</sst>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1.71093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E5+E9+E15+E19+E23+E27+E39+E43+E48+E52+E56+E60+E64+E68+E72+E76+E80+E84+E88+E92+E96+E100+E104+E108+E112+E116+E120+E124</f>
        <v>15180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197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196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175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174</v>
      </c>
      <c r="C17" s="18">
        <v>46</v>
      </c>
      <c r="D17" s="28" t="s">
        <v>111</v>
      </c>
      <c r="E17" s="13">
        <v>950</v>
      </c>
      <c r="F17" s="14"/>
      <c r="G17" s="15"/>
      <c r="H17" s="16"/>
      <c r="I17" s="14"/>
    </row>
    <row r="18" spans="1:9" s="117" customFormat="1" ht="14.25">
      <c r="A18" s="111">
        <v>950</v>
      </c>
      <c r="B18" s="112" t="s">
        <v>176</v>
      </c>
      <c r="C18" s="113">
        <v>46</v>
      </c>
      <c r="D18" s="114" t="s">
        <v>177</v>
      </c>
      <c r="E18" s="115">
        <v>0</v>
      </c>
      <c r="F18" s="116"/>
      <c r="G18" s="116"/>
      <c r="H18" s="115"/>
      <c r="I18" s="116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178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67</v>
      </c>
      <c r="C21" s="18" t="s">
        <v>179</v>
      </c>
      <c r="D21" s="28" t="s">
        <v>180</v>
      </c>
      <c r="E21" s="13">
        <v>950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950</v>
      </c>
      <c r="F23" s="9">
        <f>E23*1.15</f>
        <v>1092.5</v>
      </c>
      <c r="G23" s="11"/>
      <c r="H23" s="8"/>
      <c r="I23" s="8">
        <f>H23-F23-G23</f>
        <v>-1092.5</v>
      </c>
    </row>
    <row r="24" spans="1:9" ht="15" thickBot="1">
      <c r="A24" s="5" t="s">
        <v>181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182</v>
      </c>
      <c r="C25" s="18" t="s">
        <v>95</v>
      </c>
      <c r="D25" s="28" t="s">
        <v>183</v>
      </c>
      <c r="E25" s="13">
        <v>550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550</v>
      </c>
      <c r="F27" s="9">
        <f>E27*1.15</f>
        <v>632.5</v>
      </c>
      <c r="G27" s="11"/>
      <c r="H27" s="8"/>
      <c r="I27" s="8">
        <f>H27-F27-G27</f>
        <v>-632.5</v>
      </c>
    </row>
    <row r="28" spans="1:9" ht="15" thickBot="1">
      <c r="A28" s="5" t="s">
        <v>85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184</v>
      </c>
      <c r="C29" s="18" t="s">
        <v>95</v>
      </c>
      <c r="D29" s="28" t="s">
        <v>45</v>
      </c>
      <c r="E29" s="13">
        <v>950</v>
      </c>
      <c r="F29" s="14"/>
      <c r="G29" s="15"/>
      <c r="H29" s="16"/>
      <c r="I29" s="14"/>
    </row>
    <row r="30" spans="1:9" s="117" customFormat="1" ht="14.25">
      <c r="A30" s="111">
        <v>1350</v>
      </c>
      <c r="B30" s="112" t="s">
        <v>185</v>
      </c>
      <c r="C30" s="113" t="s">
        <v>95</v>
      </c>
      <c r="D30" s="114" t="s">
        <v>45</v>
      </c>
      <c r="E30" s="115"/>
      <c r="F30" s="116"/>
      <c r="G30" s="116"/>
      <c r="H30" s="115"/>
      <c r="I30" s="116"/>
    </row>
    <row r="31" spans="1:9" s="117" customFormat="1" ht="14.25">
      <c r="A31" s="111">
        <v>1350</v>
      </c>
      <c r="B31" s="112" t="s">
        <v>51</v>
      </c>
      <c r="C31" s="113" t="s">
        <v>95</v>
      </c>
      <c r="D31" s="114" t="s">
        <v>45</v>
      </c>
      <c r="E31" s="115"/>
      <c r="F31" s="116"/>
      <c r="G31" s="116"/>
      <c r="H31" s="115"/>
      <c r="I31" s="116"/>
    </row>
    <row r="32" spans="1:9" s="117" customFormat="1" ht="14.25">
      <c r="A32" s="111">
        <v>1250</v>
      </c>
      <c r="B32" s="112" t="s">
        <v>186</v>
      </c>
      <c r="C32" s="113" t="s">
        <v>95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88</v>
      </c>
      <c r="C33" s="18" t="s">
        <v>14</v>
      </c>
      <c r="D33" s="28" t="s">
        <v>45</v>
      </c>
      <c r="E33" s="13">
        <v>550</v>
      </c>
      <c r="F33" s="14"/>
      <c r="G33" s="15"/>
      <c r="H33" s="16"/>
      <c r="I33" s="14"/>
    </row>
    <row r="34" spans="1:9" s="117" customFormat="1" ht="14.25">
      <c r="A34" s="111">
        <v>550</v>
      </c>
      <c r="B34" s="112" t="s">
        <v>88</v>
      </c>
      <c r="C34" s="113" t="s">
        <v>23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12"/>
      <c r="B35" s="23" t="s">
        <v>26</v>
      </c>
      <c r="C35" s="18" t="s">
        <v>14</v>
      </c>
      <c r="D35" s="28" t="s">
        <v>45</v>
      </c>
      <c r="E35" s="13">
        <v>340</v>
      </c>
      <c r="F35" s="14"/>
      <c r="G35" s="15"/>
      <c r="H35" s="16"/>
      <c r="I35" s="14"/>
    </row>
    <row r="36" spans="1:9" s="117" customFormat="1" ht="14.25">
      <c r="A36" s="111">
        <v>340</v>
      </c>
      <c r="B36" s="112" t="s">
        <v>26</v>
      </c>
      <c r="C36" s="113" t="s">
        <v>23</v>
      </c>
      <c r="D36" s="114" t="s">
        <v>45</v>
      </c>
      <c r="E36" s="115"/>
      <c r="F36" s="116"/>
      <c r="G36" s="116"/>
      <c r="H36" s="115"/>
      <c r="I36" s="116"/>
    </row>
    <row r="37" spans="1:9" s="4" customFormat="1" ht="14.25">
      <c r="A37" s="12"/>
      <c r="B37" s="23" t="s">
        <v>29</v>
      </c>
      <c r="C37" s="18" t="s">
        <v>95</v>
      </c>
      <c r="D37" s="28" t="s">
        <v>45</v>
      </c>
      <c r="E37" s="13">
        <v>390</v>
      </c>
      <c r="F37" s="14"/>
      <c r="G37" s="15"/>
      <c r="H37" s="16"/>
      <c r="I37" s="14"/>
    </row>
    <row r="38" spans="1:9" s="117" customFormat="1" ht="14.25">
      <c r="A38" s="111">
        <v>390</v>
      </c>
      <c r="B38" s="112" t="s">
        <v>29</v>
      </c>
      <c r="C38" s="113" t="s">
        <v>57</v>
      </c>
      <c r="D38" s="114" t="s">
        <v>45</v>
      </c>
      <c r="E38" s="115"/>
      <c r="F38" s="116"/>
      <c r="G38" s="116"/>
      <c r="H38" s="115"/>
      <c r="I38" s="116"/>
    </row>
    <row r="39" spans="1:9" ht="14.25">
      <c r="A39" s="7"/>
      <c r="B39" s="24" t="s">
        <v>7</v>
      </c>
      <c r="C39" s="19"/>
      <c r="D39" s="29"/>
      <c r="E39" s="1">
        <f>SUM(E29:E37)</f>
        <v>2230</v>
      </c>
      <c r="F39" s="9">
        <f>E39*1.15</f>
        <v>2564.5</v>
      </c>
      <c r="G39" s="11"/>
      <c r="H39" s="8"/>
      <c r="I39" s="8">
        <f>H39-F39-G39</f>
        <v>-2564.5</v>
      </c>
    </row>
    <row r="40" spans="1:9" ht="15" thickBot="1">
      <c r="A40" s="5" t="s">
        <v>72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187</v>
      </c>
      <c r="C41" s="18">
        <v>50</v>
      </c>
      <c r="D41" s="28" t="s">
        <v>188</v>
      </c>
      <c r="E41" s="13">
        <v>950</v>
      </c>
      <c r="F41" s="14"/>
      <c r="G41" s="15"/>
      <c r="H41" s="16"/>
      <c r="I41" s="14"/>
    </row>
    <row r="42" spans="1:9" ht="14.25">
      <c r="A42" s="12"/>
      <c r="B42" s="23"/>
      <c r="C42" s="18"/>
      <c r="D42" s="28"/>
      <c r="E42" s="13">
        <v>0</v>
      </c>
      <c r="F42" s="14"/>
      <c r="G42" s="15"/>
      <c r="H42" s="16"/>
      <c r="I42" s="14"/>
    </row>
    <row r="43" spans="1:9" ht="14.25">
      <c r="A43" s="7"/>
      <c r="B43" s="24" t="s">
        <v>7</v>
      </c>
      <c r="C43" s="19"/>
      <c r="D43" s="29"/>
      <c r="E43" s="1">
        <f>SUM(E41:E42)</f>
        <v>950</v>
      </c>
      <c r="F43" s="9">
        <f>E43*1.15</f>
        <v>1092.5</v>
      </c>
      <c r="G43" s="11"/>
      <c r="H43" s="8"/>
      <c r="I43" s="8">
        <f>H43-F43-G43</f>
        <v>-1092.5</v>
      </c>
    </row>
    <row r="44" spans="1:9" ht="15" thickBot="1">
      <c r="A44" s="5" t="s">
        <v>189</v>
      </c>
      <c r="B44" s="22"/>
      <c r="C44" s="17"/>
      <c r="D44" s="27"/>
      <c r="E44" s="5"/>
      <c r="F44" s="5"/>
      <c r="G44" s="10"/>
      <c r="H44" s="5"/>
      <c r="I44" s="6"/>
    </row>
    <row r="45" spans="1:9" ht="15" thickTop="1">
      <c r="A45" s="12"/>
      <c r="B45" s="23" t="s">
        <v>190</v>
      </c>
      <c r="C45" s="18">
        <v>52</v>
      </c>
      <c r="D45" s="28" t="s">
        <v>191</v>
      </c>
      <c r="E45" s="13">
        <v>2550</v>
      </c>
      <c r="F45" s="14"/>
      <c r="G45" s="15"/>
      <c r="H45" s="16"/>
      <c r="I45" s="14"/>
    </row>
    <row r="46" spans="1:9" s="117" customFormat="1" ht="14.25">
      <c r="A46" s="111">
        <v>2200</v>
      </c>
      <c r="B46" s="112" t="s">
        <v>192</v>
      </c>
      <c r="C46" s="113">
        <v>52</v>
      </c>
      <c r="D46" s="114" t="s">
        <v>193</v>
      </c>
      <c r="E46" s="115"/>
      <c r="F46" s="116"/>
      <c r="G46" s="116"/>
      <c r="H46" s="115"/>
      <c r="I46" s="116"/>
    </row>
    <row r="47" spans="1:9" ht="14.25">
      <c r="A47" s="12"/>
      <c r="B47" s="23" t="s">
        <v>194</v>
      </c>
      <c r="C47" s="18">
        <v>52</v>
      </c>
      <c r="D47" s="28" t="s">
        <v>195</v>
      </c>
      <c r="E47" s="13">
        <v>950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SUM(E45:E47)</f>
        <v>3500</v>
      </c>
      <c r="F48" s="9">
        <f>E48*1.15</f>
        <v>4024.9999999999995</v>
      </c>
      <c r="G48" s="11"/>
      <c r="H48" s="8"/>
      <c r="I48" s="8">
        <f>H48-F48-G48</f>
        <v>-4024.9999999999995</v>
      </c>
    </row>
    <row r="49" spans="1:9" ht="15" thickBot="1">
      <c r="A49" s="5" t="s">
        <v>201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61</v>
      </c>
      <c r="C50" s="18">
        <v>52</v>
      </c>
      <c r="D50" s="28" t="s">
        <v>198</v>
      </c>
      <c r="E50" s="13">
        <v>1750</v>
      </c>
      <c r="F50" s="14"/>
      <c r="G50" s="15"/>
      <c r="H50" s="16"/>
      <c r="I50" s="14"/>
    </row>
    <row r="51" spans="1:9" ht="14.25">
      <c r="A51" s="12"/>
      <c r="B51" s="23" t="s">
        <v>199</v>
      </c>
      <c r="C51" s="18" t="s">
        <v>57</v>
      </c>
      <c r="D51" s="28" t="s">
        <v>200</v>
      </c>
      <c r="E51" s="13">
        <v>550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2300</v>
      </c>
      <c r="F52" s="9">
        <f>E52*1.15</f>
        <v>2645</v>
      </c>
      <c r="G52" s="11"/>
      <c r="H52" s="8"/>
      <c r="I52" s="8">
        <f>H52-F52-G52</f>
        <v>-2645</v>
      </c>
    </row>
    <row r="53" spans="1:9" ht="15" thickBot="1">
      <c r="A53" s="5" t="s">
        <v>202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86</v>
      </c>
      <c r="C54" s="18" t="s">
        <v>84</v>
      </c>
      <c r="D54" s="28" t="s">
        <v>167</v>
      </c>
      <c r="E54" s="13">
        <v>650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650</v>
      </c>
      <c r="F56" s="9">
        <f>E56*1.15</f>
        <v>747.4999999999999</v>
      </c>
      <c r="G56" s="11"/>
      <c r="H56" s="8"/>
      <c r="I56" s="8">
        <f>H56-F56-G56</f>
        <v>-747.4999999999999</v>
      </c>
    </row>
    <row r="57" spans="1:9" ht="15" thickBot="1">
      <c r="A57" s="5" t="s">
        <v>203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87</v>
      </c>
      <c r="C58" s="18" t="s">
        <v>57</v>
      </c>
      <c r="D58" s="28" t="s">
        <v>59</v>
      </c>
      <c r="E58" s="13">
        <v>950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950</v>
      </c>
      <c r="F60" s="9">
        <f>E60*1.15</f>
        <v>1092.5</v>
      </c>
      <c r="G60" s="11"/>
      <c r="H60" s="8"/>
      <c r="I60" s="8">
        <f>H60-F60-G60</f>
        <v>-1092.5</v>
      </c>
    </row>
    <row r="61" spans="1:9" ht="15" thickBot="1">
      <c r="A61" s="5"/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0</v>
      </c>
      <c r="F64" s="9">
        <f>E64*1.15</f>
        <v>0</v>
      </c>
      <c r="G64" s="11"/>
      <c r="H64" s="8"/>
      <c r="I64" s="8">
        <f>H64-F64-G64</f>
        <v>0</v>
      </c>
    </row>
    <row r="65" spans="1:9" ht="15" thickBot="1">
      <c r="A65" s="5"/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0</v>
      </c>
      <c r="F68" s="9">
        <f>E68*1.15</f>
        <v>0</v>
      </c>
      <c r="G68" s="11"/>
      <c r="H68" s="8"/>
      <c r="I68" s="8">
        <f>H68-F68-G68</f>
        <v>0</v>
      </c>
    </row>
    <row r="69" spans="1:9" ht="15" thickBot="1">
      <c r="A69" s="5"/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0</v>
      </c>
      <c r="F72" s="9">
        <f>E72*1.15</f>
        <v>0</v>
      </c>
      <c r="G72" s="11"/>
      <c r="H72" s="8"/>
      <c r="I72" s="8">
        <f>H72-F72-G72</f>
        <v>0</v>
      </c>
    </row>
    <row r="73" spans="1:9" ht="15" thickBot="1">
      <c r="A73" s="5"/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/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/>
      <c r="C78" s="18"/>
      <c r="D78" s="28"/>
      <c r="E78" s="13">
        <v>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0</v>
      </c>
      <c r="F80" s="9">
        <f>E80*1.15</f>
        <v>0</v>
      </c>
      <c r="G80" s="11"/>
      <c r="H80" s="8"/>
      <c r="I80" s="8">
        <f>H80-F80-G80</f>
        <v>0</v>
      </c>
    </row>
    <row r="81" spans="1:9" ht="15" thickBot="1">
      <c r="A81" s="5"/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/>
      <c r="C82" s="18"/>
      <c r="D82" s="28"/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/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/>
      <c r="C86" s="18"/>
      <c r="D86" s="28"/>
      <c r="E86" s="13">
        <v>0</v>
      </c>
      <c r="F86" s="14"/>
      <c r="G86" s="15"/>
      <c r="H86" s="16"/>
      <c r="I86" s="14"/>
    </row>
    <row r="87" spans="1:9" ht="14.25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SUM(E86:E87)</f>
        <v>0</v>
      </c>
      <c r="F88" s="9">
        <f>E88*1.15</f>
        <v>0</v>
      </c>
      <c r="G88" s="11"/>
      <c r="H88" s="8"/>
      <c r="I88" s="8">
        <f>H88-F88-G88</f>
        <v>0</v>
      </c>
    </row>
    <row r="89" spans="1:9" ht="15" thickBot="1">
      <c r="A89" s="5"/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/>
      <c r="C90" s="18"/>
      <c r="D90" s="28"/>
      <c r="E90" s="13">
        <v>0</v>
      </c>
      <c r="F90" s="14"/>
      <c r="G90" s="15"/>
      <c r="H90" s="16"/>
      <c r="I90" s="14"/>
    </row>
    <row r="91" spans="1:9" ht="14.25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7"/>
      <c r="B92" s="24" t="s">
        <v>7</v>
      </c>
      <c r="C92" s="19"/>
      <c r="D92" s="29"/>
      <c r="E92" s="1">
        <f>SUM(E90:E91)</f>
        <v>0</v>
      </c>
      <c r="F92" s="9">
        <f>E92*1.15</f>
        <v>0</v>
      </c>
      <c r="G92" s="11"/>
      <c r="H92" s="8"/>
      <c r="I92" s="8">
        <f>H92-F92-G92</f>
        <v>0</v>
      </c>
    </row>
    <row r="93" spans="1:9" ht="15" thickBot="1">
      <c r="A93" s="5"/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0</v>
      </c>
      <c r="F96" s="9">
        <f>E96*1.15</f>
        <v>0</v>
      </c>
      <c r="G96" s="11"/>
      <c r="H96" s="8"/>
      <c r="I96" s="8">
        <f>H96-F96-G96</f>
        <v>0</v>
      </c>
    </row>
    <row r="97" spans="1:9" ht="15" thickBot="1">
      <c r="A97" s="5"/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0</v>
      </c>
      <c r="F100" s="9">
        <f>E100*1.15</f>
        <v>0</v>
      </c>
      <c r="G100" s="11"/>
      <c r="H100" s="8"/>
      <c r="I100" s="8">
        <f>H100-F100-G100</f>
        <v>0</v>
      </c>
    </row>
    <row r="101" spans="1:9" ht="15" thickBot="1">
      <c r="A101" s="5"/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/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0</v>
      </c>
      <c r="F108" s="9">
        <f>E108*1.15</f>
        <v>0</v>
      </c>
      <c r="G108" s="11"/>
      <c r="H108" s="8"/>
      <c r="I108" s="8">
        <f>H108-F108-G108</f>
        <v>0</v>
      </c>
    </row>
    <row r="109" spans="1:9" ht="15" thickBot="1">
      <c r="A109" s="5"/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/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/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7"/>
      <c r="B120" s="24" t="s">
        <v>7</v>
      </c>
      <c r="C120" s="19"/>
      <c r="D120" s="29"/>
      <c r="E120" s="1">
        <f>SUM(E118:E119)</f>
        <v>0</v>
      </c>
      <c r="F120" s="9">
        <f>E120*1.15</f>
        <v>0</v>
      </c>
      <c r="G120" s="11"/>
      <c r="H120" s="8"/>
      <c r="I120" s="8">
        <f>H120-F120-G120</f>
        <v>0</v>
      </c>
    </row>
    <row r="121" spans="1:9" ht="15" thickBot="1">
      <c r="A121" s="5"/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0</v>
      </c>
      <c r="F124" s="9">
        <f>E124*1.15</f>
        <v>0</v>
      </c>
      <c r="G124" s="11"/>
      <c r="H124" s="8"/>
      <c r="I124" s="8">
        <f>H124-F124-G124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2010-08-13T07:36:18Z</dcterms:modified>
  <cp:category/>
  <cp:version/>
  <cp:contentType/>
  <cp:contentStatus/>
</cp:coreProperties>
</file>