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<sst xmlns="http://schemas.openxmlformats.org/spreadsheetml/2006/main" count="215" uniqueCount="126">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</sst>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85" zoomScaleNormal="85" zoomScalePageLayoutView="0" workbookViewId="0" topLeftCell="A1">
      <pane ySplit="1" topLeftCell="A128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E5+E9+E13+E17+E21+E25+E29+E34+E38+E42+E46+E50+E54+E58+E62+E66+E70+E74+E78+E82+E86+E91+E95+E99+E105+E109+E115+E119+E123+E127+E131+E135+E139+E143+E147+E151</f>
        <v>52500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33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9" customFormat="1" ht="14.25">
      <c r="A32" s="63">
        <v>1750</v>
      </c>
      <c r="B32" s="64" t="s">
        <v>79</v>
      </c>
      <c r="C32" s="65">
        <v>48</v>
      </c>
      <c r="D32" s="66" t="s">
        <v>81</v>
      </c>
      <c r="E32" s="67">
        <v>0</v>
      </c>
      <c r="F32" s="68"/>
      <c r="G32" s="68"/>
      <c r="H32" s="67"/>
      <c r="I32" s="68"/>
    </row>
    <row r="33" spans="1:9" s="69" customFormat="1" ht="14.25">
      <c r="A33" s="63">
        <v>1850</v>
      </c>
      <c r="B33" s="64" t="s">
        <v>80</v>
      </c>
      <c r="C33" s="65">
        <v>48</v>
      </c>
      <c r="D33" s="66" t="s">
        <v>82</v>
      </c>
      <c r="E33" s="67">
        <v>0</v>
      </c>
      <c r="F33" s="68"/>
      <c r="G33" s="68"/>
      <c r="H33" s="67"/>
      <c r="I33" s="68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9" customFormat="1" ht="14.25">
      <c r="A37" s="63">
        <v>650</v>
      </c>
      <c r="B37" s="64" t="s">
        <v>31</v>
      </c>
      <c r="C37" s="65" t="s">
        <v>47</v>
      </c>
      <c r="D37" s="66" t="s">
        <v>48</v>
      </c>
      <c r="E37" s="67">
        <v>0</v>
      </c>
      <c r="F37" s="68"/>
      <c r="G37" s="68"/>
      <c r="H37" s="67"/>
      <c r="I37" s="68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>
        <v>54</v>
      </c>
      <c r="D48" s="28" t="s">
        <v>58</v>
      </c>
      <c r="E48" s="13">
        <v>1350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1350</v>
      </c>
      <c r="F50" s="9">
        <f>E50*1.15</f>
        <v>1552.4999999999998</v>
      </c>
      <c r="G50" s="11"/>
      <c r="H50" s="8"/>
      <c r="I50" s="8">
        <f>H50-F50-G50</f>
        <v>-1552.4999999999998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550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550</v>
      </c>
      <c r="F54" s="9">
        <f>E54*1.15</f>
        <v>632.5</v>
      </c>
      <c r="G54" s="11"/>
      <c r="H54" s="8"/>
      <c r="I54" s="8">
        <f>H54-F54-G54</f>
        <v>-632.5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64</v>
      </c>
      <c r="C56" s="18">
        <v>54</v>
      </c>
      <c r="D56" s="28" t="s">
        <v>65</v>
      </c>
      <c r="E56" s="13">
        <v>2800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/>
      <c r="I58" s="8">
        <f>H58-F58-G58</f>
        <v>-3219.9999999999995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/>
      <c r="D60" s="28" t="s">
        <v>28</v>
      </c>
      <c r="E60" s="13">
        <v>950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950</v>
      </c>
      <c r="F62" s="9">
        <f>E62*1.15</f>
        <v>1092.5</v>
      </c>
      <c r="G62" s="11"/>
      <c r="H62" s="8"/>
      <c r="I62" s="8">
        <f>H62-F62-G62</f>
        <v>-1092.5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31</v>
      </c>
      <c r="C64" s="18" t="s">
        <v>69</v>
      </c>
      <c r="D64" s="28" t="s">
        <v>33</v>
      </c>
      <c r="E64" s="13">
        <v>650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1850</v>
      </c>
      <c r="F68" s="14"/>
      <c r="G68" s="15"/>
      <c r="H68" s="16"/>
      <c r="I68" s="14"/>
    </row>
    <row r="69" spans="1:9" s="69" customFormat="1" ht="14.25">
      <c r="A69" s="63">
        <v>1450</v>
      </c>
      <c r="B69" s="64" t="s">
        <v>36</v>
      </c>
      <c r="C69" s="65" t="s">
        <v>44</v>
      </c>
      <c r="D69" s="66" t="s">
        <v>73</v>
      </c>
      <c r="E69" s="67">
        <v>0</v>
      </c>
      <c r="F69" s="68"/>
      <c r="G69" s="68"/>
      <c r="H69" s="67"/>
      <c r="I69" s="68"/>
    </row>
    <row r="70" spans="1:9" ht="14.25">
      <c r="A70" s="7"/>
      <c r="B70" s="24" t="s">
        <v>7</v>
      </c>
      <c r="C70" s="19"/>
      <c r="D70" s="29"/>
      <c r="E70" s="1">
        <f>SUM(E68:E69)</f>
        <v>1850</v>
      </c>
      <c r="F70" s="9">
        <f>E70*1.15</f>
        <v>2127.5</v>
      </c>
      <c r="G70" s="11"/>
      <c r="H70" s="8"/>
      <c r="I70" s="8">
        <f>H70-F70-G70</f>
        <v>-2127.5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75</v>
      </c>
      <c r="C72" s="18">
        <v>48</v>
      </c>
      <c r="D72" s="28" t="s">
        <v>76</v>
      </c>
      <c r="E72" s="13">
        <v>2200</v>
      </c>
      <c r="F72" s="14"/>
      <c r="G72" s="15"/>
      <c r="H72" s="16"/>
      <c r="I72" s="14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450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2650</v>
      </c>
      <c r="F74" s="9">
        <f>E74*1.15</f>
        <v>3047.4999999999995</v>
      </c>
      <c r="G74" s="11"/>
      <c r="H74" s="8"/>
      <c r="I74" s="8">
        <f>H74-F74-G74</f>
        <v>-3047.4999999999995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2200</v>
      </c>
      <c r="F76" s="14"/>
      <c r="G76" s="15"/>
      <c r="H76" s="16"/>
      <c r="I76" s="14"/>
    </row>
    <row r="77" spans="1:9" ht="14.25">
      <c r="A77" s="12"/>
      <c r="B77" s="23"/>
      <c r="C77" s="18"/>
      <c r="D77" s="28"/>
      <c r="E77" s="13">
        <v>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2200</v>
      </c>
      <c r="F78" s="9">
        <f>E78*1.15</f>
        <v>2530</v>
      </c>
      <c r="G78" s="11"/>
      <c r="H78" s="8"/>
      <c r="I78" s="8">
        <f>H78-F78-G78</f>
        <v>-2530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23</v>
      </c>
      <c r="C80" s="18">
        <v>48</v>
      </c>
      <c r="D80" s="28" t="s">
        <v>86</v>
      </c>
      <c r="E80" s="13">
        <v>2150</v>
      </c>
      <c r="F80" s="14"/>
      <c r="G80" s="15"/>
      <c r="H80" s="16"/>
      <c r="I80" s="14"/>
    </row>
    <row r="81" spans="1:9" ht="14.25">
      <c r="A81" s="12"/>
      <c r="B81" s="23"/>
      <c r="C81" s="18"/>
      <c r="D81" s="28"/>
      <c r="E81" s="13">
        <v>0</v>
      </c>
      <c r="F81" s="14"/>
      <c r="G81" s="15"/>
      <c r="H81" s="16"/>
      <c r="I81" s="14"/>
    </row>
    <row r="82" spans="1:9" ht="14.25">
      <c r="A82" s="7"/>
      <c r="B82" s="24" t="s">
        <v>7</v>
      </c>
      <c r="C82" s="19"/>
      <c r="D82" s="29"/>
      <c r="E82" s="1">
        <f>SUM(E80:E81)</f>
        <v>2150</v>
      </c>
      <c r="F82" s="9">
        <f>E82*1.15</f>
        <v>2472.5</v>
      </c>
      <c r="G82" s="11"/>
      <c r="H82" s="8"/>
      <c r="I82" s="8">
        <f>H82-F82-G82</f>
        <v>-2472.5</v>
      </c>
    </row>
    <row r="83" spans="1:9" ht="15" thickBot="1">
      <c r="A83" s="5" t="s">
        <v>87</v>
      </c>
      <c r="B83" s="22"/>
      <c r="C83" s="17"/>
      <c r="D83" s="27"/>
      <c r="E83" s="5"/>
      <c r="F83" s="5"/>
      <c r="G83" s="10"/>
      <c r="H83" s="5"/>
      <c r="I83" s="6"/>
    </row>
    <row r="84" spans="1:9" ht="15" thickTop="1">
      <c r="A84" s="12"/>
      <c r="B84" s="23" t="s">
        <v>36</v>
      </c>
      <c r="C84" s="18" t="s">
        <v>25</v>
      </c>
      <c r="D84" s="28" t="s">
        <v>73</v>
      </c>
      <c r="E84" s="13">
        <v>1450</v>
      </c>
      <c r="F84" s="14"/>
      <c r="G84" s="15"/>
      <c r="H84" s="16"/>
      <c r="I84" s="14"/>
    </row>
    <row r="85" spans="1:9" ht="14.25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7"/>
      <c r="B86" s="24" t="s">
        <v>7</v>
      </c>
      <c r="C86" s="19"/>
      <c r="D86" s="29"/>
      <c r="E86" s="1">
        <f>SUM(E84:E85)</f>
        <v>1450</v>
      </c>
      <c r="F86" s="9">
        <f>E86*1.15</f>
        <v>1667.4999999999998</v>
      </c>
      <c r="G86" s="11"/>
      <c r="H86" s="8"/>
      <c r="I86" s="8">
        <f>H86-F86-G86</f>
        <v>-1667.4999999999998</v>
      </c>
    </row>
    <row r="87" spans="1:9" ht="15" thickBot="1">
      <c r="A87" s="5" t="s">
        <v>88</v>
      </c>
      <c r="B87" s="22"/>
      <c r="C87" s="17"/>
      <c r="D87" s="27"/>
      <c r="E87" s="5"/>
      <c r="F87" s="5"/>
      <c r="G87" s="10"/>
      <c r="H87" s="5"/>
      <c r="I87" s="6"/>
    </row>
    <row r="88" spans="1:9" ht="15" thickTop="1">
      <c r="A88" s="12"/>
      <c r="B88" s="23" t="s">
        <v>80</v>
      </c>
      <c r="C88" s="18">
        <v>52</v>
      </c>
      <c r="D88" s="28" t="s">
        <v>89</v>
      </c>
      <c r="E88" s="13">
        <v>1850</v>
      </c>
      <c r="F88" s="14"/>
      <c r="G88" s="15"/>
      <c r="H88" s="16"/>
      <c r="I88" s="14"/>
    </row>
    <row r="89" spans="1:9" ht="14.25">
      <c r="A89" s="12"/>
      <c r="B89" s="23" t="s">
        <v>110</v>
      </c>
      <c r="C89" s="18" t="s">
        <v>99</v>
      </c>
      <c r="D89" s="28" t="s">
        <v>111</v>
      </c>
      <c r="E89" s="13">
        <v>1350</v>
      </c>
      <c r="F89" s="14"/>
      <c r="G89" s="15"/>
      <c r="H89" s="16"/>
      <c r="I89" s="14"/>
    </row>
    <row r="90" spans="1:9" s="4" customFormat="1" ht="14.25">
      <c r="A90" s="12"/>
      <c r="B90" s="23" t="s">
        <v>94</v>
      </c>
      <c r="C90" s="18" t="s">
        <v>51</v>
      </c>
      <c r="D90" s="28" t="s">
        <v>96</v>
      </c>
      <c r="E90" s="13">
        <v>950</v>
      </c>
      <c r="F90" s="14"/>
      <c r="G90" s="15"/>
      <c r="H90" s="16"/>
      <c r="I90" s="14"/>
    </row>
    <row r="91" spans="1:9" ht="14.25">
      <c r="A91" s="7"/>
      <c r="B91" s="24" t="s">
        <v>7</v>
      </c>
      <c r="C91" s="19"/>
      <c r="D91" s="29"/>
      <c r="E91" s="1">
        <f>SUM(E88:E90)</f>
        <v>4150</v>
      </c>
      <c r="F91" s="9">
        <f>E91*1.15</f>
        <v>4772.5</v>
      </c>
      <c r="G91" s="11"/>
      <c r="H91" s="8"/>
      <c r="I91" s="8">
        <f>H91-F91-G91</f>
        <v>-4772.5</v>
      </c>
    </row>
    <row r="92" spans="1:9" ht="15" thickBot="1">
      <c r="A92" s="5" t="s">
        <v>90</v>
      </c>
      <c r="B92" s="22"/>
      <c r="C92" s="17"/>
      <c r="D92" s="27"/>
      <c r="E92" s="5"/>
      <c r="F92" s="5"/>
      <c r="G92" s="10"/>
      <c r="H92" s="5"/>
      <c r="I92" s="6"/>
    </row>
    <row r="93" spans="1:9" ht="15" thickTop="1">
      <c r="A93" s="12"/>
      <c r="B93" s="23" t="s">
        <v>91</v>
      </c>
      <c r="C93" s="18" t="s">
        <v>27</v>
      </c>
      <c r="D93" s="28" t="s">
        <v>92</v>
      </c>
      <c r="E93" s="13">
        <v>450</v>
      </c>
      <c r="F93" s="14"/>
      <c r="G93" s="15"/>
      <c r="H93" s="16"/>
      <c r="I93" s="14"/>
    </row>
    <row r="94" spans="1:9" ht="14.25">
      <c r="A94" s="12"/>
      <c r="B94" s="23"/>
      <c r="C94" s="18"/>
      <c r="D94" s="28"/>
      <c r="E94" s="13">
        <v>0</v>
      </c>
      <c r="F94" s="14"/>
      <c r="G94" s="15"/>
      <c r="H94" s="16"/>
      <c r="I94" s="14"/>
    </row>
    <row r="95" spans="1:9" ht="14.25">
      <c r="A95" s="7"/>
      <c r="B95" s="24" t="s">
        <v>7</v>
      </c>
      <c r="C95" s="19"/>
      <c r="D95" s="29"/>
      <c r="E95" s="1">
        <f>SUM(E93:E94)</f>
        <v>450</v>
      </c>
      <c r="F95" s="9">
        <f>E95*1.15</f>
        <v>517.5</v>
      </c>
      <c r="G95" s="11"/>
      <c r="H95" s="8"/>
      <c r="I95" s="8">
        <f>H95-F95-G95</f>
        <v>-517.5</v>
      </c>
    </row>
    <row r="96" spans="1:9" ht="15" thickBot="1">
      <c r="A96" s="5" t="s">
        <v>93</v>
      </c>
      <c r="B96" s="22"/>
      <c r="C96" s="17"/>
      <c r="D96" s="27"/>
      <c r="E96" s="5"/>
      <c r="F96" s="5"/>
      <c r="G96" s="10"/>
      <c r="H96" s="5"/>
      <c r="I96" s="6"/>
    </row>
    <row r="97" spans="1:9" ht="15" thickTop="1">
      <c r="A97" s="12"/>
      <c r="B97" s="23" t="s">
        <v>94</v>
      </c>
      <c r="C97" s="18" t="s">
        <v>25</v>
      </c>
      <c r="D97" s="28" t="s">
        <v>96</v>
      </c>
      <c r="E97" s="13">
        <v>950</v>
      </c>
      <c r="F97" s="14"/>
      <c r="G97" s="15"/>
      <c r="H97" s="16"/>
      <c r="I97" s="14"/>
    </row>
    <row r="98" spans="1:9" ht="14.25">
      <c r="A98" s="12"/>
      <c r="B98" s="23" t="s">
        <v>95</v>
      </c>
      <c r="C98" s="18">
        <v>50</v>
      </c>
      <c r="D98" s="28" t="s">
        <v>28</v>
      </c>
      <c r="E98" s="13">
        <v>950</v>
      </c>
      <c r="F98" s="14"/>
      <c r="G98" s="15"/>
      <c r="H98" s="16"/>
      <c r="I98" s="14"/>
    </row>
    <row r="99" spans="1:9" ht="14.25">
      <c r="A99" s="7"/>
      <c r="B99" s="24" t="s">
        <v>7</v>
      </c>
      <c r="C99" s="19"/>
      <c r="D99" s="29"/>
      <c r="E99" s="1">
        <f>SUM(E97:E98)</f>
        <v>1900</v>
      </c>
      <c r="F99" s="9">
        <f>E99*1.15</f>
        <v>2185</v>
      </c>
      <c r="G99" s="11"/>
      <c r="H99" s="8"/>
      <c r="I99" s="8">
        <f>H99-F99-G99</f>
        <v>-2185</v>
      </c>
    </row>
    <row r="100" spans="1:9" ht="15" thickBot="1">
      <c r="A100" s="5" t="s">
        <v>97</v>
      </c>
      <c r="B100" s="22"/>
      <c r="C100" s="17"/>
      <c r="D100" s="27"/>
      <c r="E100" s="5"/>
      <c r="F100" s="5"/>
      <c r="G100" s="10"/>
      <c r="H100" s="5"/>
      <c r="I100" s="6"/>
    </row>
    <row r="101" spans="1:9" ht="15" thickTop="1">
      <c r="A101" s="12"/>
      <c r="B101" s="23" t="s">
        <v>36</v>
      </c>
      <c r="C101" s="18" t="s">
        <v>27</v>
      </c>
      <c r="D101" s="28" t="s">
        <v>98</v>
      </c>
      <c r="E101" s="13">
        <v>1450</v>
      </c>
      <c r="F101" s="14"/>
      <c r="G101" s="15"/>
      <c r="H101" s="16"/>
      <c r="I101" s="14"/>
    </row>
    <row r="102" spans="1:9" s="69" customFormat="1" ht="14.25">
      <c r="A102" s="63">
        <v>650</v>
      </c>
      <c r="B102" s="64" t="s">
        <v>31</v>
      </c>
      <c r="C102" s="65" t="s">
        <v>99</v>
      </c>
      <c r="D102" s="66" t="s">
        <v>33</v>
      </c>
      <c r="E102" s="67">
        <v>0</v>
      </c>
      <c r="F102" s="68"/>
      <c r="G102" s="68"/>
      <c r="H102" s="67"/>
      <c r="I102" s="68"/>
    </row>
    <row r="103" spans="1:9" s="69" customFormat="1" ht="14.25">
      <c r="A103" s="63">
        <v>1350</v>
      </c>
      <c r="B103" s="64" t="s">
        <v>57</v>
      </c>
      <c r="C103" s="65" t="s">
        <v>27</v>
      </c>
      <c r="D103" s="66" t="s">
        <v>58</v>
      </c>
      <c r="E103" s="67">
        <v>0</v>
      </c>
      <c r="F103" s="68"/>
      <c r="G103" s="68"/>
      <c r="H103" s="67"/>
      <c r="I103" s="68"/>
    </row>
    <row r="104" spans="1:9" s="69" customFormat="1" ht="14.25">
      <c r="A104" s="63">
        <v>950</v>
      </c>
      <c r="B104" s="64" t="s">
        <v>100</v>
      </c>
      <c r="C104" s="65" t="s">
        <v>27</v>
      </c>
      <c r="D104" s="66" t="s">
        <v>96</v>
      </c>
      <c r="E104" s="67">
        <v>0</v>
      </c>
      <c r="F104" s="68"/>
      <c r="G104" s="68"/>
      <c r="H104" s="67"/>
      <c r="I104" s="68"/>
    </row>
    <row r="105" spans="1:9" ht="14.25">
      <c r="A105" s="7"/>
      <c r="B105" s="24" t="s">
        <v>7</v>
      </c>
      <c r="C105" s="19"/>
      <c r="D105" s="29"/>
      <c r="E105" s="1">
        <f>SUM(E101:E104)</f>
        <v>1450</v>
      </c>
      <c r="F105" s="9">
        <f>E105*1.15</f>
        <v>1667.4999999999998</v>
      </c>
      <c r="G105" s="11"/>
      <c r="H105" s="8"/>
      <c r="I105" s="8">
        <f>H105-F105-G105</f>
        <v>-1667.4999999999998</v>
      </c>
    </row>
    <row r="106" spans="1:9" ht="15" thickBot="1">
      <c r="A106" s="5" t="s">
        <v>101</v>
      </c>
      <c r="B106" s="22"/>
      <c r="C106" s="17"/>
      <c r="D106" s="27"/>
      <c r="E106" s="5"/>
      <c r="F106" s="5"/>
      <c r="G106" s="10"/>
      <c r="H106" s="5"/>
      <c r="I106" s="6"/>
    </row>
    <row r="107" spans="1:9" ht="15" thickTop="1">
      <c r="A107" s="12"/>
      <c r="B107" s="23" t="s">
        <v>31</v>
      </c>
      <c r="C107" s="18" t="s">
        <v>99</v>
      </c>
      <c r="D107" s="28" t="s">
        <v>33</v>
      </c>
      <c r="E107" s="13">
        <v>650</v>
      </c>
      <c r="F107" s="14"/>
      <c r="G107" s="15"/>
      <c r="H107" s="16"/>
      <c r="I107" s="14"/>
    </row>
    <row r="108" spans="1:9" ht="14.25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7"/>
      <c r="B109" s="24" t="s">
        <v>7</v>
      </c>
      <c r="C109" s="19"/>
      <c r="D109" s="29"/>
      <c r="E109" s="1">
        <f>SUM(E107:E108)</f>
        <v>650</v>
      </c>
      <c r="F109" s="9">
        <f>E109*1.15</f>
        <v>747.4999999999999</v>
      </c>
      <c r="G109" s="11"/>
      <c r="H109" s="8"/>
      <c r="I109" s="8">
        <f>H109-F109-G109</f>
        <v>-747.4999999999999</v>
      </c>
    </row>
    <row r="110" spans="1:9" ht="15" thickBot="1">
      <c r="A110" s="5" t="s">
        <v>102</v>
      </c>
      <c r="B110" s="22"/>
      <c r="C110" s="17"/>
      <c r="D110" s="27"/>
      <c r="E110" s="5"/>
      <c r="F110" s="5"/>
      <c r="G110" s="10"/>
      <c r="H110" s="5"/>
      <c r="I110" s="6"/>
    </row>
    <row r="111" spans="1:9" ht="15" thickTop="1">
      <c r="A111" s="12"/>
      <c r="B111" s="23" t="s">
        <v>103</v>
      </c>
      <c r="C111" s="18" t="s">
        <v>44</v>
      </c>
      <c r="D111" s="28" t="s">
        <v>104</v>
      </c>
      <c r="E111" s="13">
        <v>950</v>
      </c>
      <c r="F111" s="14"/>
      <c r="G111" s="15"/>
      <c r="H111" s="16"/>
      <c r="I111" s="14"/>
    </row>
    <row r="112" spans="1:9" s="69" customFormat="1" ht="14.25">
      <c r="A112" s="63">
        <v>950</v>
      </c>
      <c r="B112" s="64" t="s">
        <v>105</v>
      </c>
      <c r="C112" s="65" t="s">
        <v>44</v>
      </c>
      <c r="D112" s="66" t="s">
        <v>106</v>
      </c>
      <c r="E112" s="67">
        <v>0</v>
      </c>
      <c r="F112" s="68"/>
      <c r="G112" s="68"/>
      <c r="H112" s="67"/>
      <c r="I112" s="68"/>
    </row>
    <row r="113" spans="1:9" s="4" customFormat="1" ht="14.25">
      <c r="A113" s="12"/>
      <c r="B113" s="23" t="s">
        <v>31</v>
      </c>
      <c r="C113" s="18" t="s">
        <v>99</v>
      </c>
      <c r="D113" s="28" t="s">
        <v>107</v>
      </c>
      <c r="E113" s="13">
        <v>650</v>
      </c>
      <c r="F113" s="14"/>
      <c r="G113" s="15"/>
      <c r="H113" s="16"/>
      <c r="I113" s="14"/>
    </row>
    <row r="114" spans="1:9" s="4" customFormat="1" ht="14.25">
      <c r="A114" s="12"/>
      <c r="B114" s="23" t="s">
        <v>108</v>
      </c>
      <c r="C114" s="18" t="s">
        <v>44</v>
      </c>
      <c r="D114" s="28" t="s">
        <v>109</v>
      </c>
      <c r="E114" s="13">
        <v>550</v>
      </c>
      <c r="F114" s="14"/>
      <c r="G114" s="15"/>
      <c r="H114" s="16"/>
      <c r="I114" s="14"/>
    </row>
    <row r="115" spans="1:9" ht="14.25">
      <c r="A115" s="7"/>
      <c r="B115" s="24" t="s">
        <v>7</v>
      </c>
      <c r="C115" s="19"/>
      <c r="D115" s="29"/>
      <c r="E115" s="1">
        <f>SUM(E111:E114)</f>
        <v>2150</v>
      </c>
      <c r="F115" s="9">
        <f>E115*1.15</f>
        <v>2472.5</v>
      </c>
      <c r="G115" s="11"/>
      <c r="H115" s="8"/>
      <c r="I115" s="8">
        <f>H115-F115-G115</f>
        <v>-2472.5</v>
      </c>
    </row>
    <row r="116" spans="1:9" ht="15" thickBot="1">
      <c r="A116" s="5" t="s">
        <v>112</v>
      </c>
      <c r="B116" s="22"/>
      <c r="C116" s="17"/>
      <c r="D116" s="27"/>
      <c r="E116" s="5"/>
      <c r="F116" s="5"/>
      <c r="G116" s="10"/>
      <c r="H116" s="5"/>
      <c r="I116" s="6"/>
    </row>
    <row r="117" spans="1:9" ht="15" thickTop="1">
      <c r="A117" s="12"/>
      <c r="B117" s="23" t="s">
        <v>113</v>
      </c>
      <c r="C117" s="18" t="s">
        <v>25</v>
      </c>
      <c r="D117" s="28" t="s">
        <v>114</v>
      </c>
      <c r="E117" s="13">
        <v>550</v>
      </c>
      <c r="F117" s="14"/>
      <c r="G117" s="15"/>
      <c r="H117" s="16"/>
      <c r="I117" s="14"/>
    </row>
    <row r="118" spans="1:9" ht="14.25">
      <c r="A118" s="12"/>
      <c r="B118" s="23"/>
      <c r="C118" s="18"/>
      <c r="D118" s="28"/>
      <c r="E118" s="13">
        <v>0</v>
      </c>
      <c r="F118" s="14"/>
      <c r="G118" s="15"/>
      <c r="H118" s="16"/>
      <c r="I118" s="14"/>
    </row>
    <row r="119" spans="1:9" ht="14.25">
      <c r="A119" s="7"/>
      <c r="B119" s="24" t="s">
        <v>7</v>
      </c>
      <c r="C119" s="19"/>
      <c r="D119" s="29"/>
      <c r="E119" s="1">
        <f>SUM(E117:E118)</f>
        <v>550</v>
      </c>
      <c r="F119" s="9">
        <f>E119*1.15</f>
        <v>632.5</v>
      </c>
      <c r="G119" s="11"/>
      <c r="H119" s="8"/>
      <c r="I119" s="8">
        <f>H119-F119-G119</f>
        <v>-632.5</v>
      </c>
    </row>
    <row r="120" spans="1:9" ht="15" thickBot="1">
      <c r="A120" s="5" t="s">
        <v>115</v>
      </c>
      <c r="B120" s="22"/>
      <c r="C120" s="17"/>
      <c r="D120" s="27"/>
      <c r="E120" s="5"/>
      <c r="F120" s="5"/>
      <c r="G120" s="10"/>
      <c r="H120" s="5"/>
      <c r="I120" s="6"/>
    </row>
    <row r="121" spans="1:9" ht="15" thickTop="1">
      <c r="A121" s="12"/>
      <c r="B121" s="23" t="s">
        <v>79</v>
      </c>
      <c r="C121" s="18">
        <v>52</v>
      </c>
      <c r="D121" s="28"/>
      <c r="E121" s="13">
        <v>1750</v>
      </c>
      <c r="F121" s="14"/>
      <c r="G121" s="15"/>
      <c r="H121" s="16"/>
      <c r="I121" s="14"/>
    </row>
    <row r="122" spans="1:9" ht="14.25">
      <c r="A122" s="12"/>
      <c r="B122" s="23" t="s">
        <v>113</v>
      </c>
      <c r="C122" s="18" t="s">
        <v>116</v>
      </c>
      <c r="D122" s="28" t="s">
        <v>117</v>
      </c>
      <c r="E122" s="13">
        <v>550</v>
      </c>
      <c r="F122" s="14"/>
      <c r="G122" s="15"/>
      <c r="H122" s="16"/>
      <c r="I122" s="14"/>
    </row>
    <row r="123" spans="1:9" ht="14.25">
      <c r="A123" s="7"/>
      <c r="B123" s="24" t="s">
        <v>7</v>
      </c>
      <c r="C123" s="19"/>
      <c r="D123" s="29"/>
      <c r="E123" s="1">
        <f>SUM(E121:E122)</f>
        <v>2300</v>
      </c>
      <c r="F123" s="9">
        <f>E123*1.15</f>
        <v>2645</v>
      </c>
      <c r="G123" s="11"/>
      <c r="H123" s="8"/>
      <c r="I123" s="8">
        <f>H123-F123-G123</f>
        <v>-2645</v>
      </c>
    </row>
    <row r="124" spans="1:9" ht="15" thickBot="1">
      <c r="A124" s="5" t="s">
        <v>118</v>
      </c>
      <c r="B124" s="22"/>
      <c r="C124" s="17"/>
      <c r="D124" s="27"/>
      <c r="E124" s="5"/>
      <c r="F124" s="5"/>
      <c r="G124" s="10"/>
      <c r="H124" s="5"/>
      <c r="I124" s="6"/>
    </row>
    <row r="125" spans="1:9" ht="15" thickTop="1">
      <c r="A125" s="12"/>
      <c r="B125" s="23" t="s">
        <v>119</v>
      </c>
      <c r="C125" s="18" t="s">
        <v>27</v>
      </c>
      <c r="D125" s="28" t="s">
        <v>45</v>
      </c>
      <c r="E125" s="13">
        <v>2050</v>
      </c>
      <c r="F125" s="14"/>
      <c r="G125" s="15"/>
      <c r="H125" s="16"/>
      <c r="I125" s="14"/>
    </row>
    <row r="126" spans="1:9" ht="14.25">
      <c r="A126" s="12"/>
      <c r="B126" s="23"/>
      <c r="C126" s="18"/>
      <c r="D126" s="28"/>
      <c r="E126" s="13">
        <v>0</v>
      </c>
      <c r="F126" s="14"/>
      <c r="G126" s="15"/>
      <c r="H126" s="16"/>
      <c r="I126" s="14"/>
    </row>
    <row r="127" spans="1:9" ht="14.25">
      <c r="A127" s="7"/>
      <c r="B127" s="24" t="s">
        <v>7</v>
      </c>
      <c r="C127" s="19"/>
      <c r="D127" s="29"/>
      <c r="E127" s="1">
        <f>SUM(E125:E126)</f>
        <v>2050</v>
      </c>
      <c r="F127" s="9">
        <f>E127*1.15</f>
        <v>2357.5</v>
      </c>
      <c r="G127" s="11"/>
      <c r="H127" s="8"/>
      <c r="I127" s="8">
        <f>H127-F127-G127</f>
        <v>-2357.5</v>
      </c>
    </row>
    <row r="128" spans="1:9" ht="15" thickBot="1">
      <c r="A128" s="5" t="s">
        <v>120</v>
      </c>
      <c r="B128" s="22"/>
      <c r="C128" s="17"/>
      <c r="D128" s="27"/>
      <c r="E128" s="5"/>
      <c r="F128" s="5"/>
      <c r="G128" s="10"/>
      <c r="H128" s="5"/>
      <c r="I128" s="6"/>
    </row>
    <row r="129" spans="1:9" ht="15" thickTop="1">
      <c r="A129" s="12"/>
      <c r="B129" s="23" t="s">
        <v>121</v>
      </c>
      <c r="C129" s="18" t="s">
        <v>51</v>
      </c>
      <c r="D129" s="28" t="s">
        <v>122</v>
      </c>
      <c r="E129" s="13">
        <v>1350</v>
      </c>
      <c r="F129" s="14"/>
      <c r="G129" s="15"/>
      <c r="H129" s="16"/>
      <c r="I129" s="14"/>
    </row>
    <row r="130" spans="1:9" ht="14.25">
      <c r="A130" s="12"/>
      <c r="B130" s="23"/>
      <c r="C130" s="18"/>
      <c r="D130" s="28"/>
      <c r="E130" s="13">
        <v>0</v>
      </c>
      <c r="F130" s="14"/>
      <c r="G130" s="15"/>
      <c r="H130" s="16"/>
      <c r="I130" s="14"/>
    </row>
    <row r="131" spans="1:9" ht="14.25">
      <c r="A131" s="7"/>
      <c r="B131" s="24" t="s">
        <v>7</v>
      </c>
      <c r="C131" s="19"/>
      <c r="D131" s="29"/>
      <c r="E131" s="1">
        <f>SUM(E129:E130)</f>
        <v>1350</v>
      </c>
      <c r="F131" s="9">
        <f>E131*1.15</f>
        <v>1552.4999999999998</v>
      </c>
      <c r="G131" s="11"/>
      <c r="H131" s="8"/>
      <c r="I131" s="8">
        <f>H131-F131-G131</f>
        <v>-1552.4999999999998</v>
      </c>
    </row>
    <row r="132" spans="1:9" ht="15" thickBot="1">
      <c r="A132" s="5" t="s">
        <v>85</v>
      </c>
      <c r="B132" s="22"/>
      <c r="C132" s="17"/>
      <c r="D132" s="27"/>
      <c r="E132" s="5"/>
      <c r="F132" s="5"/>
      <c r="G132" s="10"/>
      <c r="H132" s="5"/>
      <c r="I132" s="6"/>
    </row>
    <row r="133" spans="1:9" ht="15" thickTop="1">
      <c r="A133" s="12"/>
      <c r="B133" s="23" t="s">
        <v>123</v>
      </c>
      <c r="C133" s="18" t="s">
        <v>27</v>
      </c>
      <c r="D133" s="28" t="s">
        <v>124</v>
      </c>
      <c r="E133" s="13">
        <v>1550</v>
      </c>
      <c r="F133" s="14"/>
      <c r="G133" s="15"/>
      <c r="H133" s="16"/>
      <c r="I133" s="14"/>
    </row>
    <row r="134" spans="1:9" s="69" customFormat="1" ht="14.25">
      <c r="A134" s="63">
        <v>1450</v>
      </c>
      <c r="B134" s="64" t="s">
        <v>125</v>
      </c>
      <c r="C134" s="65" t="s">
        <v>27</v>
      </c>
      <c r="D134" s="66" t="s">
        <v>124</v>
      </c>
      <c r="E134" s="67">
        <v>0</v>
      </c>
      <c r="F134" s="68"/>
      <c r="G134" s="68"/>
      <c r="H134" s="67"/>
      <c r="I134" s="68"/>
    </row>
    <row r="135" spans="1:9" ht="14.25">
      <c r="A135" s="7"/>
      <c r="B135" s="24" t="s">
        <v>7</v>
      </c>
      <c r="C135" s="19"/>
      <c r="D135" s="29"/>
      <c r="E135" s="1">
        <f>SUM(E133:E134)</f>
        <v>1550</v>
      </c>
      <c r="F135" s="9">
        <f>E135*1.15</f>
        <v>1782.4999999999998</v>
      </c>
      <c r="G135" s="11"/>
      <c r="H135" s="8"/>
      <c r="I135" s="8">
        <f>H135-F135-G135</f>
        <v>-1782.4999999999998</v>
      </c>
    </row>
    <row r="136" spans="1:9" ht="15" thickBot="1">
      <c r="A136" s="5"/>
      <c r="B136" s="22"/>
      <c r="C136" s="17"/>
      <c r="D136" s="27"/>
      <c r="E136" s="5"/>
      <c r="F136" s="5"/>
      <c r="G136" s="10"/>
      <c r="H136" s="5"/>
      <c r="I136" s="6"/>
    </row>
    <row r="137" spans="1:9" ht="15" thickTop="1">
      <c r="A137" s="12"/>
      <c r="B137" s="23"/>
      <c r="C137" s="18"/>
      <c r="D137" s="28"/>
      <c r="E137" s="13">
        <v>0</v>
      </c>
      <c r="F137" s="14"/>
      <c r="G137" s="15"/>
      <c r="H137" s="16"/>
      <c r="I137" s="14"/>
    </row>
    <row r="138" spans="1:9" ht="14.25">
      <c r="A138" s="12"/>
      <c r="B138" s="23"/>
      <c r="C138" s="18"/>
      <c r="D138" s="28"/>
      <c r="E138" s="13">
        <v>0</v>
      </c>
      <c r="F138" s="14"/>
      <c r="G138" s="15"/>
      <c r="H138" s="16"/>
      <c r="I138" s="14"/>
    </row>
    <row r="139" spans="1:9" ht="14.25">
      <c r="A139" s="7"/>
      <c r="B139" s="24" t="s">
        <v>7</v>
      </c>
      <c r="C139" s="19"/>
      <c r="D139" s="29"/>
      <c r="E139" s="1">
        <f>SUM(E137:E138)</f>
        <v>0</v>
      </c>
      <c r="F139" s="9">
        <f>E139*1.15</f>
        <v>0</v>
      </c>
      <c r="G139" s="11"/>
      <c r="H139" s="8"/>
      <c r="I139" s="8">
        <f>H139-F139-G139</f>
        <v>0</v>
      </c>
    </row>
    <row r="140" spans="1:9" ht="15" thickBot="1">
      <c r="A140" s="5"/>
      <c r="B140" s="22"/>
      <c r="C140" s="17"/>
      <c r="D140" s="27"/>
      <c r="E140" s="5"/>
      <c r="F140" s="5"/>
      <c r="G140" s="10"/>
      <c r="H140" s="5"/>
      <c r="I140" s="6"/>
    </row>
    <row r="141" spans="1:9" ht="15" thickTop="1">
      <c r="A141" s="12"/>
      <c r="B141" s="23"/>
      <c r="C141" s="18"/>
      <c r="D141" s="28"/>
      <c r="E141" s="13">
        <v>0</v>
      </c>
      <c r="F141" s="14"/>
      <c r="G141" s="15"/>
      <c r="H141" s="16"/>
      <c r="I141" s="14"/>
    </row>
    <row r="142" spans="1:9" ht="14.25">
      <c r="A142" s="12"/>
      <c r="B142" s="23"/>
      <c r="C142" s="18"/>
      <c r="D142" s="28"/>
      <c r="E142" s="13">
        <v>0</v>
      </c>
      <c r="F142" s="14"/>
      <c r="G142" s="15"/>
      <c r="H142" s="16"/>
      <c r="I142" s="14"/>
    </row>
    <row r="143" spans="1:9" ht="14.25">
      <c r="A143" s="7"/>
      <c r="B143" s="24" t="s">
        <v>7</v>
      </c>
      <c r="C143" s="19"/>
      <c r="D143" s="29"/>
      <c r="E143" s="1">
        <f>SUM(E141:E142)</f>
        <v>0</v>
      </c>
      <c r="F143" s="9">
        <f>E143*1.15</f>
        <v>0</v>
      </c>
      <c r="G143" s="11"/>
      <c r="H143" s="8"/>
      <c r="I143" s="8">
        <f>H143-F143-G143</f>
        <v>0</v>
      </c>
    </row>
    <row r="144" spans="1:9" ht="15" thickBot="1">
      <c r="A144" s="5"/>
      <c r="B144" s="22"/>
      <c r="C144" s="17"/>
      <c r="D144" s="27"/>
      <c r="E144" s="5"/>
      <c r="F144" s="5"/>
      <c r="G144" s="10"/>
      <c r="H144" s="5"/>
      <c r="I144" s="6"/>
    </row>
    <row r="145" spans="1:9" ht="15" thickTop="1">
      <c r="A145" s="12"/>
      <c r="B145" s="23"/>
      <c r="C145" s="18"/>
      <c r="D145" s="28"/>
      <c r="E145" s="13">
        <v>0</v>
      </c>
      <c r="F145" s="14"/>
      <c r="G145" s="15"/>
      <c r="H145" s="16"/>
      <c r="I145" s="14"/>
    </row>
    <row r="146" spans="1:9" ht="14.25">
      <c r="A146" s="12"/>
      <c r="B146" s="23"/>
      <c r="C146" s="18"/>
      <c r="D146" s="28"/>
      <c r="E146" s="13">
        <v>0</v>
      </c>
      <c r="F146" s="14"/>
      <c r="G146" s="15"/>
      <c r="H146" s="16"/>
      <c r="I146" s="14"/>
    </row>
    <row r="147" spans="1:9" ht="14.25">
      <c r="A147" s="7"/>
      <c r="B147" s="24" t="s">
        <v>7</v>
      </c>
      <c r="C147" s="19"/>
      <c r="D147" s="29"/>
      <c r="E147" s="1">
        <f>SUM(E145:E146)</f>
        <v>0</v>
      </c>
      <c r="F147" s="9">
        <f>E147*1.15</f>
        <v>0</v>
      </c>
      <c r="G147" s="11"/>
      <c r="H147" s="8"/>
      <c r="I147" s="8">
        <f>H147-F147-G147</f>
        <v>0</v>
      </c>
    </row>
    <row r="148" spans="1:9" ht="15" thickBot="1">
      <c r="A148" s="5"/>
      <c r="B148" s="22"/>
      <c r="C148" s="17"/>
      <c r="D148" s="27"/>
      <c r="E148" s="5"/>
      <c r="F148" s="5"/>
      <c r="G148" s="10"/>
      <c r="H148" s="5"/>
      <c r="I148" s="6"/>
    </row>
    <row r="149" spans="1:9" ht="15" thickTop="1">
      <c r="A149" s="12"/>
      <c r="B149" s="23"/>
      <c r="C149" s="18"/>
      <c r="D149" s="28"/>
      <c r="E149" s="13">
        <v>0</v>
      </c>
      <c r="F149" s="14"/>
      <c r="G149" s="15"/>
      <c r="H149" s="16"/>
      <c r="I149" s="14"/>
    </row>
    <row r="150" spans="1:9" ht="14.25">
      <c r="A150" s="12"/>
      <c r="B150" s="23"/>
      <c r="C150" s="18"/>
      <c r="D150" s="28"/>
      <c r="E150" s="13">
        <v>0</v>
      </c>
      <c r="F150" s="14"/>
      <c r="G150" s="15"/>
      <c r="H150" s="16"/>
      <c r="I150" s="14"/>
    </row>
    <row r="151" spans="1:9" ht="14.25">
      <c r="A151" s="7"/>
      <c r="B151" s="24" t="s">
        <v>7</v>
      </c>
      <c r="C151" s="19"/>
      <c r="D151" s="29"/>
      <c r="E151" s="1">
        <f>SUM(E149:E150)</f>
        <v>0</v>
      </c>
      <c r="F151" s="9">
        <f>E151*1.15</f>
        <v>0</v>
      </c>
      <c r="G151" s="11"/>
      <c r="H151" s="8"/>
      <c r="I151" s="8">
        <f>H151-F151-G151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2010-09-14T06:14:17Z</dcterms:modified>
  <cp:category/>
  <cp:version/>
  <cp:contentType/>
  <cp:contentStatus/>
</cp:coreProperties>
</file>