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<sst xmlns="http://schemas.openxmlformats.org/spreadsheetml/2006/main" count="379" uniqueCount="150">
  <si>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</si>
  <si>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</si>
  <si>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</si>
  <si>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</si>
  <si>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</si>
  <si>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</si>
  <si>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</si>
  <si>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</si>
  <si>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</si>
  <si>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</si>
  <si>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</si>
  <si>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</si>
  <si>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</si>
  <si>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</si>
  <si>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</si>
  <si>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</si>
  <si>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</si>
  <si>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</si>
  <si>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48/50</t>
  </si>
  <si>
    <t>44/46</t>
  </si>
  <si>
    <t>любой</t>
  </si>
  <si>
    <t>0764</t>
  </si>
  <si>
    <t>L</t>
  </si>
  <si>
    <t>42/44</t>
  </si>
  <si>
    <t>0722-3</t>
  </si>
  <si>
    <t>46/48</t>
  </si>
  <si>
    <t>52/54</t>
  </si>
  <si>
    <t>0216</t>
  </si>
  <si>
    <t>0744-3</t>
  </si>
  <si>
    <t>R3</t>
  </si>
  <si>
    <t>S</t>
  </si>
  <si>
    <t>0218</t>
  </si>
  <si>
    <t>0217</t>
  </si>
  <si>
    <t>0731-1</t>
  </si>
  <si>
    <t>А09</t>
  </si>
  <si>
    <t>М</t>
  </si>
  <si>
    <t>Y10</t>
  </si>
  <si>
    <t>50/52</t>
  </si>
  <si>
    <t>0764-1</t>
  </si>
  <si>
    <t>0743-3</t>
  </si>
  <si>
    <t>Н43</t>
  </si>
  <si>
    <t>Н18</t>
  </si>
  <si>
    <t>0738</t>
  </si>
  <si>
    <t>Н21</t>
  </si>
  <si>
    <t>0123</t>
  </si>
  <si>
    <t>0726-5</t>
  </si>
  <si>
    <t>Н42</t>
  </si>
  <si>
    <t>0749</t>
  </si>
  <si>
    <t>С300</t>
  </si>
  <si>
    <t>0219</t>
  </si>
  <si>
    <t>Н219</t>
  </si>
  <si>
    <t>0755</t>
  </si>
  <si>
    <t>Н33</t>
  </si>
  <si>
    <t>0751-1</t>
  </si>
  <si>
    <t>Н247</t>
  </si>
  <si>
    <t>Н258</t>
  </si>
  <si>
    <t>XL</t>
  </si>
  <si>
    <t>3</t>
  </si>
  <si>
    <t>0740</t>
  </si>
  <si>
    <t>Н22</t>
  </si>
  <si>
    <t>0194</t>
  </si>
  <si>
    <t>YB523</t>
  </si>
  <si>
    <t>Н257</t>
  </si>
  <si>
    <t>Н31</t>
  </si>
  <si>
    <t>0844</t>
  </si>
  <si>
    <t>0747</t>
  </si>
  <si>
    <t>Сумма к оплате</t>
  </si>
  <si>
    <t>0839-2</t>
  </si>
  <si>
    <t>56</t>
  </si>
  <si>
    <t>Н41</t>
  </si>
  <si>
    <t>Н42 Н43 Н2</t>
  </si>
  <si>
    <t>Н25</t>
  </si>
  <si>
    <t>Н27</t>
  </si>
  <si>
    <t>Y1</t>
  </si>
  <si>
    <t>55</t>
  </si>
  <si>
    <t>54 53</t>
  </si>
  <si>
    <t>Н41 Н2</t>
  </si>
  <si>
    <t>S4</t>
  </si>
  <si>
    <t>S2</t>
  </si>
  <si>
    <t>Н40</t>
  </si>
  <si>
    <t>YB523-1</t>
  </si>
  <si>
    <t>С3 любой</t>
  </si>
  <si>
    <t>Н204</t>
  </si>
  <si>
    <t>0748</t>
  </si>
  <si>
    <t>0855</t>
  </si>
  <si>
    <t>А4</t>
  </si>
  <si>
    <t>А5</t>
  </si>
  <si>
    <t>Н32</t>
  </si>
  <si>
    <t>0835</t>
  </si>
  <si>
    <t>706</t>
  </si>
  <si>
    <t>Н10</t>
  </si>
  <si>
    <t>S743-1</t>
  </si>
  <si>
    <t>Н5</t>
  </si>
  <si>
    <t>0744</t>
  </si>
  <si>
    <t>М5</t>
  </si>
  <si>
    <t>42</t>
  </si>
  <si>
    <t>Y1 Н18 S4 S2 Н7</t>
  </si>
  <si>
    <t>0223</t>
  </si>
  <si>
    <t>0704</t>
  </si>
  <si>
    <t>Н4</t>
  </si>
  <si>
    <t>0717-2</t>
  </si>
  <si>
    <t>Н7</t>
  </si>
  <si>
    <t>0731</t>
  </si>
  <si>
    <t>0732</t>
  </si>
  <si>
    <t>R1 R16 Y10 YB522</t>
  </si>
  <si>
    <t>60/62</t>
  </si>
  <si>
    <t>С3</t>
  </si>
  <si>
    <t>R3 Н21 Y10</t>
  </si>
  <si>
    <t>0746</t>
  </si>
  <si>
    <t>А06</t>
  </si>
  <si>
    <t>Н40 Н2</t>
  </si>
  <si>
    <t>0765-1</t>
  </si>
  <si>
    <t>0766</t>
  </si>
  <si>
    <t>Н46</t>
  </si>
  <si>
    <t>Н47</t>
  </si>
  <si>
    <t>0769</t>
  </si>
  <si>
    <t>Н2</t>
  </si>
  <si>
    <t>0832</t>
  </si>
  <si>
    <t>0837-1</t>
  </si>
  <si>
    <t>0838</t>
  </si>
  <si>
    <t>С103</t>
  </si>
  <si>
    <t>Н201</t>
  </si>
  <si>
    <t>18</t>
  </si>
  <si>
    <t>20</t>
  </si>
  <si>
    <t>Н208</t>
  </si>
  <si>
    <t>Н210</t>
  </si>
  <si>
    <t>Н01</t>
  </si>
  <si>
    <t>Н218</t>
  </si>
  <si>
    <t>Н221</t>
  </si>
  <si>
    <t>25</t>
  </si>
  <si>
    <t>Н225-1</t>
  </si>
  <si>
    <t>0842</t>
  </si>
  <si>
    <t>0849</t>
  </si>
  <si>
    <t xml:space="preserve">0765 </t>
  </si>
  <si>
    <t>Н43 любой</t>
  </si>
  <si>
    <t>Liso4ka</t>
  </si>
  <si>
    <t>0770</t>
  </si>
  <si>
    <t>Н40(Н43 Н42)</t>
  </si>
  <si>
    <t>Vika2008</t>
  </si>
  <si>
    <t>Margozhetta</t>
  </si>
  <si>
    <t>18(20)</t>
  </si>
  <si>
    <t>scarica</t>
  </si>
  <si>
    <t>R3(любой)</t>
  </si>
  <si>
    <t>PichPit</t>
  </si>
  <si>
    <t>H2 (H42 H43 H60 H40)</t>
  </si>
  <si>
    <t>0758</t>
  </si>
  <si>
    <t>Maxno</t>
  </si>
  <si>
    <t>Н42(Н2)</t>
  </si>
  <si>
    <t>Dyen</t>
  </si>
  <si>
    <t>Н40(Н43)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</si>
</sst>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42" fillId="0" borderId="0" xfId="0" applyNumberFormat="1" applyFont="1" applyBorder="1" applyAlignment="1">
      <alignment horizontal="center" vertical="center"/>
    </xf>
    <xf numFmtId="49" fontId="43" fillId="33" borderId="10" xfId="0" applyNumberFormat="1" applyFont="1" applyFill="1" applyBorder="1" applyAlignment="1">
      <alignment/>
    </xf>
    <xf numFmtId="49" fontId="43" fillId="0" borderId="0" xfId="0" applyNumberFormat="1" applyFont="1" applyFill="1" applyAlignment="1">
      <alignment/>
    </xf>
    <xf numFmtId="49" fontId="43" fillId="0" borderId="0" xfId="0" applyNumberFormat="1" applyFont="1" applyBorder="1" applyAlignment="1">
      <alignment horizontal="right"/>
    </xf>
    <xf numFmtId="49" fontId="43" fillId="0" borderId="0" xfId="0" applyNumberFormat="1" applyFont="1" applyAlignment="1">
      <alignment/>
    </xf>
    <xf numFmtId="49" fontId="33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29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6" fontId="20" fillId="0" borderId="0" xfId="0" applyNumberFormat="1" applyFont="1" applyFill="1" applyAlignment="1">
      <alignment/>
    </xf>
    <xf numFmtId="6" fontId="20" fillId="0" borderId="0" xfId="0" applyNumberFormat="1" applyFont="1" applyBorder="1" applyAlignment="1">
      <alignment/>
    </xf>
    <xf numFmtId="6" fontId="20" fillId="33" borderId="10" xfId="0" applyNumberFormat="1" applyFont="1" applyFill="1" applyBorder="1" applyAlignment="1">
      <alignment/>
    </xf>
    <xf numFmtId="6" fontId="0" fillId="0" borderId="0" xfId="0" applyNumberFormat="1" applyFill="1" applyAlignment="1">
      <alignment/>
    </xf>
    <xf numFmtId="6" fontId="0" fillId="0" borderId="0" xfId="0" applyNumberFormat="1" applyBorder="1" applyAlignment="1">
      <alignment/>
    </xf>
    <xf numFmtId="6" fontId="0" fillId="33" borderId="10" xfId="0" applyNumberFormat="1" applyFill="1" applyBorder="1" applyAlignment="1">
      <alignment/>
    </xf>
    <xf numFmtId="6" fontId="40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49" fontId="0" fillId="34" borderId="11" xfId="0" applyNumberFormat="1" applyFill="1" applyBorder="1" applyAlignment="1">
      <alignment/>
    </xf>
    <xf numFmtId="49" fontId="0" fillId="34" borderId="17" xfId="0" applyNumberFormat="1" applyFill="1" applyBorder="1" applyAlignment="1">
      <alignment horizontal="left"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34" borderId="14" xfId="0" applyNumberFormat="1" applyFill="1" applyBorder="1" applyAlignment="1">
      <alignment/>
    </xf>
    <xf numFmtId="49" fontId="0" fillId="34" borderId="15" xfId="0" applyNumberFormat="1" applyFill="1" applyBorder="1" applyAlignment="1">
      <alignment horizontal="left"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horizontal="right"/>
    </xf>
    <xf numFmtId="0" fontId="0" fillId="34" borderId="16" xfId="0" applyFill="1" applyBorder="1" applyAlignment="1">
      <alignment/>
    </xf>
    <xf numFmtId="49" fontId="0" fillId="34" borderId="12" xfId="0" applyNumberFormat="1" applyFill="1" applyBorder="1" applyAlignment="1">
      <alignment/>
    </xf>
    <xf numFmtId="0" fontId="20" fillId="34" borderId="13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34" borderId="19" xfId="0" applyNumberFormat="1" applyFill="1" applyBorder="1" applyAlignment="1">
      <alignment horizontal="left"/>
    </xf>
    <xf numFmtId="0" fontId="0" fillId="34" borderId="19" xfId="0" applyFill="1" applyBorder="1" applyAlignment="1">
      <alignment/>
    </xf>
    <xf numFmtId="0" fontId="0" fillId="34" borderId="19" xfId="0" applyFill="1" applyBorder="1" applyAlignment="1">
      <alignment horizontal="right"/>
    </xf>
    <xf numFmtId="0" fontId="0" fillId="34" borderId="20" xfId="0" applyFill="1" applyBorder="1" applyAlignment="1">
      <alignment/>
    </xf>
    <xf numFmtId="49" fontId="20" fillId="34" borderId="11" xfId="0" applyNumberFormat="1" applyFont="1" applyFill="1" applyBorder="1" applyAlignment="1">
      <alignment/>
    </xf>
    <xf numFmtId="49" fontId="20" fillId="34" borderId="12" xfId="0" applyNumberFormat="1" applyFont="1" applyFill="1" applyBorder="1" applyAlignment="1">
      <alignment horizontal="left"/>
    </xf>
    <xf numFmtId="0" fontId="20" fillId="34" borderId="12" xfId="0" applyFont="1" applyFill="1" applyBorder="1" applyAlignment="1">
      <alignment/>
    </xf>
    <xf numFmtId="0" fontId="20" fillId="34" borderId="12" xfId="0" applyFont="1" applyFill="1" applyBorder="1" applyAlignment="1">
      <alignment horizontal="right"/>
    </xf>
    <xf numFmtId="0" fontId="20" fillId="34" borderId="16" xfId="0" applyFont="1" applyFill="1" applyBorder="1" applyAlignment="1">
      <alignment/>
    </xf>
    <xf numFmtId="49" fontId="0" fillId="0" borderId="19" xfId="0" applyNumberFormat="1" applyFill="1" applyBorder="1" applyAlignment="1">
      <alignment/>
    </xf>
    <xf numFmtId="0" fontId="44" fillId="0" borderId="0" xfId="0" applyFont="1" applyFill="1" applyAlignment="1">
      <alignment/>
    </xf>
    <xf numFmtId="49" fontId="45" fillId="0" borderId="0" xfId="0" applyNumberFormat="1" applyFont="1" applyFill="1" applyAlignment="1">
      <alignment/>
    </xf>
    <xf numFmtId="0" fontId="44" fillId="0" borderId="0" xfId="0" applyFont="1" applyFill="1" applyAlignment="1">
      <alignment horizontal="center"/>
    </xf>
    <xf numFmtId="49" fontId="44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/>
    </xf>
    <xf numFmtId="6" fontId="44" fillId="0" borderId="0" xfId="0" applyNumberFormat="1" applyFont="1" applyFill="1" applyAlignment="1">
      <alignment/>
    </xf>
    <xf numFmtId="8" fontId="44" fillId="0" borderId="0" xfId="0" applyNumberFormat="1" applyFont="1" applyFill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28" sqref="E28"/>
    </sheetView>
  </sheetViews>
  <sheetFormatPr defaultColWidth="9.140625" defaultRowHeight="15"/>
  <cols>
    <col min="1" max="1" width="16.7109375" style="0" customWidth="1"/>
    <col min="2" max="2" width="23.7109375" style="22" customWidth="1"/>
    <col min="3" max="3" width="8.28125" style="17" customWidth="1"/>
    <col min="4" max="4" width="25.28125" style="27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60.57421875" style="0" customWidth="1"/>
    <col min="12" max="12" width="12.421875" style="0" bestFit="1" customWidth="1"/>
  </cols>
  <sheetData>
    <row r="1" spans="1:11" ht="31.5" customHeight="1">
      <c r="A1" s="2" t="s">
        <v>0</v>
      </c>
      <c r="B1" s="18" t="s">
        <v>1</v>
      </c>
      <c r="C1" s="2" t="s">
        <v>9</v>
      </c>
      <c r="D1" s="23" t="s">
        <v>10</v>
      </c>
      <c r="E1" s="2" t="s">
        <v>2</v>
      </c>
      <c r="F1" s="2" t="s">
        <v>3</v>
      </c>
      <c r="G1" s="3" t="s">
        <v>4</v>
      </c>
      <c r="H1" s="48" t="s">
        <v>66</v>
      </c>
      <c r="I1" s="2" t="s">
        <v>5</v>
      </c>
      <c r="J1" s="2" t="s">
        <v>6</v>
      </c>
      <c r="K1" s="2" t="s">
        <v>8</v>
      </c>
    </row>
    <row r="2" spans="1:10" ht="15" thickBot="1">
      <c r="A2" s="5" t="s">
        <v>135</v>
      </c>
      <c r="B2" s="19"/>
      <c r="C2" s="14"/>
      <c r="D2" s="24"/>
      <c r="E2" s="5"/>
      <c r="F2" s="54"/>
      <c r="G2" s="8"/>
      <c r="H2" s="51"/>
      <c r="I2" s="5"/>
      <c r="J2" s="54"/>
    </row>
    <row r="3" spans="1:10" ht="15" thickTop="1">
      <c r="A3" s="10"/>
      <c r="B3" s="20" t="s">
        <v>136</v>
      </c>
      <c r="C3" s="15" t="s">
        <v>30</v>
      </c>
      <c r="D3" s="25" t="s">
        <v>137</v>
      </c>
      <c r="E3" s="11">
        <v>1350</v>
      </c>
      <c r="F3" s="52"/>
      <c r="G3" s="12"/>
      <c r="H3" s="49"/>
      <c r="I3" s="13"/>
      <c r="J3" s="52"/>
    </row>
    <row r="4" spans="1:10" ht="14.25">
      <c r="A4" s="10"/>
      <c r="B4" s="20"/>
      <c r="C4" s="15"/>
      <c r="D4" s="25"/>
      <c r="E4" s="11"/>
      <c r="F4" s="52"/>
      <c r="G4" s="12"/>
      <c r="H4" s="49"/>
      <c r="I4" s="13"/>
      <c r="J4" s="52"/>
    </row>
    <row r="5" spans="1:10" ht="14.25">
      <c r="A5" s="6"/>
      <c r="B5" s="21" t="s">
        <v>7</v>
      </c>
      <c r="C5" s="16"/>
      <c r="D5" s="26"/>
      <c r="E5" s="1">
        <f>SUM(E3:E4)</f>
        <v>1350</v>
      </c>
      <c r="F5" s="55">
        <f>E5*1.15</f>
        <v>1552.4999999999998</v>
      </c>
      <c r="G5" s="9"/>
      <c r="H5" s="50">
        <f>F5+G5</f>
        <v>1552.4999999999998</v>
      </c>
      <c r="I5" s="7"/>
      <c r="J5" s="53">
        <f>I5-F5-G5</f>
        <v>-1552.4999999999998</v>
      </c>
    </row>
    <row r="6" spans="1:10" ht="15" thickBot="1">
      <c r="A6" s="5" t="s">
        <v>138</v>
      </c>
      <c r="B6" s="19"/>
      <c r="C6" s="14"/>
      <c r="D6" s="24"/>
      <c r="E6" s="5"/>
      <c r="F6" s="54"/>
      <c r="G6" s="8"/>
      <c r="H6" s="51"/>
      <c r="I6" s="5"/>
      <c r="J6" s="54"/>
    </row>
    <row r="7" spans="1:10" ht="15" thickTop="1">
      <c r="A7" s="10"/>
      <c r="B7" s="20" t="s">
        <v>136</v>
      </c>
      <c r="C7" s="15" t="s">
        <v>30</v>
      </c>
      <c r="D7" s="25"/>
      <c r="E7" s="11">
        <v>1350</v>
      </c>
      <c r="F7" s="52"/>
      <c r="G7" s="12"/>
      <c r="H7" s="49"/>
      <c r="I7" s="13"/>
      <c r="J7" s="52"/>
    </row>
    <row r="8" spans="1:10" ht="14.25">
      <c r="A8" s="10"/>
      <c r="B8" s="20"/>
      <c r="C8" s="15"/>
      <c r="D8" s="25"/>
      <c r="E8" s="11"/>
      <c r="F8" s="52"/>
      <c r="G8" s="12"/>
      <c r="H8" s="49"/>
      <c r="I8" s="13"/>
      <c r="J8" s="52"/>
    </row>
    <row r="9" spans="1:10" ht="14.25">
      <c r="A9" s="6"/>
      <c r="B9" s="21" t="s">
        <v>7</v>
      </c>
      <c r="C9" s="16"/>
      <c r="D9" s="26"/>
      <c r="E9" s="1">
        <f>SUM(E7:E8)</f>
        <v>1350</v>
      </c>
      <c r="F9" s="55">
        <f>E9*1.15</f>
        <v>1552.4999999999998</v>
      </c>
      <c r="G9" s="9"/>
      <c r="H9" s="50">
        <f>F9+G9</f>
        <v>1552.4999999999998</v>
      </c>
      <c r="I9" s="7"/>
      <c r="J9" s="53">
        <f>I9-F9-G9</f>
        <v>-1552.4999999999998</v>
      </c>
    </row>
    <row r="10" spans="1:10" ht="15" thickBot="1">
      <c r="A10" s="5" t="s">
        <v>139</v>
      </c>
      <c r="B10" s="19"/>
      <c r="C10" s="14"/>
      <c r="D10" s="24"/>
      <c r="E10" s="5"/>
      <c r="F10" s="54"/>
      <c r="G10" s="8"/>
      <c r="H10" s="51"/>
      <c r="I10" s="5"/>
      <c r="J10" s="54"/>
    </row>
    <row r="11" spans="1:10" ht="15" thickTop="1">
      <c r="A11" s="10"/>
      <c r="B11" s="20" t="s">
        <v>121</v>
      </c>
      <c r="C11" s="15">
        <v>50</v>
      </c>
      <c r="D11" s="25" t="s">
        <v>140</v>
      </c>
      <c r="E11" s="11">
        <v>2800</v>
      </c>
      <c r="F11" s="52"/>
      <c r="G11" s="12"/>
      <c r="H11" s="49"/>
      <c r="I11" s="13"/>
      <c r="J11" s="52"/>
    </row>
    <row r="12" spans="1:10" ht="14.25">
      <c r="A12" s="10"/>
      <c r="B12" s="20"/>
      <c r="C12" s="15"/>
      <c r="D12" s="25"/>
      <c r="E12" s="11"/>
      <c r="F12" s="52"/>
      <c r="G12" s="12"/>
      <c r="H12" s="49"/>
      <c r="I12" s="13"/>
      <c r="J12" s="52"/>
    </row>
    <row r="13" spans="1:10" ht="14.25">
      <c r="A13" s="6"/>
      <c r="B13" s="21" t="s">
        <v>7</v>
      </c>
      <c r="C13" s="16"/>
      <c r="D13" s="26"/>
      <c r="E13" s="1">
        <f>SUM(E11:E12)</f>
        <v>2800</v>
      </c>
      <c r="F13" s="55">
        <f>E13*1.15</f>
        <v>3219.9999999999995</v>
      </c>
      <c r="G13" s="9"/>
      <c r="H13" s="50">
        <f>F13+G13</f>
        <v>3219.9999999999995</v>
      </c>
      <c r="I13" s="7"/>
      <c r="J13" s="53">
        <f>I13-F13-G13</f>
        <v>-3219.9999999999995</v>
      </c>
    </row>
    <row r="14" spans="1:10" ht="15" thickBot="1">
      <c r="A14" s="5" t="s">
        <v>141</v>
      </c>
      <c r="B14" s="19"/>
      <c r="C14" s="14"/>
      <c r="D14" s="24"/>
      <c r="E14" s="5"/>
      <c r="F14" s="54"/>
      <c r="G14" s="8"/>
      <c r="H14" s="51"/>
      <c r="I14" s="5"/>
      <c r="J14" s="54"/>
    </row>
    <row r="15" spans="1:10" ht="15" thickTop="1">
      <c r="A15" s="10"/>
      <c r="B15" s="20" t="s">
        <v>39</v>
      </c>
      <c r="C15" s="15" t="s">
        <v>26</v>
      </c>
      <c r="D15" s="25" t="s">
        <v>142</v>
      </c>
      <c r="E15" s="11">
        <v>1350</v>
      </c>
      <c r="F15" s="52"/>
      <c r="G15" s="12"/>
      <c r="H15" s="49"/>
      <c r="I15" s="13"/>
      <c r="J15" s="52"/>
    </row>
    <row r="16" spans="1:10" ht="14.25">
      <c r="A16" s="10"/>
      <c r="B16" s="20"/>
      <c r="C16" s="15"/>
      <c r="D16" s="25"/>
      <c r="E16" s="11"/>
      <c r="F16" s="52"/>
      <c r="G16" s="12"/>
      <c r="H16" s="49"/>
      <c r="I16" s="13"/>
      <c r="J16" s="52"/>
    </row>
    <row r="17" spans="1:10" ht="14.25">
      <c r="A17" s="6"/>
      <c r="B17" s="21" t="s">
        <v>7</v>
      </c>
      <c r="C17" s="16"/>
      <c r="D17" s="26"/>
      <c r="E17" s="1">
        <f>SUM(E15:E16)</f>
        <v>1350</v>
      </c>
      <c r="F17" s="55">
        <f>E17*1.15</f>
        <v>1552.4999999999998</v>
      </c>
      <c r="G17" s="9"/>
      <c r="H17" s="50">
        <f>F17+G17</f>
        <v>1552.4999999999998</v>
      </c>
      <c r="I17" s="7"/>
      <c r="J17" s="53">
        <f>I17-F17-G17</f>
        <v>-1552.4999999999998</v>
      </c>
    </row>
    <row r="18" spans="1:10" ht="15" thickBot="1">
      <c r="A18" s="5" t="s">
        <v>143</v>
      </c>
      <c r="B18" s="19"/>
      <c r="C18" s="14"/>
      <c r="D18" s="24"/>
      <c r="E18" s="5"/>
      <c r="F18" s="54"/>
      <c r="G18" s="8"/>
      <c r="H18" s="51"/>
      <c r="I18" s="5"/>
      <c r="J18" s="54"/>
    </row>
    <row r="19" spans="1:10" ht="15" thickTop="1">
      <c r="A19" s="10"/>
      <c r="B19" s="20" t="s">
        <v>21</v>
      </c>
      <c r="C19" s="15" t="s">
        <v>19</v>
      </c>
      <c r="D19" s="25" t="s">
        <v>144</v>
      </c>
      <c r="E19" s="11">
        <v>2350</v>
      </c>
      <c r="F19" s="52"/>
      <c r="G19" s="12"/>
      <c r="H19" s="49"/>
      <c r="I19" s="13"/>
      <c r="J19" s="52"/>
    </row>
    <row r="20" spans="1:10" ht="14.25">
      <c r="A20" s="10"/>
      <c r="B20" s="20"/>
      <c r="C20" s="15"/>
      <c r="D20" s="25"/>
      <c r="E20" s="11"/>
      <c r="F20" s="52"/>
      <c r="G20" s="12"/>
      <c r="H20" s="49"/>
      <c r="I20" s="13"/>
      <c r="J20" s="52"/>
    </row>
    <row r="21" spans="1:10" ht="14.25">
      <c r="A21" s="6"/>
      <c r="B21" s="21" t="s">
        <v>7</v>
      </c>
      <c r="C21" s="16"/>
      <c r="D21" s="26"/>
      <c r="E21" s="1">
        <f>SUM(E19:E20)</f>
        <v>2350</v>
      </c>
      <c r="F21" s="55">
        <f>E21*1.15</f>
        <v>2702.5</v>
      </c>
      <c r="G21" s="9"/>
      <c r="H21" s="50">
        <f>F21+G21</f>
        <v>2702.5</v>
      </c>
      <c r="I21" s="7"/>
      <c r="J21" s="53">
        <f>I21-F21-G21</f>
        <v>-2702.5</v>
      </c>
    </row>
    <row r="22" spans="1:10" ht="15" thickBot="1">
      <c r="A22" s="5" t="s">
        <v>146</v>
      </c>
      <c r="B22" s="19"/>
      <c r="C22" s="14"/>
      <c r="D22" s="24"/>
      <c r="E22" s="5"/>
      <c r="F22" s="54"/>
      <c r="G22" s="8"/>
      <c r="H22" s="51"/>
      <c r="I22" s="5"/>
      <c r="J22" s="54"/>
    </row>
    <row r="23" spans="1:10" ht="15" thickTop="1">
      <c r="A23" s="10"/>
      <c r="B23" s="20" t="s">
        <v>145</v>
      </c>
      <c r="C23" s="15">
        <v>48</v>
      </c>
      <c r="D23" s="25" t="s">
        <v>147</v>
      </c>
      <c r="E23" s="11">
        <v>1250</v>
      </c>
      <c r="F23" s="52"/>
      <c r="G23" s="12"/>
      <c r="H23" s="49"/>
      <c r="I23" s="13"/>
      <c r="J23" s="52"/>
    </row>
    <row r="24" spans="1:10" ht="14.25">
      <c r="A24" s="10"/>
      <c r="B24" s="20"/>
      <c r="C24" s="15"/>
      <c r="D24" s="25"/>
      <c r="E24" s="11"/>
      <c r="F24" s="52"/>
      <c r="G24" s="12"/>
      <c r="H24" s="49"/>
      <c r="I24" s="13"/>
      <c r="J24" s="52"/>
    </row>
    <row r="25" spans="1:10" ht="14.25">
      <c r="A25" s="6"/>
      <c r="B25" s="21" t="s">
        <v>7</v>
      </c>
      <c r="C25" s="16"/>
      <c r="D25" s="26"/>
      <c r="E25" s="1">
        <f>SUM(E23:E24)</f>
        <v>1250</v>
      </c>
      <c r="F25" s="55">
        <f>E25*1.15</f>
        <v>1437.5</v>
      </c>
      <c r="G25" s="9"/>
      <c r="H25" s="50">
        <f>F25+G25</f>
        <v>1437.5</v>
      </c>
      <c r="I25" s="7"/>
      <c r="J25" s="53">
        <f>I25-F25-G25</f>
        <v>-1437.5</v>
      </c>
    </row>
    <row r="26" spans="1:10" ht="15" thickBot="1">
      <c r="A26" s="5" t="s">
        <v>148</v>
      </c>
      <c r="B26" s="19"/>
      <c r="C26" s="14"/>
      <c r="D26" s="24"/>
      <c r="E26" s="5"/>
      <c r="F26" s="54"/>
      <c r="G26" s="8"/>
      <c r="H26" s="51"/>
      <c r="I26" s="5"/>
      <c r="J26" s="54"/>
    </row>
    <row r="27" spans="1:10" ht="15" thickTop="1">
      <c r="A27" s="10"/>
      <c r="B27" s="20" t="s">
        <v>17</v>
      </c>
      <c r="C27" s="15" t="s">
        <v>25</v>
      </c>
      <c r="D27" s="25" t="s">
        <v>149</v>
      </c>
      <c r="E27" s="11">
        <v>2150</v>
      </c>
      <c r="F27" s="52"/>
      <c r="G27" s="12"/>
      <c r="H27" s="49"/>
      <c r="I27" s="13"/>
      <c r="J27" s="52"/>
    </row>
    <row r="28" spans="1:10" s="91" customFormat="1" ht="14.25">
      <c r="A28" s="84">
        <v>2150</v>
      </c>
      <c r="B28" s="85" t="s">
        <v>17</v>
      </c>
      <c r="C28" s="86" t="s">
        <v>19</v>
      </c>
      <c r="D28" s="87" t="s">
        <v>149</v>
      </c>
      <c r="E28" s="88"/>
      <c r="F28" s="89"/>
      <c r="G28" s="90"/>
      <c r="H28" s="89"/>
      <c r="I28" s="88"/>
      <c r="J28" s="89"/>
    </row>
    <row r="29" spans="1:10" ht="14.25">
      <c r="A29" s="6"/>
      <c r="B29" s="21" t="s">
        <v>7</v>
      </c>
      <c r="C29" s="16"/>
      <c r="D29" s="26"/>
      <c r="E29" s="1">
        <f>SUM(E27:E28)</f>
        <v>2150</v>
      </c>
      <c r="F29" s="55">
        <f>E29*1.15</f>
        <v>2472.5</v>
      </c>
      <c r="G29" s="9"/>
      <c r="H29" s="50">
        <f>F29+G29</f>
        <v>2472.5</v>
      </c>
      <c r="I29" s="7"/>
      <c r="J29" s="53">
        <f>I29-F29-G29</f>
        <v>-2472.5</v>
      </c>
    </row>
    <row r="30" spans="1:10" ht="15" thickBot="1">
      <c r="A30" s="5"/>
      <c r="B30" s="19"/>
      <c r="C30" s="14"/>
      <c r="D30" s="24"/>
      <c r="E30" s="5"/>
      <c r="F30" s="54"/>
      <c r="G30" s="8"/>
      <c r="H30" s="51"/>
      <c r="I30" s="5"/>
      <c r="J30" s="54"/>
    </row>
    <row r="31" spans="1:10" ht="15" thickTop="1">
      <c r="A31" s="10"/>
      <c r="B31" s="20"/>
      <c r="C31" s="15"/>
      <c r="D31" s="25"/>
      <c r="E31" s="11"/>
      <c r="F31" s="52"/>
      <c r="G31" s="12"/>
      <c r="H31" s="49"/>
      <c r="I31" s="13"/>
      <c r="J31" s="52"/>
    </row>
    <row r="32" spans="1:10" ht="14.25">
      <c r="A32" s="10"/>
      <c r="B32" s="20"/>
      <c r="C32" s="15"/>
      <c r="D32" s="25"/>
      <c r="E32" s="11"/>
      <c r="F32" s="52"/>
      <c r="G32" s="12"/>
      <c r="H32" s="49"/>
      <c r="I32" s="13"/>
      <c r="J32" s="52"/>
    </row>
    <row r="33" spans="1:10" ht="14.25">
      <c r="A33" s="6"/>
      <c r="B33" s="21" t="s">
        <v>7</v>
      </c>
      <c r="C33" s="16"/>
      <c r="D33" s="26"/>
      <c r="E33" s="1">
        <f>SUM(E31:E32)</f>
        <v>0</v>
      </c>
      <c r="F33" s="55">
        <f>E33*1.15</f>
        <v>0</v>
      </c>
      <c r="G33" s="9"/>
      <c r="H33" s="50">
        <f>F33+G33</f>
        <v>0</v>
      </c>
      <c r="I33" s="7"/>
      <c r="J33" s="53">
        <f>I33-F33-G33</f>
        <v>0</v>
      </c>
    </row>
    <row r="34" spans="1:10" ht="15" thickBot="1">
      <c r="A34" s="5"/>
      <c r="B34" s="19"/>
      <c r="C34" s="14"/>
      <c r="D34" s="24"/>
      <c r="E34" s="5"/>
      <c r="F34" s="54"/>
      <c r="G34" s="8"/>
      <c r="H34" s="51"/>
      <c r="I34" s="5"/>
      <c r="J34" s="54"/>
    </row>
    <row r="35" spans="1:10" ht="15" thickTop="1">
      <c r="A35" s="10"/>
      <c r="B35" s="20"/>
      <c r="C35" s="15"/>
      <c r="D35" s="25"/>
      <c r="E35" s="11"/>
      <c r="F35" s="52"/>
      <c r="G35" s="12"/>
      <c r="H35" s="49"/>
      <c r="I35" s="13"/>
      <c r="J35" s="52"/>
    </row>
    <row r="36" spans="1:10" ht="14.25">
      <c r="A36" s="10"/>
      <c r="B36" s="20"/>
      <c r="C36" s="15"/>
      <c r="D36" s="25"/>
      <c r="E36" s="11"/>
      <c r="F36" s="52"/>
      <c r="G36" s="12"/>
      <c r="H36" s="49"/>
      <c r="I36" s="13"/>
      <c r="J36" s="52"/>
    </row>
    <row r="37" spans="1:10" ht="14.25">
      <c r="A37" s="6"/>
      <c r="B37" s="21" t="s">
        <v>7</v>
      </c>
      <c r="C37" s="16"/>
      <c r="D37" s="26"/>
      <c r="E37" s="1">
        <f>SUM(E35:E36)</f>
        <v>0</v>
      </c>
      <c r="F37" s="55">
        <f>E37*1.15</f>
        <v>0</v>
      </c>
      <c r="G37" s="9"/>
      <c r="H37" s="50">
        <f>F37+G37</f>
        <v>0</v>
      </c>
      <c r="I37" s="7"/>
      <c r="J37" s="53">
        <f>I37-F37-G37</f>
        <v>0</v>
      </c>
    </row>
    <row r="38" spans="1:10" ht="15" thickBot="1">
      <c r="A38" s="5"/>
      <c r="B38" s="19"/>
      <c r="C38" s="14"/>
      <c r="D38" s="24"/>
      <c r="E38" s="5"/>
      <c r="F38" s="54"/>
      <c r="G38" s="8"/>
      <c r="H38" s="51"/>
      <c r="I38" s="5"/>
      <c r="J38" s="54"/>
    </row>
    <row r="39" spans="1:10" ht="15" thickTop="1">
      <c r="A39" s="10"/>
      <c r="B39" s="20"/>
      <c r="C39" s="15"/>
      <c r="D39" s="25"/>
      <c r="E39" s="11"/>
      <c r="F39" s="52"/>
      <c r="G39" s="12"/>
      <c r="H39" s="49"/>
      <c r="I39" s="13"/>
      <c r="J39" s="52"/>
    </row>
    <row r="40" spans="1:10" ht="14.25">
      <c r="A40" s="10"/>
      <c r="B40" s="20"/>
      <c r="C40" s="15"/>
      <c r="D40" s="25"/>
      <c r="E40" s="11"/>
      <c r="F40" s="52"/>
      <c r="G40" s="12"/>
      <c r="H40" s="49"/>
      <c r="I40" s="13"/>
      <c r="J40" s="52"/>
    </row>
    <row r="41" spans="1:10" ht="14.25">
      <c r="A41" s="6"/>
      <c r="B41" s="21" t="s">
        <v>7</v>
      </c>
      <c r="C41" s="16"/>
      <c r="D41" s="26"/>
      <c r="E41" s="1">
        <f>SUM(E39:E40)</f>
        <v>0</v>
      </c>
      <c r="F41" s="55">
        <f>E41*1.15</f>
        <v>0</v>
      </c>
      <c r="G41" s="9"/>
      <c r="H41" s="50">
        <f>F41+G41</f>
        <v>0</v>
      </c>
      <c r="I41" s="7"/>
      <c r="J41" s="53">
        <f>I41-F41-G41</f>
        <v>0</v>
      </c>
    </row>
    <row r="42" spans="1:10" ht="15" thickBot="1">
      <c r="A42" s="5"/>
      <c r="B42" s="19"/>
      <c r="C42" s="14"/>
      <c r="D42" s="24"/>
      <c r="E42" s="5"/>
      <c r="F42" s="54"/>
      <c r="G42" s="8"/>
      <c r="H42" s="51"/>
      <c r="I42" s="5"/>
      <c r="J42" s="54"/>
    </row>
    <row r="43" spans="1:10" ht="15" thickTop="1">
      <c r="A43" s="10"/>
      <c r="B43" s="20"/>
      <c r="C43" s="15"/>
      <c r="D43" s="25"/>
      <c r="E43" s="11"/>
      <c r="F43" s="52"/>
      <c r="G43" s="12"/>
      <c r="H43" s="49"/>
      <c r="I43" s="13"/>
      <c r="J43" s="52"/>
    </row>
    <row r="44" spans="1:10" ht="14.25">
      <c r="A44" s="10"/>
      <c r="B44" s="20"/>
      <c r="C44" s="15"/>
      <c r="D44" s="25"/>
      <c r="E44" s="11"/>
      <c r="F44" s="52"/>
      <c r="G44" s="12"/>
      <c r="H44" s="49"/>
      <c r="I44" s="13"/>
      <c r="J44" s="52"/>
    </row>
    <row r="45" spans="1:10" ht="14.25">
      <c r="A45" s="6"/>
      <c r="B45" s="21" t="s">
        <v>7</v>
      </c>
      <c r="C45" s="16"/>
      <c r="D45" s="26"/>
      <c r="E45" s="1">
        <f>SUM(E43:E44)</f>
        <v>0</v>
      </c>
      <c r="F45" s="55">
        <f>E45*1.15</f>
        <v>0</v>
      </c>
      <c r="G45" s="9"/>
      <c r="H45" s="50">
        <f>F45+G45</f>
        <v>0</v>
      </c>
      <c r="I45" s="7"/>
      <c r="J45" s="53">
        <f>I45-F45-G45</f>
        <v>0</v>
      </c>
    </row>
    <row r="46" spans="1:10" ht="15" thickBot="1">
      <c r="A46" s="5"/>
      <c r="B46" s="19"/>
      <c r="C46" s="14"/>
      <c r="D46" s="24"/>
      <c r="E46" s="5"/>
      <c r="F46" s="54"/>
      <c r="G46" s="8"/>
      <c r="H46" s="51"/>
      <c r="I46" s="5"/>
      <c r="J46" s="54"/>
    </row>
    <row r="47" spans="1:10" ht="15" thickTop="1">
      <c r="A47" s="10"/>
      <c r="B47" s="20"/>
      <c r="C47" s="15"/>
      <c r="D47" s="25"/>
      <c r="E47" s="11"/>
      <c r="F47" s="52"/>
      <c r="G47" s="12"/>
      <c r="H47" s="49"/>
      <c r="I47" s="13"/>
      <c r="J47" s="52"/>
    </row>
    <row r="48" spans="1:10" ht="14.25">
      <c r="A48" s="10"/>
      <c r="B48" s="20"/>
      <c r="C48" s="15"/>
      <c r="D48" s="25"/>
      <c r="E48" s="11"/>
      <c r="F48" s="52"/>
      <c r="G48" s="12"/>
      <c r="H48" s="49"/>
      <c r="I48" s="13"/>
      <c r="J48" s="52"/>
    </row>
    <row r="49" spans="1:10" ht="14.25">
      <c r="A49" s="6"/>
      <c r="B49" s="21" t="s">
        <v>7</v>
      </c>
      <c r="C49" s="16"/>
      <c r="D49" s="26"/>
      <c r="E49" s="1">
        <f>SUM(E47:E48)</f>
        <v>0</v>
      </c>
      <c r="F49" s="55">
        <f>E49*1.15</f>
        <v>0</v>
      </c>
      <c r="G49" s="9"/>
      <c r="H49" s="50">
        <f>F49+G49</f>
        <v>0</v>
      </c>
      <c r="I49" s="7"/>
      <c r="J49" s="53">
        <f>I49-F49-G49</f>
        <v>0</v>
      </c>
    </row>
    <row r="50" spans="1:10" ht="15" thickBot="1">
      <c r="A50" s="5"/>
      <c r="B50" s="19"/>
      <c r="C50" s="14"/>
      <c r="D50" s="24"/>
      <c r="E50" s="5"/>
      <c r="F50" s="54"/>
      <c r="G50" s="8"/>
      <c r="H50" s="51"/>
      <c r="I50" s="5"/>
      <c r="J50" s="54"/>
    </row>
    <row r="51" spans="1:10" ht="15" thickTop="1">
      <c r="A51" s="10"/>
      <c r="B51" s="20"/>
      <c r="C51" s="15"/>
      <c r="D51" s="25"/>
      <c r="E51" s="11"/>
      <c r="F51" s="52"/>
      <c r="G51" s="12"/>
      <c r="H51" s="49"/>
      <c r="I51" s="13"/>
      <c r="J51" s="52"/>
    </row>
    <row r="52" spans="1:10" ht="14.25">
      <c r="A52" s="10"/>
      <c r="B52" s="20"/>
      <c r="C52" s="15"/>
      <c r="D52" s="25"/>
      <c r="E52" s="11"/>
      <c r="F52" s="52"/>
      <c r="G52" s="12"/>
      <c r="H52" s="49"/>
      <c r="I52" s="13"/>
      <c r="J52" s="52"/>
    </row>
    <row r="53" spans="1:10" ht="14.25">
      <c r="A53" s="6"/>
      <c r="B53" s="21" t="s">
        <v>7</v>
      </c>
      <c r="C53" s="16"/>
      <c r="D53" s="26"/>
      <c r="E53" s="1">
        <f>SUM(E51:E52)</f>
        <v>0</v>
      </c>
      <c r="F53" s="55">
        <f>E53*1.15</f>
        <v>0</v>
      </c>
      <c r="G53" s="9"/>
      <c r="H53" s="50">
        <f>F53+G53</f>
        <v>0</v>
      </c>
      <c r="I53" s="7"/>
      <c r="J53" s="53">
        <f>I53-F53-G53</f>
        <v>0</v>
      </c>
    </row>
    <row r="54" spans="1:10" ht="15" thickBot="1">
      <c r="A54" s="5"/>
      <c r="B54" s="19"/>
      <c r="C54" s="14"/>
      <c r="D54" s="24"/>
      <c r="E54" s="5"/>
      <c r="F54" s="54"/>
      <c r="G54" s="8"/>
      <c r="H54" s="51"/>
      <c r="I54" s="5"/>
      <c r="J54" s="54"/>
    </row>
    <row r="55" spans="1:10" ht="15" thickTop="1">
      <c r="A55" s="10"/>
      <c r="B55" s="20"/>
      <c r="C55" s="15"/>
      <c r="D55" s="25"/>
      <c r="E55" s="11"/>
      <c r="F55" s="52"/>
      <c r="G55" s="12"/>
      <c r="H55" s="49"/>
      <c r="I55" s="13"/>
      <c r="J55" s="52"/>
    </row>
    <row r="56" spans="1:10" ht="14.25">
      <c r="A56" s="10"/>
      <c r="B56" s="20"/>
      <c r="C56" s="15"/>
      <c r="D56" s="25"/>
      <c r="E56" s="11"/>
      <c r="F56" s="52"/>
      <c r="G56" s="12"/>
      <c r="H56" s="49"/>
      <c r="I56" s="13"/>
      <c r="J56" s="52"/>
    </row>
    <row r="57" spans="1:10" ht="14.25">
      <c r="A57" s="6"/>
      <c r="B57" s="21" t="s">
        <v>7</v>
      </c>
      <c r="C57" s="16"/>
      <c r="D57" s="26"/>
      <c r="E57" s="1">
        <f>SUM(E55:E56)</f>
        <v>0</v>
      </c>
      <c r="F57" s="55">
        <f>E57*1.15</f>
        <v>0</v>
      </c>
      <c r="G57" s="9"/>
      <c r="H57" s="50">
        <f>F57+G57</f>
        <v>0</v>
      </c>
      <c r="I57" s="7"/>
      <c r="J57" s="53">
        <f>I57-F57-G57</f>
        <v>0</v>
      </c>
    </row>
    <row r="58" spans="1:10" ht="15" thickBot="1">
      <c r="A58" s="5"/>
      <c r="B58" s="19"/>
      <c r="C58" s="14"/>
      <c r="D58" s="24"/>
      <c r="E58" s="5"/>
      <c r="F58" s="54"/>
      <c r="G58" s="8"/>
      <c r="H58" s="51"/>
      <c r="I58" s="5"/>
      <c r="J58" s="54"/>
    </row>
    <row r="59" spans="1:10" ht="15" thickTop="1">
      <c r="A59" s="10"/>
      <c r="B59" s="20"/>
      <c r="C59" s="15"/>
      <c r="D59" s="25"/>
      <c r="E59" s="11"/>
      <c r="F59" s="52"/>
      <c r="G59" s="12"/>
      <c r="H59" s="49"/>
      <c r="I59" s="13"/>
      <c r="J59" s="52"/>
    </row>
    <row r="60" spans="1:10" ht="14.25">
      <c r="A60" s="10"/>
      <c r="B60" s="20"/>
      <c r="C60" s="15"/>
      <c r="D60" s="25"/>
      <c r="E60" s="11"/>
      <c r="F60" s="52"/>
      <c r="G60" s="12"/>
      <c r="H60" s="49"/>
      <c r="I60" s="13"/>
      <c r="J60" s="52"/>
    </row>
    <row r="61" spans="1:10" ht="14.25">
      <c r="A61" s="6"/>
      <c r="B61" s="21" t="s">
        <v>7</v>
      </c>
      <c r="C61" s="16"/>
      <c r="D61" s="26"/>
      <c r="E61" s="1">
        <f>SUM(E59:E60)</f>
        <v>0</v>
      </c>
      <c r="F61" s="55">
        <f>E61*1.15</f>
        <v>0</v>
      </c>
      <c r="G61" s="9"/>
      <c r="H61" s="50">
        <f>F61+G61</f>
        <v>0</v>
      </c>
      <c r="I61" s="7"/>
      <c r="J61" s="53">
        <f>I61-F61-G61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04"/>
  <sheetViews>
    <sheetView zoomScalePageLayoutView="0" workbookViewId="0" topLeftCell="A52">
      <selection activeCell="G41" sqref="G41"/>
    </sheetView>
  </sheetViews>
  <sheetFormatPr defaultColWidth="9.140625" defaultRowHeight="15"/>
  <cols>
    <col min="2" max="2" width="12.00390625" style="28" customWidth="1"/>
    <col min="3" max="3" width="22.28125" style="28" customWidth="1"/>
    <col min="4" max="4" width="16.8515625" style="28" customWidth="1"/>
    <col min="5" max="5" width="12.421875" style="0" customWidth="1"/>
    <col min="6" max="7" width="8.8515625" style="0" customWidth="1"/>
    <col min="8" max="8" width="45.28125" style="0" customWidth="1"/>
  </cols>
  <sheetData>
    <row r="1" spans="2:8" ht="14.25">
      <c r="B1" s="40" t="s">
        <v>11</v>
      </c>
      <c r="C1" s="41" t="s">
        <v>12</v>
      </c>
      <c r="D1" s="41" t="s">
        <v>13</v>
      </c>
      <c r="E1" s="42" t="s">
        <v>14</v>
      </c>
      <c r="F1" s="42" t="s">
        <v>15</v>
      </c>
      <c r="G1" s="43" t="s">
        <v>16</v>
      </c>
      <c r="H1" s="4"/>
    </row>
    <row r="2" spans="2:8" s="4" customFormat="1" ht="14.25">
      <c r="B2" s="34" t="s">
        <v>44</v>
      </c>
      <c r="C2" s="35" t="s">
        <v>20</v>
      </c>
      <c r="D2" s="35"/>
      <c r="E2" s="36"/>
      <c r="F2" s="37" t="s">
        <v>18</v>
      </c>
      <c r="G2" s="38">
        <v>650</v>
      </c>
      <c r="H2" s="10"/>
    </row>
    <row r="3" spans="2:8" s="4" customFormat="1" ht="14.25">
      <c r="B3" s="34" t="s">
        <v>44</v>
      </c>
      <c r="C3" s="35" t="s">
        <v>94</v>
      </c>
      <c r="D3" s="35"/>
      <c r="E3" s="36"/>
      <c r="F3" s="37" t="s">
        <v>19</v>
      </c>
      <c r="G3" s="38">
        <v>650</v>
      </c>
      <c r="H3" s="10"/>
    </row>
    <row r="4" spans="2:8" s="4" customFormat="1" ht="14.25">
      <c r="B4" s="34" t="s">
        <v>60</v>
      </c>
      <c r="C4" s="35" t="s">
        <v>61</v>
      </c>
      <c r="D4" s="35"/>
      <c r="E4" s="36"/>
      <c r="F4" s="37" t="s">
        <v>25</v>
      </c>
      <c r="G4" s="38">
        <v>1250</v>
      </c>
      <c r="H4" s="10"/>
    </row>
    <row r="5" spans="2:8" s="4" customFormat="1" ht="14.25">
      <c r="B5" s="34" t="s">
        <v>60</v>
      </c>
      <c r="C5" s="35" t="s">
        <v>61</v>
      </c>
      <c r="D5" s="35" t="s">
        <v>80</v>
      </c>
      <c r="E5" s="36"/>
      <c r="F5" s="37" t="s">
        <v>25</v>
      </c>
      <c r="G5" s="38">
        <v>1250</v>
      </c>
      <c r="H5" s="10"/>
    </row>
    <row r="6" spans="2:8" s="4" customFormat="1" ht="14.25">
      <c r="B6" s="34" t="s">
        <v>60</v>
      </c>
      <c r="C6" s="35" t="s">
        <v>61</v>
      </c>
      <c r="D6" s="35"/>
      <c r="E6" s="36"/>
      <c r="F6" s="37" t="s">
        <v>37</v>
      </c>
      <c r="G6" s="38">
        <v>1250</v>
      </c>
      <c r="H6" s="10"/>
    </row>
    <row r="7" spans="2:8" s="4" customFormat="1" ht="14.25">
      <c r="B7" s="34" t="s">
        <v>60</v>
      </c>
      <c r="C7" s="35" t="s">
        <v>20</v>
      </c>
      <c r="D7" s="35"/>
      <c r="E7" s="36"/>
      <c r="F7" s="37" t="s">
        <v>37</v>
      </c>
      <c r="G7" s="38">
        <v>1250</v>
      </c>
      <c r="H7" s="10"/>
    </row>
    <row r="8" spans="2:8" s="4" customFormat="1" ht="15" thickBot="1">
      <c r="B8" s="29" t="s">
        <v>27</v>
      </c>
      <c r="C8" s="30" t="s">
        <v>20</v>
      </c>
      <c r="D8" s="30"/>
      <c r="E8" s="31"/>
      <c r="F8" s="32">
        <v>46</v>
      </c>
      <c r="G8" s="33">
        <v>1750</v>
      </c>
      <c r="H8" s="10"/>
    </row>
    <row r="9" spans="2:8" ht="15" thickBot="1">
      <c r="B9" s="29" t="s">
        <v>27</v>
      </c>
      <c r="C9" s="45" t="s">
        <v>20</v>
      </c>
      <c r="D9" s="30"/>
      <c r="E9" s="31"/>
      <c r="F9" s="37">
        <v>46</v>
      </c>
      <c r="G9" s="33">
        <v>1750</v>
      </c>
      <c r="H9" s="10"/>
    </row>
    <row r="10" spans="2:8" s="4" customFormat="1" ht="15" thickBot="1">
      <c r="B10" s="29" t="s">
        <v>27</v>
      </c>
      <c r="C10" s="45" t="s">
        <v>36</v>
      </c>
      <c r="D10" s="30" t="s">
        <v>20</v>
      </c>
      <c r="E10" s="31"/>
      <c r="F10" s="32">
        <v>50</v>
      </c>
      <c r="G10" s="33">
        <v>1750</v>
      </c>
      <c r="H10" s="10"/>
    </row>
    <row r="11" spans="2:8" s="4" customFormat="1" ht="14.25">
      <c r="B11" s="29" t="s">
        <v>27</v>
      </c>
      <c r="C11" s="45" t="s">
        <v>41</v>
      </c>
      <c r="D11" s="30" t="s">
        <v>36</v>
      </c>
      <c r="E11" s="31"/>
      <c r="F11" s="56" t="s">
        <v>95</v>
      </c>
      <c r="G11" s="33">
        <v>1750</v>
      </c>
      <c r="H11" s="46"/>
    </row>
    <row r="12" spans="2:8" ht="14.25">
      <c r="B12" s="29" t="s">
        <v>27</v>
      </c>
      <c r="C12" s="30" t="s">
        <v>41</v>
      </c>
      <c r="D12" s="30"/>
      <c r="E12" s="31"/>
      <c r="F12" s="32">
        <v>44</v>
      </c>
      <c r="G12" s="33">
        <v>1750</v>
      </c>
      <c r="H12" s="10"/>
    </row>
    <row r="13" spans="2:8" s="4" customFormat="1" ht="14.25">
      <c r="B13" s="57" t="s">
        <v>32</v>
      </c>
      <c r="C13" s="59" t="s">
        <v>36</v>
      </c>
      <c r="D13" s="59" t="s">
        <v>73</v>
      </c>
      <c r="E13" s="60"/>
      <c r="F13" s="61">
        <v>42</v>
      </c>
      <c r="G13" s="62">
        <v>1850</v>
      </c>
      <c r="H13" s="10"/>
    </row>
    <row r="14" spans="2:8" s="4" customFormat="1" ht="14.25">
      <c r="B14" s="57" t="s">
        <v>32</v>
      </c>
      <c r="C14" s="59" t="s">
        <v>78</v>
      </c>
      <c r="D14" s="59" t="s">
        <v>41</v>
      </c>
      <c r="E14" s="60"/>
      <c r="F14" s="61">
        <v>44</v>
      </c>
      <c r="G14" s="62">
        <v>1850</v>
      </c>
      <c r="H14" s="10"/>
    </row>
    <row r="15" spans="2:8" s="4" customFormat="1" ht="14.25">
      <c r="B15" s="57" t="s">
        <v>32</v>
      </c>
      <c r="C15" s="59" t="s">
        <v>36</v>
      </c>
      <c r="D15" s="59" t="s">
        <v>96</v>
      </c>
      <c r="E15" s="60"/>
      <c r="F15" s="61">
        <v>50</v>
      </c>
      <c r="G15" s="62">
        <v>1850</v>
      </c>
      <c r="H15" s="10"/>
    </row>
    <row r="16" spans="2:8" s="4" customFormat="1" ht="14.25">
      <c r="B16" s="57" t="s">
        <v>32</v>
      </c>
      <c r="C16" s="59" t="s">
        <v>36</v>
      </c>
      <c r="D16" s="59" t="s">
        <v>73</v>
      </c>
      <c r="E16" s="60"/>
      <c r="F16" s="61">
        <v>52</v>
      </c>
      <c r="G16" s="62">
        <v>1850</v>
      </c>
      <c r="H16" s="10"/>
    </row>
    <row r="17" spans="2:8" s="4" customFormat="1" ht="14.25">
      <c r="B17" s="57" t="s">
        <v>32</v>
      </c>
      <c r="C17" s="59" t="s">
        <v>78</v>
      </c>
      <c r="D17" s="59"/>
      <c r="E17" s="60"/>
      <c r="F17" s="61">
        <v>44</v>
      </c>
      <c r="G17" s="62">
        <v>1850</v>
      </c>
      <c r="H17" s="10"/>
    </row>
    <row r="18" spans="2:8" s="4" customFormat="1" ht="14.25">
      <c r="B18" s="29" t="s">
        <v>31</v>
      </c>
      <c r="C18" s="30" t="s">
        <v>41</v>
      </c>
      <c r="D18" s="30" t="s">
        <v>77</v>
      </c>
      <c r="E18" s="31"/>
      <c r="F18" s="32">
        <v>42</v>
      </c>
      <c r="G18" s="33">
        <v>1750</v>
      </c>
      <c r="H18" s="10"/>
    </row>
    <row r="19" spans="2:8" s="4" customFormat="1" ht="14.25">
      <c r="B19" s="29" t="s">
        <v>31</v>
      </c>
      <c r="C19" s="30" t="s">
        <v>41</v>
      </c>
      <c r="D19" s="30"/>
      <c r="E19" s="31"/>
      <c r="F19" s="32">
        <v>52</v>
      </c>
      <c r="G19" s="33">
        <v>1750</v>
      </c>
      <c r="H19" s="10"/>
    </row>
    <row r="20" spans="2:8" ht="14.25">
      <c r="B20" s="57" t="s">
        <v>31</v>
      </c>
      <c r="C20" s="59" t="s">
        <v>41</v>
      </c>
      <c r="D20" s="59" t="s">
        <v>20</v>
      </c>
      <c r="E20" s="60"/>
      <c r="F20" s="61">
        <v>46</v>
      </c>
      <c r="G20" s="62">
        <v>1750</v>
      </c>
      <c r="H20" s="10"/>
    </row>
    <row r="21" spans="2:8" ht="14.25">
      <c r="B21" s="29" t="s">
        <v>31</v>
      </c>
      <c r="C21" s="30" t="s">
        <v>41</v>
      </c>
      <c r="D21" s="30" t="s">
        <v>77</v>
      </c>
      <c r="E21" s="31"/>
      <c r="F21" s="32">
        <v>48</v>
      </c>
      <c r="G21" s="33">
        <v>1750</v>
      </c>
      <c r="H21" s="10"/>
    </row>
    <row r="22" spans="2:8" s="4" customFormat="1" ht="14.25">
      <c r="B22" s="29" t="s">
        <v>49</v>
      </c>
      <c r="C22" s="30" t="s">
        <v>41</v>
      </c>
      <c r="D22" s="30"/>
      <c r="E22" s="31"/>
      <c r="F22" s="32">
        <v>44</v>
      </c>
      <c r="G22" s="33">
        <v>1850</v>
      </c>
      <c r="H22" s="10"/>
    </row>
    <row r="23" spans="2:8" ht="14.25">
      <c r="B23" s="57" t="s">
        <v>97</v>
      </c>
      <c r="C23" s="59" t="s">
        <v>36</v>
      </c>
      <c r="D23" s="59"/>
      <c r="E23" s="60"/>
      <c r="F23" s="61" t="s">
        <v>25</v>
      </c>
      <c r="G23" s="62">
        <v>950</v>
      </c>
      <c r="H23" s="10"/>
    </row>
    <row r="24" spans="2:8" s="4" customFormat="1" ht="14.25">
      <c r="B24" s="57" t="s">
        <v>98</v>
      </c>
      <c r="C24" s="59" t="s">
        <v>99</v>
      </c>
      <c r="D24" s="59"/>
      <c r="E24" s="60"/>
      <c r="F24" s="61" t="s">
        <v>19</v>
      </c>
      <c r="G24" s="62">
        <v>450</v>
      </c>
      <c r="H24" s="10"/>
    </row>
    <row r="25" spans="2:8" s="4" customFormat="1" ht="14.25">
      <c r="B25" s="29" t="s">
        <v>100</v>
      </c>
      <c r="C25" s="30" t="s">
        <v>92</v>
      </c>
      <c r="D25" s="30"/>
      <c r="E25" s="31"/>
      <c r="F25" s="32" t="s">
        <v>37</v>
      </c>
      <c r="G25" s="33">
        <v>390</v>
      </c>
      <c r="H25" s="10"/>
    </row>
    <row r="26" spans="2:8" ht="14.25">
      <c r="B26" s="57" t="s">
        <v>24</v>
      </c>
      <c r="C26" s="59" t="s">
        <v>20</v>
      </c>
      <c r="D26" s="59"/>
      <c r="E26" s="60"/>
      <c r="F26" s="61" t="s">
        <v>22</v>
      </c>
      <c r="G26" s="62">
        <v>950</v>
      </c>
      <c r="H26" s="10"/>
    </row>
    <row r="27" spans="2:8" s="4" customFormat="1" ht="14.25">
      <c r="B27" s="57" t="s">
        <v>24</v>
      </c>
      <c r="C27" s="59" t="s">
        <v>73</v>
      </c>
      <c r="D27" s="59" t="s">
        <v>20</v>
      </c>
      <c r="E27" s="60"/>
      <c r="F27" s="61" t="s">
        <v>35</v>
      </c>
      <c r="G27" s="62">
        <v>950</v>
      </c>
      <c r="H27" s="10"/>
    </row>
    <row r="28" spans="2:8" s="4" customFormat="1" ht="14.25">
      <c r="B28" s="29" t="s">
        <v>24</v>
      </c>
      <c r="C28" s="30" t="s">
        <v>101</v>
      </c>
      <c r="D28" s="30"/>
      <c r="E28" s="31"/>
      <c r="F28" s="32" t="s">
        <v>22</v>
      </c>
      <c r="G28" s="33">
        <v>950</v>
      </c>
      <c r="H28" s="10"/>
    </row>
    <row r="29" spans="2:8" s="4" customFormat="1" ht="14.25">
      <c r="B29" s="29" t="s">
        <v>45</v>
      </c>
      <c r="C29" s="30" t="s">
        <v>34</v>
      </c>
      <c r="D29" s="30"/>
      <c r="E29" s="31"/>
      <c r="F29" s="32" t="s">
        <v>18</v>
      </c>
      <c r="G29" s="33">
        <v>950</v>
      </c>
      <c r="H29" s="10"/>
    </row>
    <row r="30" spans="2:8" s="4" customFormat="1" ht="14.25">
      <c r="B30" s="57" t="s">
        <v>102</v>
      </c>
      <c r="C30" s="59" t="s">
        <v>101</v>
      </c>
      <c r="D30" s="59" t="s">
        <v>92</v>
      </c>
      <c r="E30" s="60"/>
      <c r="F30" s="61" t="s">
        <v>19</v>
      </c>
      <c r="G30" s="62">
        <v>550</v>
      </c>
      <c r="H30" s="10"/>
    </row>
    <row r="31" spans="2:8" s="4" customFormat="1" ht="14.25">
      <c r="B31" s="29" t="s">
        <v>33</v>
      </c>
      <c r="C31" s="30" t="s">
        <v>20</v>
      </c>
      <c r="D31" s="30"/>
      <c r="E31" s="31"/>
      <c r="F31" s="32" t="s">
        <v>26</v>
      </c>
      <c r="G31" s="33">
        <v>950</v>
      </c>
      <c r="H31" s="10"/>
    </row>
    <row r="32" spans="2:8" s="4" customFormat="1" ht="14.25">
      <c r="B32" s="29" t="s">
        <v>33</v>
      </c>
      <c r="C32" s="30" t="s">
        <v>34</v>
      </c>
      <c r="D32" s="30"/>
      <c r="E32" s="31"/>
      <c r="F32" s="32" t="s">
        <v>37</v>
      </c>
      <c r="G32" s="33">
        <v>950</v>
      </c>
      <c r="H32" s="10"/>
    </row>
    <row r="33" spans="2:8" ht="14.25">
      <c r="B33" s="29" t="s">
        <v>33</v>
      </c>
      <c r="C33" s="30" t="s">
        <v>34</v>
      </c>
      <c r="D33" s="30"/>
      <c r="E33" s="31"/>
      <c r="F33" s="32" t="s">
        <v>26</v>
      </c>
      <c r="G33" s="33">
        <v>950</v>
      </c>
      <c r="H33" s="10"/>
    </row>
    <row r="34" spans="2:8" s="4" customFormat="1" ht="14.25">
      <c r="B34" s="29" t="s">
        <v>33</v>
      </c>
      <c r="C34" s="30" t="s">
        <v>34</v>
      </c>
      <c r="D34" s="30"/>
      <c r="E34" s="31"/>
      <c r="F34" s="32" t="s">
        <v>18</v>
      </c>
      <c r="G34" s="33">
        <v>950</v>
      </c>
      <c r="H34" s="10"/>
    </row>
    <row r="35" spans="2:8" ht="14.25">
      <c r="B35" s="29" t="s">
        <v>103</v>
      </c>
      <c r="C35" s="30" t="s">
        <v>101</v>
      </c>
      <c r="D35" s="30" t="s">
        <v>104</v>
      </c>
      <c r="E35" s="31"/>
      <c r="F35" s="32" t="s">
        <v>105</v>
      </c>
      <c r="G35" s="33">
        <v>550</v>
      </c>
      <c r="H35" s="10"/>
    </row>
    <row r="36" spans="2:8" s="4" customFormat="1" ht="14.25">
      <c r="B36" s="29" t="s">
        <v>42</v>
      </c>
      <c r="C36" s="30" t="s">
        <v>20</v>
      </c>
      <c r="D36" s="30"/>
      <c r="E36" s="31"/>
      <c r="F36" s="32">
        <v>46</v>
      </c>
      <c r="G36" s="33">
        <v>1350</v>
      </c>
      <c r="H36" s="10"/>
    </row>
    <row r="37" spans="2:8" s="4" customFormat="1" ht="14.25">
      <c r="B37" s="29" t="s">
        <v>42</v>
      </c>
      <c r="C37" s="30" t="s">
        <v>43</v>
      </c>
      <c r="D37" s="30"/>
      <c r="E37" s="31"/>
      <c r="F37" s="32">
        <v>44</v>
      </c>
      <c r="G37" s="33">
        <v>1350</v>
      </c>
      <c r="H37" s="10"/>
    </row>
    <row r="38" spans="2:8" s="4" customFormat="1" ht="14.25">
      <c r="B38" s="34" t="s">
        <v>58</v>
      </c>
      <c r="C38" s="35" t="s">
        <v>59</v>
      </c>
      <c r="D38" s="35"/>
      <c r="E38" s="36"/>
      <c r="F38" s="37">
        <v>50</v>
      </c>
      <c r="G38" s="38">
        <v>950</v>
      </c>
      <c r="H38" s="10"/>
    </row>
    <row r="39" spans="2:8" s="4" customFormat="1" ht="14.25">
      <c r="B39" s="64" t="s">
        <v>39</v>
      </c>
      <c r="C39" s="65" t="s">
        <v>29</v>
      </c>
      <c r="D39" s="65" t="s">
        <v>81</v>
      </c>
      <c r="E39" s="66"/>
      <c r="F39" s="67" t="s">
        <v>37</v>
      </c>
      <c r="G39" s="68">
        <v>1350</v>
      </c>
      <c r="H39" s="10"/>
    </row>
    <row r="40" spans="2:8" s="4" customFormat="1" ht="14.25">
      <c r="B40" s="34" t="s">
        <v>39</v>
      </c>
      <c r="C40" s="35" t="s">
        <v>29</v>
      </c>
      <c r="D40" s="35"/>
      <c r="E40" s="36"/>
      <c r="F40" s="37" t="s">
        <v>26</v>
      </c>
      <c r="G40" s="38">
        <v>1350</v>
      </c>
      <c r="H40" s="10"/>
    </row>
    <row r="41" spans="2:8" s="4" customFormat="1" ht="14.25">
      <c r="B41" s="64" t="s">
        <v>93</v>
      </c>
      <c r="C41" s="65" t="s">
        <v>106</v>
      </c>
      <c r="D41" s="65" t="s">
        <v>107</v>
      </c>
      <c r="E41" s="66"/>
      <c r="F41" s="67" t="s">
        <v>26</v>
      </c>
      <c r="G41" s="68">
        <v>1150</v>
      </c>
      <c r="H41" s="10"/>
    </row>
    <row r="42" spans="2:8" s="4" customFormat="1" ht="14.25">
      <c r="B42" s="34" t="s">
        <v>28</v>
      </c>
      <c r="C42" s="35" t="s">
        <v>20</v>
      </c>
      <c r="D42" s="35"/>
      <c r="E42" s="36">
        <v>2</v>
      </c>
      <c r="F42" s="63" t="s">
        <v>26</v>
      </c>
      <c r="G42" s="38">
        <v>2700</v>
      </c>
      <c r="H42" s="10"/>
    </row>
    <row r="43" spans="2:8" s="4" customFormat="1" ht="15" thickBot="1">
      <c r="B43" s="29" t="s">
        <v>28</v>
      </c>
      <c r="C43" s="30" t="s">
        <v>29</v>
      </c>
      <c r="D43" s="30"/>
      <c r="E43" s="31"/>
      <c r="F43" s="32" t="s">
        <v>19</v>
      </c>
      <c r="G43" s="33">
        <v>1350</v>
      </c>
      <c r="H43" s="10"/>
    </row>
    <row r="44" spans="2:8" s="4" customFormat="1" ht="15" thickBot="1">
      <c r="B44" s="29" t="s">
        <v>28</v>
      </c>
      <c r="C44" s="45" t="s">
        <v>29</v>
      </c>
      <c r="D44" s="30"/>
      <c r="E44" s="31"/>
      <c r="F44" s="37" t="s">
        <v>26</v>
      </c>
      <c r="G44" s="33">
        <v>1350</v>
      </c>
      <c r="H44" s="10"/>
    </row>
    <row r="45" spans="2:8" s="4" customFormat="1" ht="15" thickBot="1">
      <c r="B45" s="57" t="s">
        <v>28</v>
      </c>
      <c r="C45" s="58" t="s">
        <v>29</v>
      </c>
      <c r="D45" s="59" t="s">
        <v>34</v>
      </c>
      <c r="E45" s="60"/>
      <c r="F45" s="61" t="s">
        <v>25</v>
      </c>
      <c r="G45" s="62">
        <v>1350</v>
      </c>
      <c r="H45" s="10"/>
    </row>
    <row r="46" spans="2:8" s="4" customFormat="1" ht="14.25">
      <c r="B46" s="29" t="s">
        <v>28</v>
      </c>
      <c r="C46" s="45" t="s">
        <v>29</v>
      </c>
      <c r="D46" s="30"/>
      <c r="E46" s="31"/>
      <c r="F46" s="32" t="s">
        <v>23</v>
      </c>
      <c r="G46" s="33">
        <v>1350</v>
      </c>
      <c r="H46" s="10"/>
    </row>
    <row r="47" spans="2:8" s="4" customFormat="1" ht="14.25">
      <c r="B47" s="57" t="s">
        <v>108</v>
      </c>
      <c r="C47" s="59" t="s">
        <v>34</v>
      </c>
      <c r="D47" s="59"/>
      <c r="E47" s="60"/>
      <c r="F47" s="61" t="s">
        <v>23</v>
      </c>
      <c r="G47" s="62">
        <v>950</v>
      </c>
      <c r="H47" s="10"/>
    </row>
    <row r="48" spans="2:8" s="4" customFormat="1" ht="14.25">
      <c r="B48" s="57" t="s">
        <v>65</v>
      </c>
      <c r="C48" s="59" t="s">
        <v>20</v>
      </c>
      <c r="D48" s="59"/>
      <c r="E48" s="60"/>
      <c r="F48" s="61" t="s">
        <v>35</v>
      </c>
      <c r="G48" s="62">
        <v>1750</v>
      </c>
      <c r="H48" s="10"/>
    </row>
    <row r="49" spans="2:8" s="4" customFormat="1" ht="14.25">
      <c r="B49" s="57" t="s">
        <v>83</v>
      </c>
      <c r="C49" s="59" t="s">
        <v>85</v>
      </c>
      <c r="D49" s="59"/>
      <c r="E49" s="60">
        <v>2</v>
      </c>
      <c r="F49" s="61" t="s">
        <v>30</v>
      </c>
      <c r="G49" s="62">
        <v>650</v>
      </c>
      <c r="H49" s="10"/>
    </row>
    <row r="50" spans="2:8" s="4" customFormat="1" ht="14.25">
      <c r="B50" s="29" t="s">
        <v>83</v>
      </c>
      <c r="C50" s="30" t="s">
        <v>85</v>
      </c>
      <c r="D50" s="30"/>
      <c r="E50" s="31">
        <v>2</v>
      </c>
      <c r="F50" s="32" t="s">
        <v>30</v>
      </c>
      <c r="G50" s="33">
        <v>650</v>
      </c>
      <c r="H50" s="10"/>
    </row>
    <row r="51" spans="2:8" s="4" customFormat="1" ht="14.25">
      <c r="B51" s="57" t="s">
        <v>83</v>
      </c>
      <c r="C51" s="69" t="s">
        <v>85</v>
      </c>
      <c r="D51" s="69" t="s">
        <v>20</v>
      </c>
      <c r="E51" s="60"/>
      <c r="F51" s="61" t="s">
        <v>30</v>
      </c>
      <c r="G51" s="62">
        <v>650</v>
      </c>
      <c r="H51" s="10"/>
    </row>
    <row r="52" spans="2:8" s="4" customFormat="1" ht="14.25">
      <c r="B52" s="29" t="s">
        <v>83</v>
      </c>
      <c r="C52" s="30" t="s">
        <v>85</v>
      </c>
      <c r="D52" s="30" t="s">
        <v>20</v>
      </c>
      <c r="E52" s="31"/>
      <c r="F52" s="32" t="s">
        <v>22</v>
      </c>
      <c r="G52" s="33">
        <v>650</v>
      </c>
      <c r="H52" s="10"/>
    </row>
    <row r="53" spans="2:8" s="4" customFormat="1" ht="14.25">
      <c r="B53" s="29" t="s">
        <v>83</v>
      </c>
      <c r="C53" s="30" t="s">
        <v>85</v>
      </c>
      <c r="D53" s="30"/>
      <c r="E53" s="31"/>
      <c r="F53" s="32" t="s">
        <v>22</v>
      </c>
      <c r="G53" s="33">
        <v>650</v>
      </c>
      <c r="H53" s="10"/>
    </row>
    <row r="54" spans="2:8" s="4" customFormat="1" ht="14.25">
      <c r="B54" s="29" t="s">
        <v>83</v>
      </c>
      <c r="C54" s="30" t="s">
        <v>85</v>
      </c>
      <c r="D54" s="30"/>
      <c r="E54" s="31">
        <v>2</v>
      </c>
      <c r="F54" s="32" t="s">
        <v>35</v>
      </c>
      <c r="G54" s="33">
        <v>1300</v>
      </c>
      <c r="H54" s="10"/>
    </row>
    <row r="55" spans="2:8" s="4" customFormat="1" ht="14.25">
      <c r="B55" s="57" t="s">
        <v>83</v>
      </c>
      <c r="C55" s="59" t="s">
        <v>85</v>
      </c>
      <c r="D55" s="59" t="s">
        <v>20</v>
      </c>
      <c r="E55" s="60">
        <v>2</v>
      </c>
      <c r="F55" s="61" t="s">
        <v>35</v>
      </c>
      <c r="G55" s="62">
        <v>1300</v>
      </c>
      <c r="H55" s="10"/>
    </row>
    <row r="56" spans="2:8" s="4" customFormat="1" ht="14.25">
      <c r="B56" s="29" t="s">
        <v>83</v>
      </c>
      <c r="C56" s="30" t="s">
        <v>86</v>
      </c>
      <c r="D56" s="30"/>
      <c r="E56" s="31"/>
      <c r="F56" s="32" t="s">
        <v>35</v>
      </c>
      <c r="G56" s="33">
        <v>650</v>
      </c>
      <c r="H56" s="10"/>
    </row>
    <row r="57" spans="2:8" s="4" customFormat="1" ht="14.25">
      <c r="B57" s="29" t="s">
        <v>47</v>
      </c>
      <c r="C57" s="30" t="s">
        <v>109</v>
      </c>
      <c r="D57" s="30"/>
      <c r="E57" s="31"/>
      <c r="F57" s="32">
        <v>46</v>
      </c>
      <c r="G57" s="33">
        <v>1350</v>
      </c>
      <c r="H57" s="10"/>
    </row>
    <row r="58" spans="2:8" s="4" customFormat="1" ht="14.25">
      <c r="B58" s="57" t="s">
        <v>53</v>
      </c>
      <c r="C58" s="59" t="s">
        <v>63</v>
      </c>
      <c r="D58" s="59" t="s">
        <v>20</v>
      </c>
      <c r="E58" s="60"/>
      <c r="F58" s="61" t="s">
        <v>22</v>
      </c>
      <c r="G58" s="62">
        <v>1350</v>
      </c>
      <c r="H58" s="10"/>
    </row>
    <row r="59" spans="2:8" s="4" customFormat="1" ht="14.25">
      <c r="B59" s="29" t="s">
        <v>53</v>
      </c>
      <c r="C59" s="30" t="s">
        <v>63</v>
      </c>
      <c r="D59" s="30"/>
      <c r="E59" s="31"/>
      <c r="F59" s="32" t="s">
        <v>22</v>
      </c>
      <c r="G59" s="33">
        <v>1350</v>
      </c>
      <c r="H59" s="10"/>
    </row>
    <row r="60" spans="2:8" s="4" customFormat="1" ht="14.25">
      <c r="B60" s="29" t="s">
        <v>51</v>
      </c>
      <c r="C60" s="30" t="s">
        <v>52</v>
      </c>
      <c r="D60" s="30"/>
      <c r="E60" s="31"/>
      <c r="F60" s="32" t="s">
        <v>30</v>
      </c>
      <c r="G60" s="33">
        <v>1750</v>
      </c>
      <c r="H60" s="10"/>
    </row>
    <row r="61" spans="2:8" s="4" customFormat="1" ht="14.25">
      <c r="B61" s="29" t="s">
        <v>21</v>
      </c>
      <c r="C61" s="30" t="s">
        <v>79</v>
      </c>
      <c r="D61" s="30" t="s">
        <v>40</v>
      </c>
      <c r="E61" s="31"/>
      <c r="F61" s="32" t="s">
        <v>22</v>
      </c>
      <c r="G61" s="33">
        <v>2350</v>
      </c>
      <c r="H61" s="10"/>
    </row>
    <row r="62" spans="2:8" s="4" customFormat="1" ht="14.25">
      <c r="B62" s="29" t="s">
        <v>21</v>
      </c>
      <c r="C62" s="30" t="s">
        <v>20</v>
      </c>
      <c r="D62" s="30"/>
      <c r="E62" s="31"/>
      <c r="F62" s="32" t="s">
        <v>37</v>
      </c>
      <c r="G62" s="33">
        <v>2350</v>
      </c>
      <c r="H62" s="10"/>
    </row>
    <row r="63" spans="2:8" s="4" customFormat="1" ht="14.25">
      <c r="B63" s="57" t="s">
        <v>38</v>
      </c>
      <c r="C63" s="59" t="s">
        <v>40</v>
      </c>
      <c r="D63" s="59"/>
      <c r="E63" s="60"/>
      <c r="F63" s="61" t="s">
        <v>23</v>
      </c>
      <c r="G63" s="62">
        <v>2050</v>
      </c>
      <c r="H63" s="10"/>
    </row>
    <row r="64" spans="2:8" s="4" customFormat="1" ht="14.25">
      <c r="B64" s="29" t="s">
        <v>38</v>
      </c>
      <c r="C64" s="30" t="s">
        <v>46</v>
      </c>
      <c r="D64" s="30"/>
      <c r="E64" s="31"/>
      <c r="F64" s="32" t="s">
        <v>19</v>
      </c>
      <c r="G64" s="33">
        <v>2050</v>
      </c>
      <c r="H64" s="10"/>
    </row>
    <row r="65" spans="2:8" s="4" customFormat="1" ht="14.25">
      <c r="B65" s="29" t="s">
        <v>38</v>
      </c>
      <c r="C65" s="30" t="s">
        <v>69</v>
      </c>
      <c r="D65" s="30" t="s">
        <v>70</v>
      </c>
      <c r="E65" s="31"/>
      <c r="F65" s="32" t="s">
        <v>19</v>
      </c>
      <c r="G65" s="33">
        <v>2050</v>
      </c>
      <c r="H65" s="46"/>
    </row>
    <row r="66" spans="2:8" s="4" customFormat="1" ht="14.25">
      <c r="B66" s="57" t="s">
        <v>38</v>
      </c>
      <c r="C66" s="59" t="s">
        <v>40</v>
      </c>
      <c r="D66" s="59" t="s">
        <v>76</v>
      </c>
      <c r="E66" s="60"/>
      <c r="F66" s="61" t="s">
        <v>25</v>
      </c>
      <c r="G66" s="62">
        <v>2050</v>
      </c>
      <c r="H66" s="10"/>
    </row>
    <row r="67" spans="2:8" s="4" customFormat="1" ht="14.25">
      <c r="B67" s="29" t="s">
        <v>38</v>
      </c>
      <c r="C67" s="30" t="s">
        <v>69</v>
      </c>
      <c r="D67" s="30"/>
      <c r="E67" s="31">
        <v>2</v>
      </c>
      <c r="F67" s="32" t="s">
        <v>19</v>
      </c>
      <c r="G67" s="33">
        <v>4100</v>
      </c>
      <c r="H67" s="10"/>
    </row>
    <row r="68" spans="2:8" s="4" customFormat="1" ht="14.25">
      <c r="B68" s="29" t="s">
        <v>38</v>
      </c>
      <c r="C68" s="30" t="s">
        <v>46</v>
      </c>
      <c r="D68" s="30"/>
      <c r="E68" s="31"/>
      <c r="F68" s="32" t="s">
        <v>19</v>
      </c>
      <c r="G68" s="33">
        <v>2050</v>
      </c>
      <c r="H68" s="10"/>
    </row>
    <row r="69" spans="2:8" s="4" customFormat="1" ht="14.25">
      <c r="B69" s="57" t="s">
        <v>17</v>
      </c>
      <c r="C69" s="59" t="s">
        <v>40</v>
      </c>
      <c r="D69" s="59" t="s">
        <v>110</v>
      </c>
      <c r="E69" s="60"/>
      <c r="F69" s="61" t="s">
        <v>18</v>
      </c>
      <c r="G69" s="62">
        <v>2150</v>
      </c>
      <c r="H69" s="10"/>
    </row>
    <row r="70" spans="2:8" s="4" customFormat="1" ht="14.25">
      <c r="B70" s="57" t="s">
        <v>17</v>
      </c>
      <c r="C70" s="59" t="s">
        <v>20</v>
      </c>
      <c r="D70" s="59"/>
      <c r="E70" s="60"/>
      <c r="F70" s="61" t="s">
        <v>19</v>
      </c>
      <c r="G70" s="62">
        <v>2150</v>
      </c>
      <c r="H70" s="10"/>
    </row>
    <row r="71" spans="2:8" s="4" customFormat="1" ht="14.25">
      <c r="B71" s="29" t="s">
        <v>17</v>
      </c>
      <c r="C71" s="30" t="s">
        <v>79</v>
      </c>
      <c r="D71" s="30" t="s">
        <v>40</v>
      </c>
      <c r="E71" s="31"/>
      <c r="F71" s="32" t="s">
        <v>25</v>
      </c>
      <c r="G71" s="33">
        <v>2150</v>
      </c>
      <c r="H71" s="10"/>
    </row>
    <row r="72" spans="2:8" s="4" customFormat="1" ht="14.25">
      <c r="B72" s="29" t="s">
        <v>17</v>
      </c>
      <c r="C72" s="30" t="s">
        <v>20</v>
      </c>
      <c r="D72" s="30"/>
      <c r="E72" s="31"/>
      <c r="F72" s="32" t="s">
        <v>37</v>
      </c>
      <c r="G72" s="33">
        <v>2150</v>
      </c>
      <c r="H72" s="10"/>
    </row>
    <row r="73" spans="2:8" s="4" customFormat="1" ht="14.25">
      <c r="B73" s="57" t="s">
        <v>133</v>
      </c>
      <c r="C73" s="59" t="s">
        <v>79</v>
      </c>
      <c r="D73" s="59" t="s">
        <v>134</v>
      </c>
      <c r="E73" s="60"/>
      <c r="F73" s="61" t="s">
        <v>18</v>
      </c>
      <c r="G73" s="62">
        <v>2150</v>
      </c>
      <c r="H73" s="10"/>
    </row>
    <row r="74" spans="2:8" s="4" customFormat="1" ht="14.25">
      <c r="B74" s="29" t="s">
        <v>111</v>
      </c>
      <c r="C74" s="30" t="s">
        <v>69</v>
      </c>
      <c r="D74" s="30"/>
      <c r="E74" s="31"/>
      <c r="F74" s="32" t="s">
        <v>25</v>
      </c>
      <c r="G74" s="33">
        <v>1850</v>
      </c>
      <c r="H74" s="47"/>
    </row>
    <row r="75" spans="2:8" s="4" customFormat="1" ht="14.25">
      <c r="B75" s="29" t="s">
        <v>111</v>
      </c>
      <c r="C75" s="30" t="s">
        <v>69</v>
      </c>
      <c r="D75" s="30"/>
      <c r="E75" s="31">
        <v>2</v>
      </c>
      <c r="F75" s="32" t="s">
        <v>23</v>
      </c>
      <c r="G75" s="33">
        <v>3700</v>
      </c>
      <c r="H75" s="10"/>
    </row>
    <row r="76" spans="2:8" s="4" customFormat="1" ht="14.25">
      <c r="B76" s="29" t="s">
        <v>112</v>
      </c>
      <c r="C76" s="39" t="s">
        <v>113</v>
      </c>
      <c r="D76" s="39" t="s">
        <v>114</v>
      </c>
      <c r="E76" s="31"/>
      <c r="F76" s="32" t="s">
        <v>23</v>
      </c>
      <c r="G76" s="33">
        <v>1450</v>
      </c>
      <c r="H76" s="10"/>
    </row>
    <row r="77" spans="2:8" s="4" customFormat="1" ht="14.25">
      <c r="B77" s="57" t="s">
        <v>112</v>
      </c>
      <c r="C77" s="59" t="s">
        <v>113</v>
      </c>
      <c r="D77" s="59" t="s">
        <v>114</v>
      </c>
      <c r="E77" s="60"/>
      <c r="F77" s="61" t="s">
        <v>19</v>
      </c>
      <c r="G77" s="62">
        <v>1450</v>
      </c>
      <c r="H77" s="10"/>
    </row>
    <row r="78" spans="2:8" s="4" customFormat="1" ht="14.25">
      <c r="B78" s="78" t="s">
        <v>112</v>
      </c>
      <c r="C78" s="79" t="s">
        <v>114</v>
      </c>
      <c r="D78" s="79"/>
      <c r="E78" s="80"/>
      <c r="F78" s="81" t="s">
        <v>25</v>
      </c>
      <c r="G78" s="70">
        <v>1450</v>
      </c>
      <c r="H78" s="10"/>
    </row>
    <row r="79" spans="2:8" s="4" customFormat="1" ht="14.25">
      <c r="B79" s="57" t="s">
        <v>115</v>
      </c>
      <c r="C79" s="59" t="s">
        <v>40</v>
      </c>
      <c r="D79" s="59" t="s">
        <v>116</v>
      </c>
      <c r="E79" s="60"/>
      <c r="F79" s="61" t="s">
        <v>35</v>
      </c>
      <c r="G79" s="62">
        <v>1350</v>
      </c>
      <c r="H79" s="10"/>
    </row>
    <row r="80" spans="2:8" s="4" customFormat="1" ht="14.25">
      <c r="B80" s="57" t="s">
        <v>115</v>
      </c>
      <c r="C80" s="59" t="s">
        <v>79</v>
      </c>
      <c r="D80" s="59"/>
      <c r="E80" s="60"/>
      <c r="F80" s="61" t="s">
        <v>35</v>
      </c>
      <c r="G80" s="62">
        <v>1350</v>
      </c>
      <c r="H80" s="10"/>
    </row>
    <row r="81" spans="2:8" s="4" customFormat="1" ht="14.25">
      <c r="B81" s="57" t="s">
        <v>115</v>
      </c>
      <c r="C81" s="59" t="s">
        <v>116</v>
      </c>
      <c r="D81" s="59" t="s">
        <v>79</v>
      </c>
      <c r="E81" s="60"/>
      <c r="F81" s="61" t="s">
        <v>35</v>
      </c>
      <c r="G81" s="62">
        <v>1350</v>
      </c>
      <c r="H81" s="10"/>
    </row>
    <row r="82" spans="2:8" s="4" customFormat="1" ht="14.25">
      <c r="B82" s="29" t="s">
        <v>117</v>
      </c>
      <c r="C82" s="30" t="s">
        <v>34</v>
      </c>
      <c r="D82" s="30"/>
      <c r="E82" s="31"/>
      <c r="F82" s="32" t="s">
        <v>22</v>
      </c>
      <c r="G82" s="33">
        <v>1250</v>
      </c>
      <c r="H82" s="10"/>
    </row>
    <row r="83" spans="2:8" s="4" customFormat="1" ht="14.25">
      <c r="B83" s="57" t="s">
        <v>88</v>
      </c>
      <c r="C83" s="59" t="s">
        <v>89</v>
      </c>
      <c r="D83" s="59"/>
      <c r="E83" s="60"/>
      <c r="F83" s="61" t="s">
        <v>35</v>
      </c>
      <c r="G83" s="62">
        <v>1550</v>
      </c>
      <c r="H83" s="10"/>
    </row>
    <row r="84" spans="2:8" s="4" customFormat="1" ht="14.25">
      <c r="B84" s="29" t="s">
        <v>118</v>
      </c>
      <c r="C84" s="30" t="s">
        <v>34</v>
      </c>
      <c r="D84" s="30" t="s">
        <v>20</v>
      </c>
      <c r="E84" s="31"/>
      <c r="F84" s="32" t="s">
        <v>25</v>
      </c>
      <c r="G84" s="33">
        <v>1850</v>
      </c>
      <c r="H84" s="10"/>
    </row>
    <row r="85" spans="2:8" s="4" customFormat="1" ht="14.25">
      <c r="B85" s="29" t="s">
        <v>119</v>
      </c>
      <c r="C85" s="30" t="s">
        <v>120</v>
      </c>
      <c r="D85" s="30" t="s">
        <v>34</v>
      </c>
      <c r="E85" s="31"/>
      <c r="F85" s="32" t="s">
        <v>26</v>
      </c>
      <c r="G85" s="33">
        <v>950</v>
      </c>
      <c r="H85" s="10"/>
    </row>
    <row r="86" spans="2:8" s="4" customFormat="1" ht="14.25">
      <c r="B86" s="57" t="s">
        <v>67</v>
      </c>
      <c r="C86" s="59" t="s">
        <v>48</v>
      </c>
      <c r="D86" s="59"/>
      <c r="E86" s="60"/>
      <c r="F86" s="61">
        <v>56</v>
      </c>
      <c r="G86" s="62">
        <v>1750</v>
      </c>
      <c r="H86" s="10"/>
    </row>
    <row r="87" spans="2:8" s="4" customFormat="1" ht="15" thickBot="1">
      <c r="B87" s="57" t="s">
        <v>131</v>
      </c>
      <c r="C87" s="74" t="s">
        <v>120</v>
      </c>
      <c r="D87" s="74" t="s">
        <v>34</v>
      </c>
      <c r="E87" s="75"/>
      <c r="F87" s="76" t="s">
        <v>26</v>
      </c>
      <c r="G87" s="77">
        <v>950</v>
      </c>
      <c r="H87" s="10"/>
    </row>
    <row r="88" spans="2:8" s="4" customFormat="1" ht="15" thickBot="1">
      <c r="B88" s="29" t="s">
        <v>64</v>
      </c>
      <c r="C88" s="83" t="s">
        <v>20</v>
      </c>
      <c r="D88" s="83"/>
      <c r="E88" s="71"/>
      <c r="F88" s="72" t="s">
        <v>18</v>
      </c>
      <c r="G88" s="73">
        <v>1550</v>
      </c>
      <c r="H88" s="10"/>
    </row>
    <row r="89" spans="2:8" s="4" customFormat="1" ht="14.25">
      <c r="B89" s="57" t="s">
        <v>132</v>
      </c>
      <c r="C89" s="59" t="s">
        <v>48</v>
      </c>
      <c r="D89" s="59"/>
      <c r="E89" s="60"/>
      <c r="F89" s="61" t="s">
        <v>22</v>
      </c>
      <c r="G89" s="62">
        <v>1450</v>
      </c>
      <c r="H89" s="10"/>
    </row>
    <row r="90" spans="2:8" s="4" customFormat="1" ht="14.25">
      <c r="B90" s="64" t="s">
        <v>84</v>
      </c>
      <c r="C90" s="65" t="s">
        <v>87</v>
      </c>
      <c r="D90" s="65" t="s">
        <v>20</v>
      </c>
      <c r="E90" s="66">
        <v>2</v>
      </c>
      <c r="F90" s="67" t="s">
        <v>18</v>
      </c>
      <c r="G90" s="68">
        <v>1100</v>
      </c>
      <c r="H90" s="10"/>
    </row>
    <row r="91" spans="2:8" s="4" customFormat="1" ht="14.25">
      <c r="B91" s="64" t="s">
        <v>84</v>
      </c>
      <c r="C91" s="65" t="s">
        <v>87</v>
      </c>
      <c r="D91" s="65"/>
      <c r="E91" s="66"/>
      <c r="F91" s="67" t="s">
        <v>37</v>
      </c>
      <c r="G91" s="82">
        <v>550</v>
      </c>
      <c r="H91" s="10"/>
    </row>
    <row r="92" spans="2:8" s="4" customFormat="1" ht="14.25">
      <c r="B92" s="34" t="s">
        <v>91</v>
      </c>
      <c r="C92" s="35" t="s">
        <v>20</v>
      </c>
      <c r="D92" s="35"/>
      <c r="E92" s="36"/>
      <c r="F92" s="37">
        <v>50</v>
      </c>
      <c r="G92" s="38">
        <v>950</v>
      </c>
      <c r="H92" s="10"/>
    </row>
    <row r="93" spans="2:8" s="4" customFormat="1" ht="14.25">
      <c r="B93" s="64" t="s">
        <v>121</v>
      </c>
      <c r="C93" s="65" t="s">
        <v>122</v>
      </c>
      <c r="D93" s="65" t="s">
        <v>123</v>
      </c>
      <c r="E93" s="66"/>
      <c r="F93" s="67">
        <v>54</v>
      </c>
      <c r="G93" s="68">
        <v>2800</v>
      </c>
      <c r="H93" s="10"/>
    </row>
    <row r="94" spans="2:8" s="4" customFormat="1" ht="15" thickBot="1">
      <c r="B94" s="29" t="s">
        <v>82</v>
      </c>
      <c r="C94" s="30" t="s">
        <v>90</v>
      </c>
      <c r="D94" s="30" t="s">
        <v>92</v>
      </c>
      <c r="E94" s="31"/>
      <c r="F94" s="32">
        <v>46</v>
      </c>
      <c r="G94" s="33">
        <v>950</v>
      </c>
      <c r="H94" s="10"/>
    </row>
    <row r="95" spans="2:8" s="4" customFormat="1" ht="15" thickBot="1">
      <c r="B95" s="29" t="s">
        <v>124</v>
      </c>
      <c r="C95" s="45" t="s">
        <v>20</v>
      </c>
      <c r="D95" s="30"/>
      <c r="E95" s="31"/>
      <c r="F95" s="32">
        <v>46</v>
      </c>
      <c r="G95" s="33">
        <v>950</v>
      </c>
      <c r="H95" s="10"/>
    </row>
    <row r="96" spans="2:8" s="4" customFormat="1" ht="14.25">
      <c r="B96" s="29" t="s">
        <v>125</v>
      </c>
      <c r="C96" s="45" t="s">
        <v>126</v>
      </c>
      <c r="D96" s="30"/>
      <c r="E96" s="31"/>
      <c r="F96" s="32">
        <v>48</v>
      </c>
      <c r="G96" s="33">
        <v>450</v>
      </c>
      <c r="H96" s="10"/>
    </row>
    <row r="97" spans="2:8" s="4" customFormat="1" ht="15" thickBot="1">
      <c r="B97" s="57" t="s">
        <v>127</v>
      </c>
      <c r="C97" s="59" t="s">
        <v>79</v>
      </c>
      <c r="D97" s="59" t="s">
        <v>71</v>
      </c>
      <c r="E97" s="60"/>
      <c r="F97" s="61">
        <v>46</v>
      </c>
      <c r="G97" s="62">
        <v>3650</v>
      </c>
      <c r="H97" s="10"/>
    </row>
    <row r="98" spans="2:8" s="4" customFormat="1" ht="15" thickBot="1">
      <c r="B98" s="57" t="s">
        <v>50</v>
      </c>
      <c r="C98" s="58" t="s">
        <v>71</v>
      </c>
      <c r="D98" s="59" t="s">
        <v>72</v>
      </c>
      <c r="E98" s="60"/>
      <c r="F98" s="61">
        <v>44</v>
      </c>
      <c r="G98" s="62">
        <v>3750</v>
      </c>
      <c r="H98" s="10"/>
    </row>
    <row r="99" spans="2:8" s="4" customFormat="1" ht="15" thickBot="1">
      <c r="B99" s="57" t="s">
        <v>128</v>
      </c>
      <c r="C99" s="58" t="s">
        <v>129</v>
      </c>
      <c r="D99" s="59"/>
      <c r="E99" s="60">
        <v>2</v>
      </c>
      <c r="F99" s="61">
        <v>48</v>
      </c>
      <c r="G99" s="62">
        <v>4400</v>
      </c>
      <c r="H99" s="44"/>
    </row>
    <row r="100" spans="2:8" s="4" customFormat="1" ht="14.25">
      <c r="B100" s="29" t="s">
        <v>130</v>
      </c>
      <c r="C100" s="45" t="s">
        <v>129</v>
      </c>
      <c r="D100" s="30"/>
      <c r="E100" s="31">
        <v>2</v>
      </c>
      <c r="F100" s="32">
        <v>52</v>
      </c>
      <c r="G100" s="33">
        <v>4400</v>
      </c>
      <c r="H100" s="10"/>
    </row>
    <row r="101" spans="2:8" s="4" customFormat="1" ht="15" thickBot="1">
      <c r="B101" s="57" t="s">
        <v>54</v>
      </c>
      <c r="C101" s="59" t="s">
        <v>68</v>
      </c>
      <c r="D101" s="59" t="s">
        <v>20</v>
      </c>
      <c r="E101" s="60"/>
      <c r="F101" s="61">
        <v>58</v>
      </c>
      <c r="G101" s="62">
        <v>3200</v>
      </c>
      <c r="H101" s="10"/>
    </row>
    <row r="102" spans="2:8" s="4" customFormat="1" ht="15" thickBot="1">
      <c r="B102" s="57" t="s">
        <v>54</v>
      </c>
      <c r="C102" s="58" t="s">
        <v>74</v>
      </c>
      <c r="D102" s="59" t="s">
        <v>75</v>
      </c>
      <c r="E102" s="60"/>
      <c r="F102" s="61">
        <v>50</v>
      </c>
      <c r="G102" s="62">
        <v>3200</v>
      </c>
      <c r="H102" s="10"/>
    </row>
    <row r="103" spans="2:8" s="4" customFormat="1" ht="14.25">
      <c r="B103" s="57" t="s">
        <v>62</v>
      </c>
      <c r="C103" s="58" t="s">
        <v>20</v>
      </c>
      <c r="D103" s="59"/>
      <c r="E103" s="60"/>
      <c r="F103" s="61" t="s">
        <v>22</v>
      </c>
      <c r="G103" s="62">
        <v>3750</v>
      </c>
      <c r="H103" s="10"/>
    </row>
    <row r="104" spans="2:8" s="4" customFormat="1" ht="14.25">
      <c r="B104" s="57" t="s">
        <v>55</v>
      </c>
      <c r="C104" s="59" t="s">
        <v>57</v>
      </c>
      <c r="D104" s="59"/>
      <c r="E104" s="60"/>
      <c r="F104" s="61" t="s">
        <v>56</v>
      </c>
      <c r="G104" s="62">
        <v>4050</v>
      </c>
      <c r="H104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2010-10-05T05:35:09Z</dcterms:modified>
  <cp:category/>
  <cp:version/>
  <cp:contentType/>
  <cp:contentStatus/>
</cp:coreProperties>
</file>