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<sst xmlns="http://schemas.openxmlformats.org/spreadsheetml/2006/main" count="387" uniqueCount="213">
  <si>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</si>
  <si>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</si>
  <si>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</si>
  <si>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</si>
  <si>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</si>
  <si>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</si>
  <si>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</si>
  <si>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</si>
  <si>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</si>
  <si>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</si>
  <si>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</si>
  <si>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</si>
  <si>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</si>
  <si>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</si>
  <si>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</si>
  <si>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</si>
  <si>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</si>
  <si>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</si>
  <si>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</si>
  <si>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</si>
  <si>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</si>
  <si>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</si>
  <si>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</si>
  <si>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</si>
  <si>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</si>
  <si>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</si>
  <si>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</si>
  <si>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</si>
  <si>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</si>
  <si>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</si>
  <si>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</si>
  <si>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</si>
  <si>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</si>
  <si>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</si>
  <si>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</si>
  <si>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</si>
  <si>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</si>
  <si>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</si>
  <si>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</si>
  <si>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</si>
  <si>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</si>
  <si>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</si>
  <si>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</si>
  <si>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</si>
  <si>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</si>
  <si>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</si>
  <si>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</si>
  <si>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</si>
  <si>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</si>
  <si>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</si>
  <si>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</si>
  <si>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</si>
  <si>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</si>
  <si>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</si>
  <si>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</si>
  <si>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</si>
  <si>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</si>
  <si>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</si>
  <si>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</si>
  <si>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</si>
  <si>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</si>
  <si>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</si>
  <si>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</si>
  <si>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</si>
  <si>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</si>
  <si>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</si>
  <si>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</si>
  <si>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</si>
  <si>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</si>
  <si>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</si>
  <si>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</si>
  <si>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</si>
  <si>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</si>
  <si>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</si>
  <si>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</si>
  <si>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</si>
  <si>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</si>
  <si>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</si>
  <si>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</si>
  <si>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</si>
  <si>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</si>
  <si>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</si>
  <si>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</si>
  <si>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</si>
  <si>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</si>
  <si>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</si>
  <si>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</si>
  <si>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</si>
  <si>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</si>
  <si>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</si>
  <si>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</si>
  <si>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</si>
  <si>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</si>
  <si>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</si>
  <si>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</si>
  <si>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</si>
  <si>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</si>
  <si>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</si>
  <si>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</si>
  <si>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</si>
  <si>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</si>
  <si>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</si>
  <si>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</si>
  <si>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</si>
  <si>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</si>
  <si>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</si>
  <si>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</si>
  <si>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</si>
  <si>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</si>
  <si>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</si>
  <si>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</si>
  <si>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</si>
  <si>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</si>
  <si>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</si>
  <si>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</si>
  <si>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</si>
  <si>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</si>
  <si>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</si>
  <si>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</si>
  <si>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</si>
  <si>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</si>
  <si>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</si>
  <si>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</si>
  <si>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</si>
  <si>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</si>
  <si>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</si>
  <si>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</si>
  <si>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</si>
  <si>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</si>
  <si>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</si>
  <si>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</si>
  <si>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</si>
  <si>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</si>
  <si>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</si>
  <si>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</si>
  <si>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</si>
  <si>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</si>
  <si>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</si>
  <si>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</si>
  <si>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</si>
  <si>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</si>
  <si>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</si>
  <si>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</si>
  <si>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</si>
  <si>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</si>
  <si>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</si>
  <si>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</si>
  <si>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</si>
  <si>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</si>
  <si>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</si>
  <si>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</si>
  <si>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</si>
  <si>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</si>
  <si>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</si>
  <si>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</si>
  <si>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</si>
  <si>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</si>
  <si>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</si>
  <si>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</si>
  <si>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</si>
  <si>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</si>
  <si>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</si>
  <si>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</si>
  <si>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</si>
  <si>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</si>
  <si>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</si>
  <si>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</si>
  <si>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</si>
  <si>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</si>
  <si>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</si>
  <si>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</si>
  <si>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</si>
  <si>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</si>
  <si>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</si>
  <si>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</si>
  <si>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</si>
  <si>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</si>
  <si>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</si>
  <si>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</si>
  <si>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</si>
  <si>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</si>
  <si>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</si>
  <si>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</si>
  <si>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</si>
  <si>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</si>
  <si>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</si>
  <si>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</si>
  <si>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</si>
  <si>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</si>
  <si>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</si>
  <si>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</si>
  <si>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</si>
  <si>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</si>
  <si>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</si>
  <si>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</si>
  <si>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</si>
  <si>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</si>
  <si>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</si>
  <si>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0123</t>
  </si>
  <si>
    <t>М5(М6)</t>
  </si>
  <si>
    <t>0755</t>
  </si>
  <si>
    <t>Н33</t>
  </si>
  <si>
    <t>Y10(любой)</t>
  </si>
  <si>
    <t>Юлия Галяпина</t>
  </si>
  <si>
    <t>Н43(Н42)</t>
  </si>
  <si>
    <t>S2(Y10)</t>
  </si>
  <si>
    <t>Тати_81</t>
  </si>
  <si>
    <t>Н40 (Н60, Н43, Н43, Н2)</t>
  </si>
  <si>
    <t>TribaL86</t>
  </si>
  <si>
    <t>Н247</t>
  </si>
  <si>
    <t>53</t>
  </si>
  <si>
    <t>S4(H18 Y1 S2)</t>
  </si>
  <si>
    <t>Y1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</si>
</sst>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6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0" ht="15" thickTop="1">
      <c r="A3" s="10"/>
      <c r="B3" s="16" t="s">
        <v>198</v>
      </c>
      <c r="C3" s="55" t="s">
        <v>19</v>
      </c>
      <c r="D3" s="21" t="s">
        <v>199</v>
      </c>
      <c r="E3" s="11">
        <v>650</v>
      </c>
      <c r="F3" s="45"/>
      <c r="G3" s="12"/>
      <c r="H3" s="12"/>
      <c r="I3" s="13"/>
      <c r="J3" s="66"/>
    </row>
    <row r="4" spans="1:10" s="4" customFormat="1" ht="14.25">
      <c r="A4" s="10"/>
      <c r="B4" s="16" t="s">
        <v>200</v>
      </c>
      <c r="C4" s="55" t="s">
        <v>30</v>
      </c>
      <c r="D4" s="21" t="s">
        <v>201</v>
      </c>
      <c r="E4" s="11">
        <v>1750</v>
      </c>
      <c r="F4" s="45"/>
      <c r="G4" s="12"/>
      <c r="H4" s="12"/>
      <c r="I4" s="13"/>
      <c r="J4" s="66"/>
    </row>
    <row r="5" spans="1:10" ht="14.25">
      <c r="A5" s="10"/>
      <c r="B5" s="16" t="s">
        <v>98</v>
      </c>
      <c r="C5" s="55" t="s">
        <v>19</v>
      </c>
      <c r="D5" s="21" t="s">
        <v>202</v>
      </c>
      <c r="E5" s="11">
        <v>1750</v>
      </c>
      <c r="F5" s="45"/>
      <c r="G5" s="12"/>
      <c r="H5" s="12"/>
      <c r="I5" s="13"/>
      <c r="J5" s="66"/>
    </row>
    <row r="6" spans="1:10" ht="14.25">
      <c r="A6" s="6"/>
      <c r="B6" s="17" t="s">
        <v>7</v>
      </c>
      <c r="C6" s="56"/>
      <c r="D6" s="22"/>
      <c r="E6" s="1">
        <f>SUM(E3:E5)</f>
        <v>4150</v>
      </c>
      <c r="F6" s="47">
        <f>E6*1.15</f>
        <v>4772.5</v>
      </c>
      <c r="G6" s="9"/>
      <c r="H6" s="9">
        <f>F6+G6</f>
        <v>4772.5</v>
      </c>
      <c r="I6" s="7"/>
      <c r="J6" s="64">
        <f>I6-F6-G6</f>
        <v>-4772.5</v>
      </c>
    </row>
    <row r="7" spans="1:10" ht="15" thickBot="1">
      <c r="A7" s="5" t="s">
        <v>203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38</v>
      </c>
      <c r="C8" s="55" t="s">
        <v>22</v>
      </c>
      <c r="D8" s="21" t="s">
        <v>204</v>
      </c>
      <c r="E8" s="11">
        <v>2050</v>
      </c>
      <c r="F8" s="45"/>
      <c r="G8" s="12"/>
      <c r="H8" s="12"/>
      <c r="I8" s="13"/>
      <c r="J8" s="66"/>
    </row>
    <row r="9" spans="1:10" s="94" customFormat="1" ht="14.25">
      <c r="A9" s="87">
        <v>1850</v>
      </c>
      <c r="B9" s="88" t="s">
        <v>32</v>
      </c>
      <c r="C9" s="89" t="s">
        <v>22</v>
      </c>
      <c r="D9" s="90" t="s">
        <v>205</v>
      </c>
      <c r="E9" s="91"/>
      <c r="F9" s="92"/>
      <c r="G9" s="93"/>
      <c r="H9" s="93"/>
      <c r="I9" s="91"/>
      <c r="J9" s="93"/>
    </row>
    <row r="10" spans="1:10" ht="14.25">
      <c r="A10" s="6"/>
      <c r="B10" s="17" t="s">
        <v>7</v>
      </c>
      <c r="C10" s="56"/>
      <c r="D10" s="22"/>
      <c r="E10" s="1">
        <f>SUM(E8:E9)</f>
        <v>2050</v>
      </c>
      <c r="F10" s="47">
        <f>E10*1.15</f>
        <v>2357.5</v>
      </c>
      <c r="G10" s="9"/>
      <c r="H10" s="9">
        <f>F10+G10</f>
        <v>2357.5</v>
      </c>
      <c r="I10" s="7"/>
      <c r="J10" s="64">
        <f>I10-F10-G10</f>
        <v>-2357.5</v>
      </c>
    </row>
    <row r="11" spans="1:10" ht="15" thickBot="1">
      <c r="A11" s="5" t="s">
        <v>206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21</v>
      </c>
      <c r="C12" s="55" t="s">
        <v>18</v>
      </c>
      <c r="D12" s="21" t="s">
        <v>207</v>
      </c>
      <c r="E12" s="11">
        <v>2350</v>
      </c>
      <c r="F12" s="45"/>
      <c r="G12" s="12"/>
      <c r="H12" s="12"/>
      <c r="I12" s="13"/>
      <c r="J12" s="66"/>
    </row>
    <row r="13" spans="1:10" s="94" customFormat="1" ht="14.25">
      <c r="A13" s="87">
        <v>2150</v>
      </c>
      <c r="B13" s="88" t="s">
        <v>17</v>
      </c>
      <c r="C13" s="89" t="s">
        <v>18</v>
      </c>
      <c r="D13" s="90" t="s">
        <v>160</v>
      </c>
      <c r="E13" s="91"/>
      <c r="F13" s="92"/>
      <c r="G13" s="93"/>
      <c r="H13" s="93"/>
      <c r="I13" s="91"/>
      <c r="J13" s="93"/>
    </row>
    <row r="14" spans="1:10" ht="14.25">
      <c r="A14" s="6"/>
      <c r="B14" s="17" t="s">
        <v>7</v>
      </c>
      <c r="C14" s="56"/>
      <c r="D14" s="22"/>
      <c r="E14" s="1">
        <f>SUM(E12:E13)</f>
        <v>2350</v>
      </c>
      <c r="F14" s="47">
        <f>E14*1.15</f>
        <v>2702.5</v>
      </c>
      <c r="G14" s="9"/>
      <c r="H14" s="9">
        <f>F14+G14</f>
        <v>2702.5</v>
      </c>
      <c r="I14" s="7"/>
      <c r="J14" s="64">
        <f>I14-F14-G14</f>
        <v>-2702.5</v>
      </c>
    </row>
    <row r="15" spans="1:10" ht="15" thickBot="1">
      <c r="A15" s="5" t="s">
        <v>208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209</v>
      </c>
      <c r="C16" s="55">
        <v>58</v>
      </c>
      <c r="D16" s="21" t="s">
        <v>210</v>
      </c>
      <c r="E16" s="11">
        <v>3200</v>
      </c>
      <c r="F16" s="45"/>
      <c r="G16" s="12"/>
      <c r="H16" s="12"/>
      <c r="I16" s="13"/>
      <c r="J16" s="66"/>
    </row>
    <row r="17" spans="1:10" ht="14.25">
      <c r="A17" s="10"/>
      <c r="B17" s="16"/>
      <c r="C17" s="55"/>
      <c r="D17" s="21"/>
      <c r="E17" s="11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3200</v>
      </c>
      <c r="F18" s="47">
        <f>E18*1.15</f>
        <v>3679.9999999999995</v>
      </c>
      <c r="G18" s="9"/>
      <c r="H18" s="9">
        <f>F18+G18</f>
        <v>3679.9999999999995</v>
      </c>
      <c r="I18" s="7"/>
      <c r="J18" s="64">
        <f>I18-F18-G18</f>
        <v>-3679.9999999999995</v>
      </c>
    </row>
    <row r="19" spans="1:10" ht="15" thickBot="1">
      <c r="A19" s="5" t="s">
        <v>123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32</v>
      </c>
      <c r="C20" s="55">
        <v>44</v>
      </c>
      <c r="D20" s="21" t="s">
        <v>211</v>
      </c>
      <c r="E20" s="11">
        <v>1850</v>
      </c>
      <c r="F20" s="45"/>
      <c r="G20" s="12"/>
      <c r="H20" s="12"/>
      <c r="I20" s="13"/>
      <c r="J20" s="66"/>
    </row>
    <row r="21" spans="1:10" s="94" customFormat="1" ht="14.25">
      <c r="A21" s="87">
        <v>1750</v>
      </c>
      <c r="B21" s="88" t="s">
        <v>98</v>
      </c>
      <c r="C21" s="89">
        <v>44</v>
      </c>
      <c r="D21" s="90" t="s">
        <v>212</v>
      </c>
      <c r="E21" s="91"/>
      <c r="F21" s="92"/>
      <c r="G21" s="93"/>
      <c r="H21" s="93"/>
      <c r="I21" s="91"/>
      <c r="J21" s="93"/>
    </row>
    <row r="22" spans="1:10" ht="14.25">
      <c r="A22" s="6"/>
      <c r="B22" s="17" t="s">
        <v>7</v>
      </c>
      <c r="C22" s="56"/>
      <c r="D22" s="22"/>
      <c r="E22" s="1">
        <f>SUM(E20:E21)</f>
        <v>1850</v>
      </c>
      <c r="F22" s="47">
        <f>E22*1.15</f>
        <v>2127.5</v>
      </c>
      <c r="G22" s="9"/>
      <c r="H22" s="9">
        <f>F22+G22</f>
        <v>2127.5</v>
      </c>
      <c r="I22" s="7"/>
      <c r="J22" s="64">
        <f>I22-F22-G22</f>
        <v>-2127.5</v>
      </c>
    </row>
    <row r="23" spans="1:10" ht="15" thickBot="1">
      <c r="A23" s="5"/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/>
      <c r="C24" s="55"/>
      <c r="D24" s="21"/>
      <c r="E24" s="11">
        <v>0</v>
      </c>
      <c r="F24" s="45"/>
      <c r="G24" s="12"/>
      <c r="H24" s="12"/>
      <c r="I24" s="13"/>
      <c r="J24" s="66"/>
    </row>
    <row r="25" spans="1:10" ht="14.25">
      <c r="A25" s="10"/>
      <c r="B25" s="16"/>
      <c r="C25" s="55"/>
      <c r="D25" s="21"/>
      <c r="E25" s="11"/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4">
        <f>I26-F26-G26</f>
        <v>0</v>
      </c>
    </row>
    <row r="27" spans="1:10" ht="15" thickBot="1">
      <c r="A27" s="5"/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/>
      <c r="C28" s="55"/>
      <c r="D28" s="21"/>
      <c r="E28" s="11">
        <v>0</v>
      </c>
      <c r="F28" s="45"/>
      <c r="G28" s="12"/>
      <c r="H28" s="12"/>
      <c r="I28" s="13"/>
      <c r="J28" s="66"/>
    </row>
    <row r="29" spans="1:10" ht="14.25">
      <c r="A29" s="10"/>
      <c r="B29" s="16"/>
      <c r="C29" s="55"/>
      <c r="D29" s="21"/>
      <c r="E29" s="11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4">
        <f>I30-F30-G30</f>
        <v>0</v>
      </c>
    </row>
    <row r="31" spans="1:10" ht="15" thickBot="1">
      <c r="A31" s="5"/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/>
      <c r="C32" s="55"/>
      <c r="D32" s="21"/>
      <c r="E32" s="11">
        <v>0</v>
      </c>
      <c r="F32" s="45"/>
      <c r="G32" s="12"/>
      <c r="H32" s="12"/>
      <c r="I32" s="13"/>
      <c r="J32" s="66"/>
    </row>
    <row r="33" spans="1:10" ht="14.25">
      <c r="A33" s="10"/>
      <c r="B33" s="16"/>
      <c r="C33" s="55"/>
      <c r="D33" s="21"/>
      <c r="E33" s="11"/>
      <c r="F33" s="45"/>
      <c r="G33" s="12"/>
      <c r="H33" s="12"/>
      <c r="I33" s="13"/>
      <c r="J33" s="66"/>
    </row>
    <row r="34" spans="1:10" ht="14.25">
      <c r="A34" s="6"/>
      <c r="B34" s="17" t="s">
        <v>7</v>
      </c>
      <c r="C34" s="56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4">
        <f>I34-F34-G34</f>
        <v>0</v>
      </c>
    </row>
    <row r="35" spans="1:10" ht="15" thickBot="1">
      <c r="A35" s="5"/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/>
      <c r="C36" s="55"/>
      <c r="D36" s="21"/>
      <c r="E36" s="11">
        <v>0</v>
      </c>
      <c r="F36" s="45"/>
      <c r="G36" s="12"/>
      <c r="H36" s="12"/>
      <c r="I36" s="13"/>
      <c r="J36" s="66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4">
        <f>I38-F38-G38</f>
        <v>0</v>
      </c>
    </row>
    <row r="39" spans="1:10" ht="15" thickBot="1">
      <c r="A39" s="5"/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/>
      <c r="C40" s="55"/>
      <c r="D40" s="21"/>
      <c r="E40" s="11">
        <v>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/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/>
      <c r="C44" s="55"/>
      <c r="D44" s="21"/>
      <c r="E44" s="11">
        <v>0</v>
      </c>
      <c r="F44" s="45"/>
      <c r="G44" s="12"/>
      <c r="H44" s="12"/>
      <c r="I44" s="13"/>
      <c r="J44" s="66"/>
    </row>
    <row r="45" spans="1:10" ht="14.25">
      <c r="A45" s="10"/>
      <c r="B45" s="16"/>
      <c r="C45" s="55"/>
      <c r="D45" s="21"/>
      <c r="E45" s="11"/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/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/>
      <c r="C48" s="55"/>
      <c r="D48" s="21"/>
      <c r="E48" s="11">
        <v>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5"/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/>
      <c r="C52" s="55"/>
      <c r="D52" s="21"/>
      <c r="E52" s="11">
        <v>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10"/>
      <c r="B61" s="16"/>
      <c r="C61" s="55"/>
      <c r="D61" s="21"/>
      <c r="E61" s="11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10"/>
      <c r="B65" s="16"/>
      <c r="C65" s="55"/>
      <c r="D65" s="21"/>
      <c r="E65" s="11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  <row r="67" spans="1:10" ht="15" thickBot="1">
      <c r="A67" s="5"/>
      <c r="B67" s="15"/>
      <c r="C67" s="54"/>
      <c r="D67" s="20"/>
      <c r="E67" s="5"/>
      <c r="F67" s="46"/>
      <c r="G67" s="8"/>
      <c r="H67" s="67"/>
      <c r="I67" s="5"/>
      <c r="J67" s="65"/>
    </row>
    <row r="68" spans="1:10" ht="15" thickTop="1">
      <c r="A68" s="10"/>
      <c r="B68" s="16"/>
      <c r="C68" s="55"/>
      <c r="D68" s="21"/>
      <c r="E68" s="11">
        <v>0</v>
      </c>
      <c r="F68" s="45"/>
      <c r="G68" s="12"/>
      <c r="H68" s="12"/>
      <c r="I68" s="13"/>
      <c r="J68" s="66"/>
    </row>
    <row r="69" spans="1:10" ht="14.25">
      <c r="A69" s="10"/>
      <c r="B69" s="16"/>
      <c r="C69" s="55"/>
      <c r="D69" s="21"/>
      <c r="E69" s="11"/>
      <c r="F69" s="45"/>
      <c r="G69" s="12"/>
      <c r="H69" s="12"/>
      <c r="I69" s="13"/>
      <c r="J69" s="66"/>
    </row>
    <row r="70" spans="1:10" ht="14.25">
      <c r="A70" s="6"/>
      <c r="B70" s="17" t="s">
        <v>7</v>
      </c>
      <c r="C70" s="56"/>
      <c r="D70" s="22"/>
      <c r="E70" s="1">
        <f>SUM(E68:E69)</f>
        <v>0</v>
      </c>
      <c r="F70" s="47">
        <f>E70*1.15</f>
        <v>0</v>
      </c>
      <c r="G70" s="9"/>
      <c r="H70" s="9">
        <f>F70+G70</f>
        <v>0</v>
      </c>
      <c r="I70" s="7"/>
      <c r="J70" s="64">
        <f>I70-F70-G70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2010-11-06T07:14:35Z</dcterms:modified>
  <cp:category/>
  <cp:version/>
  <cp:contentType/>
  <cp:contentStatus/>
</cp:coreProperties>
</file>