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<sst xmlns="http://schemas.openxmlformats.org/spreadsheetml/2006/main" count="208" uniqueCount="133">
  <si>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</si>
  <si>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</si>
  <si>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</si>
  <si>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</si>
  <si>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</si>
  <si>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</si>
  <si>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</si>
  <si>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</si>
  <si>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</si>
  <si>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</si>
  <si>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</si>
  <si>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</si>
  <si>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</si>
  <si>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</si>
  <si>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</si>
  <si>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</si>
  <si>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</si>
  <si>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</si>
  <si>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</si>
  <si>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</si>
  <si>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</si>
  <si>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</si>
  <si>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</si>
  <si>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</si>
  <si>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</si>
  <si>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</si>
  <si>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</si>
  <si>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</si>
  <si>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</si>
  <si>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</si>
  <si>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</si>
  <si>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</si>
  <si>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</si>
  <si>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</si>
  <si>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</si>
  <si>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</si>
  <si>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</si>
  <si>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</si>
  <si>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</si>
  <si>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</si>
  <si>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</si>
  <si>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</si>
  <si>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</si>
  <si>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</si>
  <si>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</si>
  <si>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</si>
  <si>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</si>
  <si>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</si>
  <si>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</si>
  <si>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</si>
  <si>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</si>
  <si>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</si>
  <si>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</si>
  <si>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</si>
  <si>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</si>
  <si>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</si>
  <si>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</si>
  <si>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</si>
  <si>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</si>
  <si>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</si>
  <si>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</si>
  <si>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</si>
  <si>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</si>
  <si>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</si>
  <si>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</si>
  <si>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</si>
  <si>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</si>
  <si>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</si>
  <si>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</si>
  <si>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</si>
  <si>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</si>
  <si>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</si>
  <si>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</si>
  <si>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</si>
  <si>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</si>
  <si>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</si>
  <si>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</si>
  <si>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</si>
  <si>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</si>
  <si>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</si>
  <si>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</si>
  <si>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</si>
  <si>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</si>
  <si>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</si>
  <si>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</si>
  <si>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</si>
  <si>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</si>
  <si>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</si>
  <si>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</si>
  <si>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</si>
  <si>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</si>
  <si>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</si>
  <si>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</si>
  <si>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</si>
  <si>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</si>
  <si>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</si>
  <si>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</si>
  <si>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</si>
  <si>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</si>
  <si>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</si>
  <si>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</si>
  <si>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</si>
  <si>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</si>
  <si>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</si>
  <si>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elena639</t>
  </si>
  <si>
    <t>Н32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</si>
  <si>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</si>
  <si>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</si>
  <si>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</si>
  <si>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</si>
  <si>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</si>
  <si>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</si>
  <si>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</si>
  <si>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</si>
  <si>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</si>
  <si>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</si>
  <si>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</si>
  <si>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</si>
  <si>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</si>
  <si>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</si>
  <si>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</si>
  <si>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</si>
  <si>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</si>
  <si>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</si>
  <si>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</si>
  <si>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</si>
  <si>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</si>
  <si>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LeraOlga</t>
  </si>
  <si>
    <t>0744-1</t>
  </si>
  <si>
    <t>52/54</t>
  </si>
  <si>
    <t>0744</t>
  </si>
  <si>
    <t>0743</t>
  </si>
  <si>
    <t>0743-1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</si>
</sst>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/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124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31</v>
      </c>
      <c r="C12" s="55" t="s">
        <v>18</v>
      </c>
      <c r="D12" s="21" t="s">
        <v>105</v>
      </c>
      <c r="E12" s="11">
        <v>550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550</v>
      </c>
      <c r="F14" s="47">
        <f>E14*1.15</f>
        <v>632.5</v>
      </c>
      <c r="G14" s="9"/>
      <c r="H14" s="9">
        <f>F14+G14</f>
        <v>632.5</v>
      </c>
      <c r="I14" s="7"/>
      <c r="J14" s="64">
        <f>I14-F14-G14</f>
        <v>-632.5</v>
      </c>
    </row>
    <row r="15" spans="1:10" ht="15" thickBot="1">
      <c r="A15" s="5" t="s">
        <v>106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33</v>
      </c>
      <c r="C16" s="55">
        <v>50</v>
      </c>
      <c r="D16" s="21" t="s">
        <v>83</v>
      </c>
      <c r="E16" s="11">
        <v>2800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2800</v>
      </c>
      <c r="F18" s="47">
        <f>E18*1.15</f>
        <v>3219.9999999999995</v>
      </c>
      <c r="G18" s="9"/>
      <c r="H18" s="9">
        <f>F18+G18</f>
        <v>3219.9999999999995</v>
      </c>
      <c r="I18" s="7"/>
      <c r="J18" s="64">
        <f>I18-F18-G18</f>
        <v>-3219.9999999999995</v>
      </c>
    </row>
    <row r="19" spans="1:10" ht="15" thickBot="1">
      <c r="A19" s="5" t="s">
        <v>107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108</v>
      </c>
      <c r="C20" s="55" t="s">
        <v>109</v>
      </c>
      <c r="D20" s="21" t="s">
        <v>110</v>
      </c>
      <c r="E20" s="11">
        <v>1150</v>
      </c>
      <c r="F20" s="45"/>
      <c r="G20" s="12"/>
      <c r="H20" s="12"/>
      <c r="I20" s="13"/>
      <c r="J20" s="66"/>
    </row>
    <row r="21" spans="1:10" s="98" customFormat="1" ht="14.25">
      <c r="A21" s="69">
        <v>1150</v>
      </c>
      <c r="B21" s="70" t="s">
        <v>111</v>
      </c>
      <c r="C21" s="71" t="s">
        <v>109</v>
      </c>
      <c r="D21" s="72" t="s">
        <v>110</v>
      </c>
      <c r="E21" s="73"/>
      <c r="F21" s="96"/>
      <c r="G21" s="97"/>
      <c r="H21" s="97"/>
      <c r="I21" s="73"/>
      <c r="J21" s="97"/>
    </row>
    <row r="22" spans="1:10" ht="14.25">
      <c r="A22" s="69">
        <v>1150</v>
      </c>
      <c r="B22" s="70" t="s">
        <v>112</v>
      </c>
      <c r="C22" s="71" t="s">
        <v>113</v>
      </c>
      <c r="D22" s="72" t="s">
        <v>110</v>
      </c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SUM(E20:E22)</f>
        <v>1150</v>
      </c>
      <c r="F23" s="47">
        <f>E23*1.15</f>
        <v>1322.5</v>
      </c>
      <c r="G23" s="9"/>
      <c r="H23" s="9">
        <f>F23+G23</f>
        <v>1322.5</v>
      </c>
      <c r="I23" s="7"/>
      <c r="J23" s="64">
        <f>I23-F23-G23</f>
        <v>-1322.5</v>
      </c>
    </row>
    <row r="24" spans="1:10" ht="15" thickBot="1">
      <c r="A24" s="5" t="s">
        <v>114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117</v>
      </c>
      <c r="B25" s="16" t="s">
        <v>115</v>
      </c>
      <c r="C25" s="55">
        <v>54</v>
      </c>
      <c r="D25" s="21" t="s">
        <v>116</v>
      </c>
      <c r="E25" s="11">
        <v>2150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2150</v>
      </c>
      <c r="F27" s="47">
        <f>E27*1.15</f>
        <v>2472.5</v>
      </c>
      <c r="G27" s="9"/>
      <c r="H27" s="9">
        <f>F27+G27</f>
        <v>2472.5</v>
      </c>
      <c r="I27" s="7"/>
      <c r="J27" s="64">
        <f>I27-F27-G27</f>
        <v>-2472.5</v>
      </c>
    </row>
    <row r="28" spans="1:10" ht="15" thickBot="1">
      <c r="A28" s="5" t="s">
        <v>118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 t="s">
        <v>117</v>
      </c>
      <c r="B29" s="16" t="s">
        <v>33</v>
      </c>
      <c r="C29" s="55">
        <v>48</v>
      </c>
      <c r="D29" s="21" t="s">
        <v>119</v>
      </c>
      <c r="E29" s="11">
        <v>2800</v>
      </c>
      <c r="F29" s="45"/>
      <c r="G29" s="12"/>
      <c r="H29" s="12"/>
      <c r="I29" s="13"/>
      <c r="J29" s="66"/>
    </row>
    <row r="30" spans="1:10" ht="14.25">
      <c r="A30" s="69"/>
      <c r="B30" s="70"/>
      <c r="C30" s="71"/>
      <c r="D30" s="72"/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2800</v>
      </c>
      <c r="F31" s="47">
        <f>E31*1.15</f>
        <v>3219.9999999999995</v>
      </c>
      <c r="G31" s="9"/>
      <c r="H31" s="9">
        <f>F31+G31</f>
        <v>3219.9999999999995</v>
      </c>
      <c r="I31" s="7"/>
      <c r="J31" s="64">
        <f>I31-F31-G31</f>
        <v>-3219.9999999999995</v>
      </c>
    </row>
    <row r="32" spans="1:10" ht="15" thickBot="1">
      <c r="A32" s="5" t="s">
        <v>42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120</v>
      </c>
      <c r="C33" s="55">
        <v>46</v>
      </c>
      <c r="D33" s="21" t="s">
        <v>121</v>
      </c>
      <c r="E33" s="11">
        <v>750</v>
      </c>
      <c r="F33" s="45"/>
      <c r="G33" s="12"/>
      <c r="H33" s="12"/>
      <c r="I33" s="13"/>
      <c r="J33" s="66"/>
    </row>
    <row r="34" spans="1:10" ht="14.25">
      <c r="A34" s="69">
        <v>750</v>
      </c>
      <c r="B34" s="70" t="s">
        <v>126</v>
      </c>
      <c r="C34" s="71">
        <v>46</v>
      </c>
      <c r="D34" s="72" t="s">
        <v>125</v>
      </c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4">
        <f>I35-F35-G35</f>
        <v>-862.4999999999999</v>
      </c>
    </row>
    <row r="36" spans="1:10" ht="15" thickBot="1">
      <c r="A36" s="5" t="s">
        <v>122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120</v>
      </c>
      <c r="C37" s="55">
        <v>46</v>
      </c>
      <c r="D37" s="21" t="s">
        <v>123</v>
      </c>
      <c r="E37" s="11">
        <v>750</v>
      </c>
      <c r="F37" s="45"/>
      <c r="G37" s="12"/>
      <c r="H37" s="12"/>
      <c r="I37" s="13"/>
      <c r="J37" s="66"/>
    </row>
    <row r="38" spans="1:10" ht="14.25">
      <c r="A38" s="69"/>
      <c r="B38" s="70"/>
      <c r="C38" s="71"/>
      <c r="D38" s="72"/>
      <c r="E38" s="73"/>
      <c r="F38" s="45"/>
      <c r="G38" s="12"/>
      <c r="H38" s="12"/>
      <c r="I38" s="13"/>
      <c r="J38" s="66"/>
    </row>
    <row r="39" spans="1:10" ht="14.25">
      <c r="A39" s="6"/>
      <c r="B39" s="17" t="s">
        <v>7</v>
      </c>
      <c r="C39" s="56"/>
      <c r="D39" s="22"/>
      <c r="E39" s="1">
        <f>SUM(E37:E38)</f>
        <v>750</v>
      </c>
      <c r="F39" s="47">
        <f>E39*1.15</f>
        <v>862.4999999999999</v>
      </c>
      <c r="G39" s="9"/>
      <c r="H39" s="9">
        <f>F39+G39</f>
        <v>862.4999999999999</v>
      </c>
      <c r="I39" s="7"/>
      <c r="J39" s="64">
        <f>I39-F39-G39</f>
        <v>-862.4999999999999</v>
      </c>
    </row>
    <row r="40" spans="1:10" ht="15" thickBot="1">
      <c r="A40" s="5" t="s">
        <v>127</v>
      </c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 t="s">
        <v>128</v>
      </c>
      <c r="C41" s="55" t="s">
        <v>129</v>
      </c>
      <c r="D41" s="21" t="s">
        <v>19</v>
      </c>
      <c r="E41" s="11">
        <v>1150</v>
      </c>
      <c r="F41" s="45"/>
      <c r="G41" s="12"/>
      <c r="H41" s="12"/>
      <c r="I41" s="13"/>
      <c r="J41" s="66"/>
    </row>
    <row r="42" spans="1:10" s="98" customFormat="1" ht="14.25">
      <c r="A42" s="69">
        <v>1150</v>
      </c>
      <c r="B42" s="70" t="s">
        <v>130</v>
      </c>
      <c r="C42" s="71" t="s">
        <v>129</v>
      </c>
      <c r="D42" s="72" t="s">
        <v>19</v>
      </c>
      <c r="E42" s="73"/>
      <c r="F42" s="96"/>
      <c r="G42" s="97"/>
      <c r="H42" s="97"/>
      <c r="I42" s="73"/>
      <c r="J42" s="97"/>
    </row>
    <row r="43" spans="1:10" s="98" customFormat="1" ht="14.25">
      <c r="A43" s="69">
        <v>1150</v>
      </c>
      <c r="B43" s="70" t="s">
        <v>131</v>
      </c>
      <c r="C43" s="71" t="s">
        <v>129</v>
      </c>
      <c r="D43" s="72" t="s">
        <v>19</v>
      </c>
      <c r="E43" s="73"/>
      <c r="F43" s="96"/>
      <c r="G43" s="97"/>
      <c r="H43" s="97"/>
      <c r="I43" s="73"/>
      <c r="J43" s="97"/>
    </row>
    <row r="44" spans="1:10" ht="14.25">
      <c r="A44" s="69">
        <v>1150</v>
      </c>
      <c r="B44" s="70" t="s">
        <v>132</v>
      </c>
      <c r="C44" s="55" t="s">
        <v>129</v>
      </c>
      <c r="D44" s="21" t="s">
        <v>19</v>
      </c>
      <c r="E44" s="73"/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SUM(E41:E44)</f>
        <v>1150</v>
      </c>
      <c r="F45" s="47">
        <f>E45*1.15</f>
        <v>1322.5</v>
      </c>
      <c r="G45" s="9"/>
      <c r="H45" s="9">
        <f>F45+G45</f>
        <v>1322.5</v>
      </c>
      <c r="I45" s="7"/>
      <c r="J45" s="64">
        <f>I45-F45-G45</f>
        <v>-1322.5</v>
      </c>
    </row>
    <row r="46" spans="1:10" ht="15" thickBot="1">
      <c r="A46" s="5"/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/>
      <c r="C47" s="55"/>
      <c r="D47" s="21"/>
      <c r="E47" s="11">
        <v>0</v>
      </c>
      <c r="F47" s="45"/>
      <c r="G47" s="12"/>
      <c r="H47" s="12"/>
      <c r="I47" s="13"/>
      <c r="J47" s="66"/>
    </row>
    <row r="48" spans="1:10" ht="14.25">
      <c r="A48" s="69"/>
      <c r="B48" s="70"/>
      <c r="C48" s="71"/>
      <c r="D48" s="72"/>
      <c r="E48" s="73"/>
      <c r="F48" s="45"/>
      <c r="G48" s="12"/>
      <c r="H48" s="12"/>
      <c r="I48" s="13"/>
      <c r="J48" s="66"/>
    </row>
    <row r="49" spans="1:10" ht="14.25">
      <c r="A49" s="6"/>
      <c r="B49" s="17" t="s">
        <v>7</v>
      </c>
      <c r="C49" s="56"/>
      <c r="D49" s="22"/>
      <c r="E49" s="1">
        <f>SUM(E47:E48)</f>
        <v>0</v>
      </c>
      <c r="F49" s="47">
        <f>E49*1.15</f>
        <v>0</v>
      </c>
      <c r="G49" s="9"/>
      <c r="H49" s="9">
        <f>F49+G49</f>
        <v>0</v>
      </c>
      <c r="I49" s="7"/>
      <c r="J49" s="64">
        <f>I49-F49-G49</f>
        <v>0</v>
      </c>
    </row>
    <row r="50" spans="1:10" ht="15" thickBot="1">
      <c r="A50" s="5"/>
      <c r="B50" s="15"/>
      <c r="C50" s="54"/>
      <c r="D50" s="20"/>
      <c r="E50" s="5"/>
      <c r="F50" s="46"/>
      <c r="G50" s="8"/>
      <c r="H50" s="67"/>
      <c r="I50" s="5"/>
      <c r="J50" s="65"/>
    </row>
    <row r="51" spans="1:10" ht="15" thickTop="1">
      <c r="A51" s="10"/>
      <c r="B51" s="16"/>
      <c r="C51" s="55"/>
      <c r="D51" s="21"/>
      <c r="E51" s="11">
        <v>0</v>
      </c>
      <c r="F51" s="45"/>
      <c r="G51" s="12"/>
      <c r="H51" s="12"/>
      <c r="I51" s="13"/>
      <c r="J51" s="66"/>
    </row>
    <row r="52" spans="1:10" ht="14.25">
      <c r="A52" s="69"/>
      <c r="B52" s="70"/>
      <c r="C52" s="71"/>
      <c r="D52" s="72"/>
      <c r="E52" s="73"/>
      <c r="F52" s="45"/>
      <c r="G52" s="12"/>
      <c r="H52" s="12"/>
      <c r="I52" s="13"/>
      <c r="J52" s="66"/>
    </row>
    <row r="53" spans="1:10" ht="14.25">
      <c r="A53" s="6"/>
      <c r="B53" s="17" t="s">
        <v>7</v>
      </c>
      <c r="C53" s="56"/>
      <c r="D53" s="22"/>
      <c r="E53" s="1">
        <f>SUM(E51:E52)</f>
        <v>0</v>
      </c>
      <c r="F53" s="47">
        <f>E53*1.15</f>
        <v>0</v>
      </c>
      <c r="G53" s="9"/>
      <c r="H53" s="9">
        <f>F53+G53</f>
        <v>0</v>
      </c>
      <c r="I53" s="7"/>
      <c r="J53" s="64">
        <f>I53-F53-G53</f>
        <v>0</v>
      </c>
    </row>
    <row r="54" spans="1:10" ht="15" thickBot="1">
      <c r="A54" s="5"/>
      <c r="B54" s="15"/>
      <c r="C54" s="54"/>
      <c r="D54" s="20"/>
      <c r="E54" s="5"/>
      <c r="F54" s="46"/>
      <c r="G54" s="8"/>
      <c r="H54" s="67"/>
      <c r="I54" s="5"/>
      <c r="J54" s="65"/>
    </row>
    <row r="55" spans="1:10" ht="15" thickTop="1">
      <c r="A55" s="10"/>
      <c r="B55" s="16"/>
      <c r="C55" s="55"/>
      <c r="D55" s="21"/>
      <c r="E55" s="11">
        <v>0</v>
      </c>
      <c r="F55" s="45"/>
      <c r="G55" s="12"/>
      <c r="H55" s="12"/>
      <c r="I55" s="13"/>
      <c r="J55" s="66"/>
    </row>
    <row r="56" spans="1:10" ht="14.25">
      <c r="A56" s="69"/>
      <c r="B56" s="70"/>
      <c r="C56" s="71"/>
      <c r="D56" s="72"/>
      <c r="E56" s="73"/>
      <c r="F56" s="45"/>
      <c r="G56" s="12"/>
      <c r="H56" s="12"/>
      <c r="I56" s="13"/>
      <c r="J56" s="66"/>
    </row>
    <row r="57" spans="1:10" ht="14.25">
      <c r="A57" s="6"/>
      <c r="B57" s="17" t="s">
        <v>7</v>
      </c>
      <c r="C57" s="56"/>
      <c r="D57" s="22"/>
      <c r="E57" s="1">
        <f>SUM(E55:E56)</f>
        <v>0</v>
      </c>
      <c r="F57" s="47">
        <f>E57*1.15</f>
        <v>0</v>
      </c>
      <c r="G57" s="9"/>
      <c r="H57" s="9">
        <f>F57+G57</f>
        <v>0</v>
      </c>
      <c r="I57" s="7"/>
      <c r="J57" s="64">
        <f>I57-F57-G57</f>
        <v>0</v>
      </c>
    </row>
    <row r="58" spans="1:10" ht="15" thickBot="1">
      <c r="A58" s="5"/>
      <c r="B58" s="15"/>
      <c r="C58" s="54"/>
      <c r="D58" s="20"/>
      <c r="E58" s="5"/>
      <c r="F58" s="46"/>
      <c r="G58" s="8"/>
      <c r="H58" s="67"/>
      <c r="I58" s="5"/>
      <c r="J58" s="65"/>
    </row>
    <row r="59" spans="1:10" ht="15" thickTop="1">
      <c r="A59" s="10"/>
      <c r="B59" s="16"/>
      <c r="C59" s="55"/>
      <c r="D59" s="21"/>
      <c r="E59" s="11">
        <v>0</v>
      </c>
      <c r="F59" s="45"/>
      <c r="G59" s="12"/>
      <c r="H59" s="12"/>
      <c r="I59" s="13"/>
      <c r="J59" s="66"/>
    </row>
    <row r="60" spans="1:10" ht="14.25">
      <c r="A60" s="69"/>
      <c r="B60" s="70"/>
      <c r="C60" s="71"/>
      <c r="D60" s="72"/>
      <c r="E60" s="73"/>
      <c r="F60" s="45"/>
      <c r="G60" s="12"/>
      <c r="H60" s="12"/>
      <c r="I60" s="13"/>
      <c r="J60" s="66"/>
    </row>
    <row r="61" spans="1:10" ht="14.25">
      <c r="A61" s="6"/>
      <c r="B61" s="17" t="s">
        <v>7</v>
      </c>
      <c r="C61" s="56"/>
      <c r="D61" s="22"/>
      <c r="E61" s="1">
        <f>SUM(E59:E60)</f>
        <v>0</v>
      </c>
      <c r="F61" s="47">
        <f>E61*1.15</f>
        <v>0</v>
      </c>
      <c r="G61" s="9"/>
      <c r="H61" s="9">
        <f>F61+G61</f>
        <v>0</v>
      </c>
      <c r="I61" s="7"/>
      <c r="J61" s="64">
        <f>I61-F61-G61</f>
        <v>0</v>
      </c>
    </row>
    <row r="62" spans="1:10" ht="15" thickBot="1">
      <c r="A62" s="5"/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/>
      <c r="C63" s="55"/>
      <c r="D63" s="21"/>
      <c r="E63" s="11">
        <v>0</v>
      </c>
      <c r="F63" s="45"/>
      <c r="G63" s="12"/>
      <c r="H63" s="12"/>
      <c r="I63" s="13"/>
      <c r="J63" s="66"/>
    </row>
    <row r="64" spans="1:10" ht="14.25">
      <c r="A64" s="69"/>
      <c r="B64" s="70"/>
      <c r="C64" s="71"/>
      <c r="D64" s="72"/>
      <c r="E64" s="73"/>
      <c r="F64" s="45"/>
      <c r="G64" s="12"/>
      <c r="H64" s="12"/>
      <c r="I64" s="13"/>
      <c r="J64" s="66"/>
    </row>
    <row r="65" spans="1:10" ht="14.25">
      <c r="A65" s="6"/>
      <c r="B65" s="17" t="s">
        <v>7</v>
      </c>
      <c r="C65" s="56"/>
      <c r="D65" s="22"/>
      <c r="E65" s="1">
        <f>SUM(E63:E64)</f>
        <v>0</v>
      </c>
      <c r="F65" s="47">
        <f>E65*1.15</f>
        <v>0</v>
      </c>
      <c r="G65" s="9"/>
      <c r="H65" s="9">
        <f>F65+G65</f>
        <v>0</v>
      </c>
      <c r="I65" s="7"/>
      <c r="J65" s="64">
        <f>I65-F65-G65</f>
        <v>0</v>
      </c>
    </row>
    <row r="66" spans="1:10" ht="15" thickBot="1">
      <c r="A66" s="5"/>
      <c r="B66" s="15"/>
      <c r="C66" s="54"/>
      <c r="D66" s="20"/>
      <c r="E66" s="5"/>
      <c r="F66" s="46"/>
      <c r="G66" s="8"/>
      <c r="H66" s="67"/>
      <c r="I66" s="5"/>
      <c r="J66" s="65"/>
    </row>
    <row r="67" spans="1:10" ht="15" thickTop="1">
      <c r="A67" s="10"/>
      <c r="B67" s="16"/>
      <c r="C67" s="55"/>
      <c r="D67" s="21"/>
      <c r="E67" s="11">
        <v>0</v>
      </c>
      <c r="F67" s="45"/>
      <c r="G67" s="12"/>
      <c r="H67" s="12"/>
      <c r="I67" s="13"/>
      <c r="J67" s="66"/>
    </row>
    <row r="68" spans="1:10" ht="14.25">
      <c r="A68" s="69"/>
      <c r="B68" s="70"/>
      <c r="C68" s="71"/>
      <c r="D68" s="72"/>
      <c r="E68" s="73"/>
      <c r="F68" s="45"/>
      <c r="G68" s="12"/>
      <c r="H68" s="12"/>
      <c r="I68" s="13"/>
      <c r="J68" s="66"/>
    </row>
    <row r="69" spans="1:10" ht="14.25">
      <c r="A69" s="6"/>
      <c r="B69" s="17" t="s">
        <v>7</v>
      </c>
      <c r="C69" s="56"/>
      <c r="D69" s="22"/>
      <c r="E69" s="1">
        <f>SUM(E67:E68)</f>
        <v>0</v>
      </c>
      <c r="F69" s="47">
        <f>E69*1.15</f>
        <v>0</v>
      </c>
      <c r="G69" s="9"/>
      <c r="H69" s="9">
        <f>F69+G69</f>
        <v>0</v>
      </c>
      <c r="I69" s="7"/>
      <c r="J69" s="64">
        <f>I69-F69-G69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2011-02-09T08:35:42Z</dcterms:modified>
  <cp:category/>
  <cp:version/>
  <cp:contentType/>
  <cp:contentStatus/>
</cp:coreProperties>
</file>