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<sst xmlns="http://schemas.openxmlformats.org/spreadsheetml/2006/main" count="258" uniqueCount="140">
  <si>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</si>
  <si>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</si>
  <si>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</si>
  <si>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</si>
  <si>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</si>
  <si>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</si>
  <si>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</si>
  <si>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</si>
  <si>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</si>
  <si>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</si>
  <si>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</si>
  <si>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</si>
  <si>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</si>
  <si>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</si>
  <si>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</si>
  <si>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</si>
  <si>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</si>
  <si>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</si>
  <si>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</si>
  <si>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</si>
  <si>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</si>
  <si>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</si>
  <si>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</si>
  <si>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</si>
  <si>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</si>
  <si>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</si>
  <si>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</si>
  <si>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</si>
  <si>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</si>
  <si>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</si>
  <si>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</si>
  <si>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</si>
  <si>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</si>
  <si>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</si>
  <si>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</si>
  <si>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</si>
  <si>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</si>
  <si>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</si>
  <si>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</si>
  <si>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</si>
  <si>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</si>
  <si>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</si>
  <si>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</si>
  <si>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</si>
  <si>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</si>
  <si>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</si>
  <si>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</si>
  <si>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</si>
  <si>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</si>
  <si>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</si>
  <si>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</si>
  <si>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</si>
  <si>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</si>
  <si>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</si>
  <si>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</si>
  <si>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</si>
  <si>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</si>
  <si>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</si>
  <si>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</si>
  <si>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</si>
  <si>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</si>
  <si>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</si>
  <si>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</si>
  <si>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</si>
  <si>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</si>
  <si>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</si>
  <si>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</si>
  <si>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</si>
  <si>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</si>
  <si>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</si>
  <si>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</si>
  <si>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</si>
  <si>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</si>
  <si>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</si>
  <si>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</si>
  <si>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</si>
  <si>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</si>
  <si>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</si>
  <si>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</si>
  <si>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</si>
  <si>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</si>
  <si>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</si>
  <si>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</si>
  <si>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</si>
  <si>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</si>
  <si>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</si>
  <si>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</si>
  <si>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</si>
  <si>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</si>
  <si>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</si>
  <si>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</si>
  <si>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</si>
  <si>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</si>
  <si>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</si>
  <si>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</si>
  <si>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</si>
  <si>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</si>
  <si>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</si>
  <si>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</si>
  <si>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</si>
  <si>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</si>
  <si>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</si>
  <si>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</si>
  <si>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</si>
  <si>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</si>
  <si>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</si>
  <si>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</si>
  <si>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</si>
  <si>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</si>
  <si>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</si>
  <si>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</si>
  <si>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</si>
  <si>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</si>
  <si>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</si>
  <si>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</si>
  <si>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</si>
  <si>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</si>
  <si>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</si>
  <si>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</si>
  <si>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</si>
  <si>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</si>
  <si>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</si>
  <si>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</si>
  <si>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</si>
  <si>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</si>
  <si>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</si>
  <si>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</si>
  <si>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52/54 или 54/56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</si>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</sst>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127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131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40</v>
      </c>
      <c r="C12" s="94">
        <v>58</v>
      </c>
      <c r="D12" s="95" t="s">
        <v>128</v>
      </c>
      <c r="E12" s="96"/>
      <c r="F12" s="97"/>
      <c r="G12" s="98"/>
      <c r="H12" s="98"/>
      <c r="I12" s="96"/>
      <c r="J12" s="98"/>
    </row>
    <row r="13" spans="1:10" ht="14.25">
      <c r="A13" s="68"/>
      <c r="B13" s="69" t="s">
        <v>58</v>
      </c>
      <c r="C13" s="70">
        <v>56</v>
      </c>
      <c r="D13" s="71" t="s">
        <v>59</v>
      </c>
      <c r="E13" s="72">
        <v>450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SUM(E11:E13)</f>
        <v>1200</v>
      </c>
      <c r="F14" s="47">
        <f>E14*1.15</f>
        <v>1380</v>
      </c>
      <c r="G14" s="9"/>
      <c r="H14" s="9">
        <f>F14+G14</f>
        <v>1380</v>
      </c>
      <c r="I14" s="7"/>
      <c r="J14" s="63">
        <f>I14-F14-G14</f>
        <v>-1380</v>
      </c>
    </row>
    <row r="15" spans="1:10" ht="15" thickBot="1">
      <c r="A15" s="5" t="s">
        <v>114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73</v>
      </c>
      <c r="C16" s="54">
        <v>52</v>
      </c>
      <c r="D16" s="21" t="s">
        <v>97</v>
      </c>
      <c r="E16" s="11">
        <v>950</v>
      </c>
      <c r="F16" s="45"/>
      <c r="G16" s="12"/>
      <c r="H16" s="12"/>
      <c r="I16" s="13"/>
      <c r="J16" s="65"/>
    </row>
    <row r="17" spans="1:12" ht="14.25">
      <c r="A17" s="68"/>
      <c r="B17" s="69"/>
      <c r="C17" s="70"/>
      <c r="D17" s="71"/>
      <c r="E17" s="72"/>
      <c r="F17" s="73"/>
      <c r="G17" s="12"/>
      <c r="H17" s="12"/>
      <c r="I17" s="72"/>
      <c r="J17" s="12"/>
      <c r="L17" s="100">
        <f>E5+E9+E14+E18+E22+E26+E31+E35+E39+E43+E47+E51+E55</f>
        <v>10670</v>
      </c>
    </row>
    <row r="18" spans="1:10" ht="14.25">
      <c r="A18" s="6"/>
      <c r="B18" s="17" t="s">
        <v>7</v>
      </c>
      <c r="C18" s="55"/>
      <c r="D18" s="22"/>
      <c r="E18" s="1">
        <f>SUM(E16:E17)</f>
        <v>950</v>
      </c>
      <c r="F18" s="47">
        <f>E18*1.15</f>
        <v>1092.5</v>
      </c>
      <c r="G18" s="9"/>
      <c r="H18" s="9">
        <f>F18+G18</f>
        <v>1092.5</v>
      </c>
      <c r="I18" s="7"/>
      <c r="J18" s="63">
        <f>I18-F18-G18</f>
        <v>-1092.5</v>
      </c>
    </row>
    <row r="19" spans="1:10" ht="15" thickBot="1">
      <c r="A19" s="5" t="s">
        <v>129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130</v>
      </c>
      <c r="C20" s="54" t="s">
        <v>48</v>
      </c>
      <c r="D20" s="21" t="s">
        <v>95</v>
      </c>
      <c r="E20" s="11">
        <v>2150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2150</v>
      </c>
      <c r="F22" s="47">
        <f>E22*1.15</f>
        <v>2472.5</v>
      </c>
      <c r="G22" s="9"/>
      <c r="H22" s="9">
        <f>F22+G22</f>
        <v>2472.5</v>
      </c>
      <c r="I22" s="7"/>
      <c r="J22" s="63">
        <f>I22-F22-G22</f>
        <v>-2472.5</v>
      </c>
    </row>
    <row r="23" spans="1:10" ht="15" thickBot="1">
      <c r="A23" s="5" t="s">
        <v>132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133</v>
      </c>
      <c r="C24" s="54">
        <v>54</v>
      </c>
      <c r="D24" s="21" t="s">
        <v>95</v>
      </c>
      <c r="E24" s="11">
        <v>850</v>
      </c>
      <c r="F24" s="45"/>
      <c r="G24" s="12"/>
      <c r="H24" s="12"/>
      <c r="I24" s="13"/>
      <c r="J24" s="65"/>
    </row>
    <row r="25" spans="1:10" ht="14.25">
      <c r="A25" s="68"/>
      <c r="B25" s="69" t="s">
        <v>134</v>
      </c>
      <c r="C25" s="70">
        <v>54</v>
      </c>
      <c r="D25" s="71" t="s">
        <v>135</v>
      </c>
      <c r="E25" s="72">
        <v>1270</v>
      </c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2120</v>
      </c>
      <c r="F26" s="47">
        <f>E26*1.15</f>
        <v>2438</v>
      </c>
      <c r="G26" s="9"/>
      <c r="H26" s="9">
        <f>F26+G26</f>
        <v>2438</v>
      </c>
      <c r="I26" s="7"/>
      <c r="J26" s="63">
        <f>I26-F26-G26</f>
        <v>-2438</v>
      </c>
    </row>
    <row r="27" spans="1:10" ht="15" thickBot="1">
      <c r="A27" s="5" t="s">
        <v>136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133</v>
      </c>
      <c r="C28" s="54">
        <v>48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137</v>
      </c>
      <c r="C29" s="70">
        <v>48</v>
      </c>
      <c r="D29" s="71" t="s">
        <v>138</v>
      </c>
      <c r="E29" s="72">
        <v>1150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139</v>
      </c>
      <c r="C30" s="70">
        <v>46</v>
      </c>
      <c r="D30" s="71" t="s">
        <v>95</v>
      </c>
      <c r="E30" s="72">
        <v>550</v>
      </c>
      <c r="F30" s="73"/>
      <c r="G30" s="12"/>
      <c r="H30" s="12"/>
      <c r="I30" s="72"/>
      <c r="J30" s="12"/>
    </row>
    <row r="31" spans="1:10" ht="14.25">
      <c r="A31" s="6"/>
      <c r="B31" s="17" t="s">
        <v>7</v>
      </c>
      <c r="C31" s="55"/>
      <c r="D31" s="22"/>
      <c r="E31" s="1">
        <f>SUM(E28:E30)</f>
        <v>2550</v>
      </c>
      <c r="F31" s="47">
        <f>E31*1.15</f>
        <v>2932.5</v>
      </c>
      <c r="G31" s="9"/>
      <c r="H31" s="9">
        <f>F31+G31</f>
        <v>2932.5</v>
      </c>
      <c r="I31" s="7"/>
      <c r="J31" s="63">
        <f>I31-F31-G31</f>
        <v>-2932.5</v>
      </c>
    </row>
    <row r="32" spans="1:10" ht="15" thickBot="1">
      <c r="A32" s="5"/>
      <c r="B32" s="15"/>
      <c r="C32" s="53"/>
      <c r="D32" s="20"/>
      <c r="E32" s="5"/>
      <c r="F32" s="46"/>
      <c r="G32" s="8"/>
      <c r="H32" s="66"/>
      <c r="I32" s="5"/>
      <c r="J32" s="64"/>
    </row>
    <row r="33" spans="1:10" ht="15" thickTop="1">
      <c r="A33" s="10"/>
      <c r="B33" s="16"/>
      <c r="C33" s="54"/>
      <c r="D33" s="21"/>
      <c r="E33" s="11">
        <v>0</v>
      </c>
      <c r="F33" s="45"/>
      <c r="G33" s="12"/>
      <c r="H33" s="12"/>
      <c r="I33" s="13"/>
      <c r="J33" s="65"/>
    </row>
    <row r="34" spans="1:10" ht="14.25">
      <c r="A34" s="68"/>
      <c r="B34" s="69"/>
      <c r="C34" s="70"/>
      <c r="D34" s="71"/>
      <c r="E34" s="72"/>
      <c r="F34" s="73"/>
      <c r="G34" s="12"/>
      <c r="H34" s="12"/>
      <c r="I34" s="72"/>
      <c r="J34" s="12"/>
    </row>
    <row r="35" spans="1:10" ht="14.25">
      <c r="A35" s="6"/>
      <c r="B35" s="17" t="s">
        <v>7</v>
      </c>
      <c r="C35" s="55"/>
      <c r="D35" s="22"/>
      <c r="E35" s="1">
        <f>SUM(E33:E34)</f>
        <v>0</v>
      </c>
      <c r="F35" s="47">
        <f>E35*1.15</f>
        <v>0</v>
      </c>
      <c r="G35" s="9"/>
      <c r="H35" s="9">
        <f>F35+G35</f>
        <v>0</v>
      </c>
      <c r="I35" s="7"/>
      <c r="J35" s="63">
        <f>I35-F35-G35</f>
        <v>0</v>
      </c>
    </row>
    <row r="36" spans="1:10" ht="15" thickBot="1">
      <c r="A36" s="5"/>
      <c r="B36" s="15"/>
      <c r="C36" s="53"/>
      <c r="D36" s="20"/>
      <c r="E36" s="5"/>
      <c r="F36" s="46"/>
      <c r="G36" s="8"/>
      <c r="H36" s="66"/>
      <c r="I36" s="5"/>
      <c r="J36" s="64"/>
    </row>
    <row r="37" spans="1:10" ht="15" thickTop="1">
      <c r="A37" s="10"/>
      <c r="B37" s="16"/>
      <c r="C37" s="54"/>
      <c r="D37" s="21"/>
      <c r="E37" s="11">
        <v>0</v>
      </c>
      <c r="F37" s="45"/>
      <c r="G37" s="12"/>
      <c r="H37" s="12"/>
      <c r="I37" s="13"/>
      <c r="J37" s="65"/>
    </row>
    <row r="38" spans="1:10" ht="14.25">
      <c r="A38" s="68"/>
      <c r="B38" s="69"/>
      <c r="C38" s="70"/>
      <c r="D38" s="71"/>
      <c r="E38" s="72"/>
      <c r="F38" s="73"/>
      <c r="G38" s="12"/>
      <c r="H38" s="12"/>
      <c r="I38" s="72"/>
      <c r="J38" s="12"/>
    </row>
    <row r="39" spans="1:10" ht="14.25">
      <c r="A39" s="6"/>
      <c r="B39" s="17" t="s">
        <v>7</v>
      </c>
      <c r="C39" s="55"/>
      <c r="D39" s="22"/>
      <c r="E39" s="1">
        <f>SUM(E37:E38)</f>
        <v>0</v>
      </c>
      <c r="F39" s="47">
        <f>E39*1.15</f>
        <v>0</v>
      </c>
      <c r="G39" s="9"/>
      <c r="H39" s="9">
        <f>F39+G39</f>
        <v>0</v>
      </c>
      <c r="I39" s="7"/>
      <c r="J39" s="63">
        <f>I39-F39-G39</f>
        <v>0</v>
      </c>
    </row>
    <row r="40" spans="1:10" ht="15" thickBot="1">
      <c r="A40" s="5"/>
      <c r="B40" s="15"/>
      <c r="C40" s="53"/>
      <c r="D40" s="20"/>
      <c r="E40" s="5"/>
      <c r="F40" s="46"/>
      <c r="G40" s="8"/>
      <c r="H40" s="66"/>
      <c r="I40" s="5"/>
      <c r="J40" s="64"/>
    </row>
    <row r="41" spans="1:10" ht="15" thickTop="1">
      <c r="A41" s="10"/>
      <c r="B41" s="16"/>
      <c r="C41" s="54"/>
      <c r="D41" s="21"/>
      <c r="E41" s="11">
        <v>0</v>
      </c>
      <c r="F41" s="45"/>
      <c r="G41" s="12"/>
      <c r="H41" s="12"/>
      <c r="I41" s="13"/>
      <c r="J41" s="65"/>
    </row>
    <row r="42" spans="1:10" ht="14.25">
      <c r="A42" s="68"/>
      <c r="B42" s="69"/>
      <c r="C42" s="70"/>
      <c r="D42" s="71"/>
      <c r="E42" s="72"/>
      <c r="F42" s="73"/>
      <c r="G42" s="12"/>
      <c r="H42" s="12"/>
      <c r="I42" s="72"/>
      <c r="J42" s="12"/>
    </row>
    <row r="43" spans="1:10" ht="14.25">
      <c r="A43" s="6"/>
      <c r="B43" s="17" t="s">
        <v>7</v>
      </c>
      <c r="C43" s="55"/>
      <c r="D43" s="22"/>
      <c r="E43" s="1">
        <f>SUM(E41:E42)</f>
        <v>0</v>
      </c>
      <c r="F43" s="47">
        <f>E43*1.15</f>
        <v>0</v>
      </c>
      <c r="G43" s="9"/>
      <c r="H43" s="9">
        <f>F43+G43</f>
        <v>0</v>
      </c>
      <c r="I43" s="7"/>
      <c r="J43" s="63">
        <f>I43-F43-G43</f>
        <v>0</v>
      </c>
    </row>
    <row r="44" spans="1:10" ht="15" thickBot="1">
      <c r="A44" s="5"/>
      <c r="B44" s="15"/>
      <c r="C44" s="53"/>
      <c r="D44" s="20"/>
      <c r="E44" s="5"/>
      <c r="F44" s="46"/>
      <c r="G44" s="8"/>
      <c r="H44" s="66"/>
      <c r="I44" s="5"/>
      <c r="J44" s="64"/>
    </row>
    <row r="45" spans="1:10" ht="15" thickTop="1">
      <c r="A45" s="10"/>
      <c r="B45" s="16"/>
      <c r="C45" s="54"/>
      <c r="D45" s="21"/>
      <c r="E45" s="11">
        <v>0</v>
      </c>
      <c r="F45" s="45"/>
      <c r="G45" s="12"/>
      <c r="H45" s="12"/>
      <c r="I45" s="13"/>
      <c r="J45" s="65"/>
    </row>
    <row r="46" spans="1:10" ht="14.25">
      <c r="A46" s="68"/>
      <c r="B46" s="69"/>
      <c r="C46" s="70"/>
      <c r="D46" s="71"/>
      <c r="E46" s="72"/>
      <c r="F46" s="73"/>
      <c r="G46" s="12"/>
      <c r="H46" s="12"/>
      <c r="I46" s="72"/>
      <c r="J46" s="12"/>
    </row>
    <row r="47" spans="1:10" ht="14.25">
      <c r="A47" s="6"/>
      <c r="B47" s="17" t="s">
        <v>7</v>
      </c>
      <c r="C47" s="55"/>
      <c r="D47" s="22"/>
      <c r="E47" s="1">
        <f>SUM(E45:E46)</f>
        <v>0</v>
      </c>
      <c r="F47" s="47">
        <f>E47*1.15</f>
        <v>0</v>
      </c>
      <c r="G47" s="9"/>
      <c r="H47" s="9">
        <f>F47+G47</f>
        <v>0</v>
      </c>
      <c r="I47" s="7"/>
      <c r="J47" s="63">
        <f>I47-F47-G47</f>
        <v>0</v>
      </c>
    </row>
    <row r="48" spans="1:10" ht="15" thickBot="1">
      <c r="A48" s="5"/>
      <c r="B48" s="15"/>
      <c r="C48" s="53"/>
      <c r="D48" s="20"/>
      <c r="E48" s="5"/>
      <c r="F48" s="46"/>
      <c r="G48" s="8"/>
      <c r="H48" s="66"/>
      <c r="I48" s="5"/>
      <c r="J48" s="64"/>
    </row>
    <row r="49" spans="1:10" ht="15" thickTop="1">
      <c r="A49" s="10"/>
      <c r="B49" s="16"/>
      <c r="C49" s="54"/>
      <c r="D49" s="21"/>
      <c r="E49" s="11">
        <v>0</v>
      </c>
      <c r="F49" s="45"/>
      <c r="G49" s="12"/>
      <c r="H49" s="12"/>
      <c r="I49" s="13"/>
      <c r="J49" s="65"/>
    </row>
    <row r="50" spans="1:10" ht="14.25">
      <c r="A50" s="68"/>
      <c r="B50" s="69"/>
      <c r="C50" s="70"/>
      <c r="D50" s="71"/>
      <c r="E50" s="72"/>
      <c r="F50" s="73"/>
      <c r="G50" s="12"/>
      <c r="H50" s="12"/>
      <c r="I50" s="72"/>
      <c r="J50" s="12"/>
    </row>
    <row r="51" spans="1:10" ht="14.25">
      <c r="A51" s="6"/>
      <c r="B51" s="17" t="s">
        <v>7</v>
      </c>
      <c r="C51" s="55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3">
        <f>I51-F51-G51</f>
        <v>0</v>
      </c>
    </row>
    <row r="52" spans="1:10" ht="15" thickBot="1">
      <c r="A52" s="5"/>
      <c r="B52" s="15"/>
      <c r="C52" s="53"/>
      <c r="D52" s="20"/>
      <c r="E52" s="5"/>
      <c r="F52" s="46"/>
      <c r="G52" s="8"/>
      <c r="H52" s="66"/>
      <c r="I52" s="5"/>
      <c r="J52" s="64"/>
    </row>
    <row r="53" spans="1:10" ht="15" thickTop="1">
      <c r="A53" s="10"/>
      <c r="B53" s="16"/>
      <c r="C53" s="54"/>
      <c r="D53" s="21"/>
      <c r="E53" s="11">
        <v>0</v>
      </c>
      <c r="F53" s="45"/>
      <c r="G53" s="12"/>
      <c r="H53" s="12"/>
      <c r="I53" s="13"/>
      <c r="J53" s="65"/>
    </row>
    <row r="54" spans="1:10" ht="14.25">
      <c r="A54" s="68"/>
      <c r="B54" s="69"/>
      <c r="C54" s="70"/>
      <c r="D54" s="71"/>
      <c r="E54" s="72"/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3">
        <f>I55-F55-G55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2011-04-04T15:56:52Z</dcterms:modified>
  <cp:category/>
  <cp:version/>
  <cp:contentType/>
  <cp:contentStatus/>
</cp:coreProperties>
</file>