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45" windowWidth="20115" windowHeight="7995"/>
  </bookViews>
  <sheets>
    <sheet name="Прайс опт" sheetId="1" r:id="rId1"/>
  </sheets>
  <calcPr calcId="125725" concurrentCalc="0"/>
</workbook>
</file>

<file path=xl/calcChain.xml><?xml version="1.0" encoding="utf-8"?>
<calcChain xmlns="http://schemas.openxmlformats.org/spreadsheetml/2006/main">
  <c r="D167" i="1"/>
  <c r="D159"/>
  <c r="D151"/>
  <c r="D143"/>
  <c r="D135"/>
  <c r="D127"/>
  <c r="D119"/>
  <c r="D111"/>
  <c r="D103"/>
  <c r="D95"/>
  <c r="D87"/>
  <c r="D79"/>
  <c r="D71"/>
  <c r="D63"/>
  <c r="D55"/>
  <c r="D47"/>
  <c r="D39"/>
  <c r="D31"/>
  <c r="D23"/>
  <c r="D15"/>
  <c r="D7"/>
  <c r="D72"/>
  <c r="D88"/>
  <c r="D80"/>
  <c r="D104"/>
  <c r="D112"/>
  <c r="D152"/>
  <c r="D160"/>
  <c r="D168"/>
  <c r="D144"/>
  <c r="D128"/>
  <c r="D64"/>
  <c r="D16"/>
  <c r="D56"/>
  <c r="D48"/>
  <c r="D136"/>
  <c r="D120"/>
  <c r="D96"/>
  <c r="D40"/>
  <c r="D32"/>
  <c r="D24"/>
  <c r="D8"/>
</calcChain>
</file>

<file path=xl/sharedStrings.xml><?xml version="1.0" encoding="utf-8"?>
<sst xmlns="http://schemas.openxmlformats.org/spreadsheetml/2006/main" count="480" uniqueCount="81">
  <si>
    <t>Р-р</t>
  </si>
  <si>
    <t>Кол-во</t>
  </si>
  <si>
    <t>Артикул:</t>
  </si>
  <si>
    <t>б/р</t>
  </si>
  <si>
    <t>XS</t>
  </si>
  <si>
    <t>Цвет:</t>
  </si>
  <si>
    <t>S</t>
  </si>
  <si>
    <t>+</t>
  </si>
  <si>
    <t>M</t>
  </si>
  <si>
    <t>L</t>
  </si>
  <si>
    <t>Ваш заказ на сумму:</t>
  </si>
  <si>
    <t>Наименование</t>
  </si>
  <si>
    <t>синий</t>
  </si>
  <si>
    <t>Брюки с трикотажным поясом</t>
  </si>
  <si>
    <t>15.12.09.09</t>
  </si>
  <si>
    <t>черный</t>
  </si>
  <si>
    <t>темно-синий</t>
  </si>
  <si>
    <t>Материал/Состав:</t>
  </si>
  <si>
    <t>Оптовая цена:</t>
  </si>
  <si>
    <t>Оптовая цена со скидкой 10%:</t>
  </si>
  <si>
    <t>ткань/вискоза 60%, полиэстер 40%</t>
  </si>
  <si>
    <t>Брюки со стрелками</t>
  </si>
  <si>
    <t>ткань/хлопок 80%, эластан 20%</t>
  </si>
  <si>
    <t>оливково-бежевый</t>
  </si>
  <si>
    <t>бежевый</t>
  </si>
  <si>
    <t>Наименование:</t>
  </si>
  <si>
    <t>Состав:</t>
  </si>
  <si>
    <t>Брюки с кантом</t>
  </si>
  <si>
    <t>17.12.09.08</t>
  </si>
  <si>
    <t>зеленый изумруд</t>
  </si>
  <si>
    <t>17.14.09.05</t>
  </si>
  <si>
    <t>В наличии</t>
  </si>
  <si>
    <t>Свитшот поло "мишка Тедди"</t>
  </si>
  <si>
    <t>18.01.02.04</t>
  </si>
  <si>
    <t>джерси/шелк 15%, вискоза 65%, нейлон 15%, эластан 5%</t>
  </si>
  <si>
    <t>капучино</t>
  </si>
  <si>
    <t>18.01.02.02</t>
  </si>
  <si>
    <t>молочный</t>
  </si>
  <si>
    <t>джерси/вискоза 90%, эластан 10%</t>
  </si>
  <si>
    <t>Свитшот поло "дочь капитана"</t>
  </si>
  <si>
    <t>18.01.02.09</t>
  </si>
  <si>
    <t>Свитшот "Лебедь"</t>
  </si>
  <si>
    <t>18.02.02.05</t>
  </si>
  <si>
    <t>Свитшот "Ангел"</t>
  </si>
  <si>
    <t>18.03.02.01</t>
  </si>
  <si>
    <t>Платье со складкой на спине</t>
  </si>
  <si>
    <t>15.04.07.09</t>
  </si>
  <si>
    <t>1 марта</t>
  </si>
  <si>
    <t>Платье-свитшот с молнией на спине</t>
  </si>
  <si>
    <t>эко-кожа</t>
  </si>
  <si>
    <t>18.04.07.05</t>
  </si>
  <si>
    <t>ткань/вискоза 80%, полиэстер 20%</t>
  </si>
  <si>
    <t>18.06.07.08</t>
  </si>
  <si>
    <t>мятный</t>
  </si>
  <si>
    <t>Платье-реглан с резинкой</t>
  </si>
  <si>
    <t>Платье "капля" с кулиской</t>
  </si>
  <si>
    <t>18.07.07.05</t>
  </si>
  <si>
    <t>ткань/вискоза 80%, полиэстер 10%, эластан 10%</t>
  </si>
  <si>
    <t>Размер XS в наличии</t>
  </si>
  <si>
    <t>18.07.07.01</t>
  </si>
  <si>
    <t>Пальто</t>
  </si>
  <si>
    <t>18.08.05.06</t>
  </si>
  <si>
    <t>ткань ESCADA/100% шерсть, подклад/100% вискоза</t>
  </si>
  <si>
    <t>фуксия, подклад - цветной</t>
  </si>
  <si>
    <t>Юбка из плиссерованного шифона</t>
  </si>
  <si>
    <t>шифон, трикотаж/полиэстер 100%, вискоза 90%, эластан 10%</t>
  </si>
  <si>
    <t>темно-синий/молочный</t>
  </si>
  <si>
    <t>18.09.08.09</t>
  </si>
  <si>
    <t>Платье с воротничком</t>
  </si>
  <si>
    <t>17.16.07.04</t>
  </si>
  <si>
    <t>джерси, кружево/шелк 15%, вискоза 65%, нейлон 15%, эластан 5%</t>
  </si>
  <si>
    <t>коричневый</t>
  </si>
  <si>
    <t>17.16.07.05</t>
  </si>
  <si>
    <t>Платье "тюльпан"</t>
  </si>
  <si>
    <t>17.15.07.09</t>
  </si>
  <si>
    <t>ткань, кружево с пайетками/вискоза 90%, эластан 10%</t>
  </si>
  <si>
    <t>17.15.07.05</t>
  </si>
  <si>
    <t>Платье-реглан с планкой</t>
  </si>
  <si>
    <t>18.05.07.09</t>
  </si>
  <si>
    <t>васильковый</t>
  </si>
  <si>
    <t>18.04.07.08</t>
  </si>
</sst>
</file>

<file path=xl/styles.xml><?xml version="1.0" encoding="utf-8"?>
<styleSheet xmlns="http://schemas.openxmlformats.org/spreadsheetml/2006/main">
  <numFmts count="1">
    <numFmt numFmtId="164" formatCode="#,##0&quot;р.&quot;"/>
  </numFmts>
  <fonts count="9">
    <font>
      <sz val="10"/>
      <name val="Arial Cyr"/>
      <charset val="204"/>
    </font>
    <font>
      <sz val="10"/>
      <name val="Arial Cyr"/>
      <charset val="204"/>
    </font>
    <font>
      <sz val="12"/>
      <color rgb="FFFF0000"/>
      <name val="Calibri"/>
      <family val="2"/>
      <charset val="204"/>
    </font>
    <font>
      <b/>
      <sz val="11"/>
      <name val="Calibri"/>
      <family val="2"/>
      <charset val="204"/>
    </font>
    <font>
      <b/>
      <sz val="10"/>
      <name val="Arial Cyr"/>
      <charset val="204"/>
    </font>
    <font>
      <sz val="12"/>
      <name val="Calibri"/>
      <family val="2"/>
      <charset val="204"/>
    </font>
    <font>
      <sz val="11"/>
      <name val="Calibri"/>
      <family val="2"/>
      <charset val="204"/>
    </font>
    <font>
      <sz val="14"/>
      <name val="Calibri"/>
      <family val="2"/>
      <charset val="204"/>
    </font>
    <font>
      <sz val="14"/>
      <color rgb="FFFF0000"/>
      <name val="Calibri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</fills>
  <borders count="5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0" fillId="0" borderId="0" xfId="0" applyFill="1"/>
    <xf numFmtId="0" fontId="0" fillId="0" borderId="0" xfId="0" applyFont="1" applyFill="1" applyBorder="1" applyAlignment="1">
      <alignment horizontal="right"/>
    </xf>
    <xf numFmtId="10" fontId="2" fillId="0" borderId="0" xfId="0" applyNumberFormat="1" applyFont="1" applyFill="1" applyBorder="1"/>
    <xf numFmtId="0" fontId="1" fillId="0" borderId="0" xfId="0" applyFont="1" applyFill="1" applyBorder="1"/>
    <xf numFmtId="0" fontId="0" fillId="0" borderId="1" xfId="0" applyBorder="1" applyAlignment="1">
      <alignment horizontal="right"/>
    </xf>
    <xf numFmtId="0" fontId="3" fillId="0" borderId="2" xfId="0" applyFont="1" applyBorder="1"/>
    <xf numFmtId="0" fontId="4" fillId="2" borderId="2" xfId="0" applyFont="1" applyFill="1" applyBorder="1" applyAlignment="1">
      <alignment horizontal="center"/>
    </xf>
    <xf numFmtId="0" fontId="0" fillId="0" borderId="2" xfId="0" applyBorder="1"/>
    <xf numFmtId="0" fontId="0" fillId="0" borderId="1" xfId="0" applyFont="1" applyBorder="1" applyAlignment="1">
      <alignment horizontal="right"/>
    </xf>
    <xf numFmtId="0" fontId="5" fillId="0" borderId="2" xfId="0" applyFont="1" applyBorder="1"/>
    <xf numFmtId="0" fontId="0" fillId="0" borderId="2" xfId="0" applyBorder="1" applyAlignment="1">
      <alignment horizontal="center"/>
    </xf>
    <xf numFmtId="0" fontId="0" fillId="0" borderId="2" xfId="0" applyFont="1" applyBorder="1" applyAlignment="1">
      <alignment horizontal="right"/>
    </xf>
    <xf numFmtId="0" fontId="6" fillId="0" borderId="2" xfId="0" applyFont="1" applyBorder="1"/>
    <xf numFmtId="0" fontId="0" fillId="3" borderId="2" xfId="0" applyFill="1" applyBorder="1" applyAlignment="1">
      <alignment horizontal="center"/>
    </xf>
    <xf numFmtId="164" fontId="6" fillId="0" borderId="2" xfId="0" applyNumberFormat="1" applyFont="1" applyBorder="1"/>
    <xf numFmtId="164" fontId="7" fillId="0" borderId="2" xfId="0" applyNumberFormat="1" applyFont="1" applyBorder="1"/>
    <xf numFmtId="164" fontId="8" fillId="0" borderId="2" xfId="0" applyNumberFormat="1" applyFont="1" applyBorder="1"/>
    <xf numFmtId="0" fontId="1" fillId="2" borderId="2" xfId="0" applyFont="1" applyFill="1" applyBorder="1"/>
    <xf numFmtId="164" fontId="0" fillId="2" borderId="4" xfId="0" applyNumberFormat="1" applyFill="1" applyBorder="1"/>
    <xf numFmtId="0" fontId="0" fillId="2" borderId="4" xfId="0" applyFill="1" applyBorder="1" applyAlignment="1">
      <alignment horizontal="right" vertical="distributed"/>
    </xf>
    <xf numFmtId="0" fontId="0" fillId="2" borderId="1" xfId="0" applyFill="1" applyBorder="1"/>
    <xf numFmtId="0" fontId="4" fillId="4" borderId="2" xfId="0" applyFont="1" applyFill="1" applyBorder="1" applyAlignment="1">
      <alignment horizontal="center"/>
    </xf>
    <xf numFmtId="0" fontId="0" fillId="0" borderId="2" xfId="0" applyBorder="1" applyAlignment="1">
      <alignment horizontal="right"/>
    </xf>
    <xf numFmtId="0" fontId="0" fillId="5" borderId="0" xfId="0" applyFill="1" applyBorder="1"/>
    <xf numFmtId="0" fontId="0" fillId="5" borderId="0" xfId="0" applyFill="1"/>
    <xf numFmtId="0" fontId="0" fillId="6" borderId="0" xfId="0" applyFill="1" applyBorder="1"/>
    <xf numFmtId="0" fontId="0" fillId="6" borderId="0" xfId="0" applyFill="1"/>
    <xf numFmtId="0" fontId="4" fillId="2" borderId="3" xfId="0" applyFont="1" applyFill="1" applyBorder="1" applyAlignment="1">
      <alignment horizontal="right"/>
    </xf>
    <xf numFmtId="0" fontId="4" fillId="0" borderId="4" xfId="0" applyFont="1" applyBorder="1" applyAlignment="1">
      <alignment horizontal="right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</xdr:row>
      <xdr:rowOff>47625</xdr:rowOff>
    </xdr:from>
    <xdr:to>
      <xdr:col>1</xdr:col>
      <xdr:colOff>1453134</xdr:colOff>
      <xdr:row>7</xdr:row>
      <xdr:rowOff>262509</xdr:rowOff>
    </xdr:to>
    <xdr:pic>
      <xdr:nvPicPr>
        <xdr:cNvPr id="2" name="Рисунок 1" descr="14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6225" y="161925"/>
          <a:ext cx="1395984" cy="215798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9</xdr:row>
      <xdr:rowOff>47625</xdr:rowOff>
    </xdr:from>
    <xdr:to>
      <xdr:col>1</xdr:col>
      <xdr:colOff>1453134</xdr:colOff>
      <xdr:row>15</xdr:row>
      <xdr:rowOff>262509</xdr:rowOff>
    </xdr:to>
    <xdr:pic>
      <xdr:nvPicPr>
        <xdr:cNvPr id="3" name="Рисунок 2" descr="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6225" y="2543175"/>
          <a:ext cx="1395984" cy="215798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25</xdr:row>
      <xdr:rowOff>47625</xdr:rowOff>
    </xdr:from>
    <xdr:to>
      <xdr:col>1</xdr:col>
      <xdr:colOff>1453134</xdr:colOff>
      <xdr:row>31</xdr:row>
      <xdr:rowOff>262509</xdr:rowOff>
    </xdr:to>
    <xdr:pic>
      <xdr:nvPicPr>
        <xdr:cNvPr id="4" name="Рисунок 3" descr="16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76225" y="7305675"/>
          <a:ext cx="1395984" cy="215798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33</xdr:row>
      <xdr:rowOff>47625</xdr:rowOff>
    </xdr:from>
    <xdr:to>
      <xdr:col>1</xdr:col>
      <xdr:colOff>1453134</xdr:colOff>
      <xdr:row>39</xdr:row>
      <xdr:rowOff>262509</xdr:rowOff>
    </xdr:to>
    <xdr:pic>
      <xdr:nvPicPr>
        <xdr:cNvPr id="5" name="Рисунок 4" descr="3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6225" y="9686925"/>
          <a:ext cx="1395984" cy="215798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41</xdr:row>
      <xdr:rowOff>47625</xdr:rowOff>
    </xdr:from>
    <xdr:to>
      <xdr:col>1</xdr:col>
      <xdr:colOff>1453134</xdr:colOff>
      <xdr:row>47</xdr:row>
      <xdr:rowOff>262509</xdr:rowOff>
    </xdr:to>
    <xdr:pic>
      <xdr:nvPicPr>
        <xdr:cNvPr id="6" name="Рисунок 5" descr="9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76225" y="12068175"/>
          <a:ext cx="1395984" cy="215798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49</xdr:row>
      <xdr:rowOff>47625</xdr:rowOff>
    </xdr:from>
    <xdr:to>
      <xdr:col>1</xdr:col>
      <xdr:colOff>1453134</xdr:colOff>
      <xdr:row>55</xdr:row>
      <xdr:rowOff>262509</xdr:rowOff>
    </xdr:to>
    <xdr:pic>
      <xdr:nvPicPr>
        <xdr:cNvPr id="7" name="Рисунок 6" descr="8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76225" y="14449425"/>
          <a:ext cx="1395984" cy="215798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97</xdr:row>
      <xdr:rowOff>47625</xdr:rowOff>
    </xdr:from>
    <xdr:to>
      <xdr:col>1</xdr:col>
      <xdr:colOff>1453134</xdr:colOff>
      <xdr:row>103</xdr:row>
      <xdr:rowOff>262509</xdr:rowOff>
    </xdr:to>
    <xdr:pic>
      <xdr:nvPicPr>
        <xdr:cNvPr id="8" name="Рисунок 7" descr="15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76225" y="23974425"/>
          <a:ext cx="1395984" cy="215798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89</xdr:row>
      <xdr:rowOff>47625</xdr:rowOff>
    </xdr:from>
    <xdr:to>
      <xdr:col>1</xdr:col>
      <xdr:colOff>1453134</xdr:colOff>
      <xdr:row>95</xdr:row>
      <xdr:rowOff>262509</xdr:rowOff>
    </xdr:to>
    <xdr:pic>
      <xdr:nvPicPr>
        <xdr:cNvPr id="9" name="Рисунок 8" descr="10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76225" y="21593175"/>
          <a:ext cx="1395984" cy="215798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81</xdr:row>
      <xdr:rowOff>47625</xdr:rowOff>
    </xdr:from>
    <xdr:to>
      <xdr:col>1</xdr:col>
      <xdr:colOff>1453134</xdr:colOff>
      <xdr:row>87</xdr:row>
      <xdr:rowOff>262509</xdr:rowOff>
    </xdr:to>
    <xdr:pic>
      <xdr:nvPicPr>
        <xdr:cNvPr id="10" name="Рисунок 9" descr="2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76225" y="21593175"/>
          <a:ext cx="1395984" cy="215798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65</xdr:row>
      <xdr:rowOff>47625</xdr:rowOff>
    </xdr:from>
    <xdr:to>
      <xdr:col>1</xdr:col>
      <xdr:colOff>1453134</xdr:colOff>
      <xdr:row>71</xdr:row>
      <xdr:rowOff>262509</xdr:rowOff>
    </xdr:to>
    <xdr:pic>
      <xdr:nvPicPr>
        <xdr:cNvPr id="11" name="Рисунок 10" descr="13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76225" y="19211925"/>
          <a:ext cx="1395984" cy="215798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73</xdr:row>
      <xdr:rowOff>47625</xdr:rowOff>
    </xdr:from>
    <xdr:to>
      <xdr:col>1</xdr:col>
      <xdr:colOff>1453134</xdr:colOff>
      <xdr:row>79</xdr:row>
      <xdr:rowOff>262509</xdr:rowOff>
    </xdr:to>
    <xdr:pic>
      <xdr:nvPicPr>
        <xdr:cNvPr id="12" name="Рисунок 11" descr="1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76225" y="21593175"/>
          <a:ext cx="1395984" cy="215798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113</xdr:row>
      <xdr:rowOff>47625</xdr:rowOff>
    </xdr:from>
    <xdr:to>
      <xdr:col>1</xdr:col>
      <xdr:colOff>1453134</xdr:colOff>
      <xdr:row>119</xdr:row>
      <xdr:rowOff>262509</xdr:rowOff>
    </xdr:to>
    <xdr:pic>
      <xdr:nvPicPr>
        <xdr:cNvPr id="13" name="Рисунок 12" descr="7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76225" y="33499425"/>
          <a:ext cx="1395984" cy="215798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121</xdr:row>
      <xdr:rowOff>47625</xdr:rowOff>
    </xdr:from>
    <xdr:to>
      <xdr:col>1</xdr:col>
      <xdr:colOff>1453134</xdr:colOff>
      <xdr:row>127</xdr:row>
      <xdr:rowOff>262509</xdr:rowOff>
    </xdr:to>
    <xdr:pic>
      <xdr:nvPicPr>
        <xdr:cNvPr id="14" name="Рисунок 13" descr="6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76225" y="35880675"/>
          <a:ext cx="1395984" cy="215798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129</xdr:row>
      <xdr:rowOff>47625</xdr:rowOff>
    </xdr:from>
    <xdr:to>
      <xdr:col>1</xdr:col>
      <xdr:colOff>1453134</xdr:colOff>
      <xdr:row>135</xdr:row>
      <xdr:rowOff>262509</xdr:rowOff>
    </xdr:to>
    <xdr:pic>
      <xdr:nvPicPr>
        <xdr:cNvPr id="15" name="Рисунок 14" descr="5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76225" y="38261925"/>
          <a:ext cx="1395984" cy="215798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137</xdr:row>
      <xdr:rowOff>47625</xdr:rowOff>
    </xdr:from>
    <xdr:to>
      <xdr:col>1</xdr:col>
      <xdr:colOff>1453134</xdr:colOff>
      <xdr:row>143</xdr:row>
      <xdr:rowOff>262509</xdr:rowOff>
    </xdr:to>
    <xdr:pic>
      <xdr:nvPicPr>
        <xdr:cNvPr id="16" name="Рисунок 15" descr="11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76225" y="40643175"/>
          <a:ext cx="1395984" cy="215798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145</xdr:row>
      <xdr:rowOff>47625</xdr:rowOff>
    </xdr:from>
    <xdr:to>
      <xdr:col>1</xdr:col>
      <xdr:colOff>1453134</xdr:colOff>
      <xdr:row>151</xdr:row>
      <xdr:rowOff>262509</xdr:rowOff>
    </xdr:to>
    <xdr:pic>
      <xdr:nvPicPr>
        <xdr:cNvPr id="17" name="Рисунок 16" descr="17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76225" y="43024425"/>
          <a:ext cx="1395984" cy="215798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161</xdr:row>
      <xdr:rowOff>47625</xdr:rowOff>
    </xdr:from>
    <xdr:to>
      <xdr:col>1</xdr:col>
      <xdr:colOff>1453134</xdr:colOff>
      <xdr:row>167</xdr:row>
      <xdr:rowOff>262509</xdr:rowOff>
    </xdr:to>
    <xdr:pic>
      <xdr:nvPicPr>
        <xdr:cNvPr id="18" name="Рисунок 17" descr="12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76225" y="47786925"/>
          <a:ext cx="1395984" cy="215798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17</xdr:row>
      <xdr:rowOff>47625</xdr:rowOff>
    </xdr:from>
    <xdr:to>
      <xdr:col>1</xdr:col>
      <xdr:colOff>1453134</xdr:colOff>
      <xdr:row>23</xdr:row>
      <xdr:rowOff>262509</xdr:rowOff>
    </xdr:to>
    <xdr:pic>
      <xdr:nvPicPr>
        <xdr:cNvPr id="19" name="Рисунок 18" descr="18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76225" y="4924425"/>
          <a:ext cx="1395984" cy="215798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57</xdr:row>
      <xdr:rowOff>47625</xdr:rowOff>
    </xdr:from>
    <xdr:to>
      <xdr:col>1</xdr:col>
      <xdr:colOff>1453134</xdr:colOff>
      <xdr:row>63</xdr:row>
      <xdr:rowOff>262509</xdr:rowOff>
    </xdr:to>
    <xdr:pic>
      <xdr:nvPicPr>
        <xdr:cNvPr id="20" name="Рисунок 19" descr="19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76225" y="16830675"/>
          <a:ext cx="1395984" cy="215798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153</xdr:row>
      <xdr:rowOff>47625</xdr:rowOff>
    </xdr:from>
    <xdr:to>
      <xdr:col>1</xdr:col>
      <xdr:colOff>1453134</xdr:colOff>
      <xdr:row>159</xdr:row>
      <xdr:rowOff>262509</xdr:rowOff>
    </xdr:to>
    <xdr:pic>
      <xdr:nvPicPr>
        <xdr:cNvPr id="21" name="Рисунок 20" descr="20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76225" y="45405675"/>
          <a:ext cx="1395984" cy="215798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105</xdr:row>
      <xdr:rowOff>47625</xdr:rowOff>
    </xdr:from>
    <xdr:to>
      <xdr:col>1</xdr:col>
      <xdr:colOff>1453134</xdr:colOff>
      <xdr:row>111</xdr:row>
      <xdr:rowOff>262509</xdr:rowOff>
    </xdr:to>
    <xdr:pic>
      <xdr:nvPicPr>
        <xdr:cNvPr id="22" name="Рисунок 21" descr="21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76225" y="31118175"/>
          <a:ext cx="1395984" cy="21579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H169"/>
  <sheetViews>
    <sheetView tabSelected="1" topLeftCell="A157" zoomScaleNormal="100" workbookViewId="0">
      <selection activeCell="C167" sqref="C167:D167"/>
    </sheetView>
  </sheetViews>
  <sheetFormatPr defaultRowHeight="12.75"/>
  <cols>
    <col min="1" max="1" width="3.28515625" customWidth="1"/>
    <col min="2" max="2" width="22.7109375" customWidth="1"/>
    <col min="3" max="3" width="29.140625" customWidth="1"/>
    <col min="4" max="4" width="52.7109375" customWidth="1"/>
    <col min="5" max="5" width="7.5703125" customWidth="1"/>
    <col min="6" max="6" width="7.28515625" bestFit="1" customWidth="1"/>
    <col min="7" max="7" width="7.28515625" customWidth="1"/>
    <col min="8" max="8" width="26.5703125" customWidth="1"/>
    <col min="9" max="9" width="13" customWidth="1"/>
    <col min="10" max="10" width="4.42578125" customWidth="1"/>
    <col min="11" max="11" width="4.7109375" customWidth="1"/>
    <col min="12" max="12" width="4.5703125" customWidth="1"/>
  </cols>
  <sheetData>
    <row r="1" spans="2:8" ht="9" customHeight="1">
      <c r="B1" s="1"/>
      <c r="C1" s="2"/>
      <c r="D1" s="3"/>
      <c r="E1" s="4"/>
      <c r="F1" s="4"/>
    </row>
    <row r="2" spans="2:8" ht="25.5" customHeight="1">
      <c r="B2" s="24"/>
      <c r="C2" s="5" t="s">
        <v>11</v>
      </c>
      <c r="D2" s="6" t="s">
        <v>32</v>
      </c>
      <c r="E2" s="7" t="s">
        <v>0</v>
      </c>
      <c r="F2" s="8" t="s">
        <v>1</v>
      </c>
      <c r="H2" s="22" t="s">
        <v>31</v>
      </c>
    </row>
    <row r="3" spans="2:8" ht="25.5" customHeight="1">
      <c r="B3" s="24"/>
      <c r="C3" s="9" t="s">
        <v>2</v>
      </c>
      <c r="D3" s="10" t="s">
        <v>33</v>
      </c>
      <c r="E3" s="7" t="s">
        <v>3</v>
      </c>
      <c r="F3" s="11"/>
    </row>
    <row r="4" spans="2:8" ht="25.5" customHeight="1">
      <c r="B4" s="25"/>
      <c r="C4" s="23" t="s">
        <v>17</v>
      </c>
      <c r="D4" s="13" t="s">
        <v>34</v>
      </c>
      <c r="E4" s="7" t="s">
        <v>4</v>
      </c>
      <c r="F4" s="14" t="s">
        <v>7</v>
      </c>
    </row>
    <row r="5" spans="2:8" ht="25.5" customHeight="1">
      <c r="B5" s="25"/>
      <c r="C5" s="12" t="s">
        <v>5</v>
      </c>
      <c r="D5" s="13" t="s">
        <v>35</v>
      </c>
      <c r="E5" s="7" t="s">
        <v>6</v>
      </c>
      <c r="F5" s="14" t="s">
        <v>7</v>
      </c>
    </row>
    <row r="6" spans="2:8" ht="25.5" customHeight="1">
      <c r="B6" s="25"/>
      <c r="C6" s="5" t="s">
        <v>18</v>
      </c>
      <c r="D6" s="15">
        <v>3100</v>
      </c>
      <c r="E6" s="7" t="s">
        <v>8</v>
      </c>
      <c r="F6" s="14" t="s">
        <v>7</v>
      </c>
    </row>
    <row r="7" spans="2:8" ht="25.5" customHeight="1">
      <c r="B7" s="25"/>
      <c r="C7" s="5" t="s">
        <v>19</v>
      </c>
      <c r="D7" s="16">
        <f>D6*0.9</f>
        <v>2790</v>
      </c>
      <c r="E7" s="7" t="s">
        <v>9</v>
      </c>
      <c r="F7" s="11"/>
    </row>
    <row r="8" spans="2:8" ht="25.5" customHeight="1">
      <c r="B8" s="25"/>
      <c r="C8" s="5" t="s">
        <v>10</v>
      </c>
      <c r="D8" s="17">
        <f>SUM(F3:F7)*D7</f>
        <v>0</v>
      </c>
      <c r="E8" s="18"/>
      <c r="F8" s="11"/>
    </row>
    <row r="9" spans="2:8" ht="9" customHeight="1">
      <c r="B9" s="1"/>
      <c r="C9" s="2"/>
      <c r="D9" s="3"/>
      <c r="E9" s="4"/>
      <c r="F9" s="4"/>
    </row>
    <row r="10" spans="2:8" ht="25.5" customHeight="1">
      <c r="B10" s="24"/>
      <c r="C10" s="5" t="s">
        <v>11</v>
      </c>
      <c r="D10" s="6" t="s">
        <v>32</v>
      </c>
      <c r="E10" s="7" t="s">
        <v>0</v>
      </c>
      <c r="F10" s="8" t="s">
        <v>1</v>
      </c>
      <c r="H10" s="22" t="s">
        <v>31</v>
      </c>
    </row>
    <row r="11" spans="2:8" ht="25.5" customHeight="1">
      <c r="B11" s="24"/>
      <c r="C11" s="9" t="s">
        <v>2</v>
      </c>
      <c r="D11" s="10" t="s">
        <v>36</v>
      </c>
      <c r="E11" s="7" t="s">
        <v>3</v>
      </c>
      <c r="F11" s="11"/>
    </row>
    <row r="12" spans="2:8" ht="25.5" customHeight="1">
      <c r="B12" s="25"/>
      <c r="C12" s="23" t="s">
        <v>17</v>
      </c>
      <c r="D12" s="13" t="s">
        <v>38</v>
      </c>
      <c r="E12" s="7" t="s">
        <v>4</v>
      </c>
      <c r="F12" s="14" t="s">
        <v>7</v>
      </c>
    </row>
    <row r="13" spans="2:8" ht="25.5" customHeight="1">
      <c r="B13" s="25"/>
      <c r="C13" s="12" t="s">
        <v>5</v>
      </c>
      <c r="D13" s="13" t="s">
        <v>37</v>
      </c>
      <c r="E13" s="7" t="s">
        <v>6</v>
      </c>
      <c r="F13" s="14" t="s">
        <v>7</v>
      </c>
    </row>
    <row r="14" spans="2:8" ht="25.5" customHeight="1">
      <c r="B14" s="25"/>
      <c r="C14" s="5" t="s">
        <v>18</v>
      </c>
      <c r="D14" s="15">
        <v>3100</v>
      </c>
      <c r="E14" s="7" t="s">
        <v>8</v>
      </c>
      <c r="F14" s="14" t="s">
        <v>7</v>
      </c>
    </row>
    <row r="15" spans="2:8" ht="25.5" customHeight="1">
      <c r="B15" s="25"/>
      <c r="C15" s="5" t="s">
        <v>19</v>
      </c>
      <c r="D15" s="16">
        <f>D14*0.9</f>
        <v>2790</v>
      </c>
      <c r="E15" s="7" t="s">
        <v>9</v>
      </c>
      <c r="F15" s="14" t="s">
        <v>7</v>
      </c>
    </row>
    <row r="16" spans="2:8" ht="25.5" customHeight="1">
      <c r="B16" s="25"/>
      <c r="C16" s="5" t="s">
        <v>10</v>
      </c>
      <c r="D16" s="17">
        <f>SUM(F11:F15)*D15</f>
        <v>0</v>
      </c>
      <c r="E16" s="18"/>
      <c r="F16" s="11"/>
    </row>
    <row r="17" spans="2:8" ht="9" customHeight="1">
      <c r="B17" s="1"/>
      <c r="C17" s="2"/>
      <c r="D17" s="3"/>
      <c r="E17" s="4"/>
      <c r="F17" s="4"/>
    </row>
    <row r="18" spans="2:8" ht="25.5" customHeight="1">
      <c r="B18" s="24"/>
      <c r="C18" s="5" t="s">
        <v>11</v>
      </c>
      <c r="D18" s="6" t="s">
        <v>39</v>
      </c>
      <c r="E18" s="7" t="s">
        <v>0</v>
      </c>
      <c r="F18" s="8" t="s">
        <v>1</v>
      </c>
      <c r="H18" s="22" t="s">
        <v>31</v>
      </c>
    </row>
    <row r="19" spans="2:8" ht="25.5" customHeight="1">
      <c r="B19" s="24"/>
      <c r="C19" s="9" t="s">
        <v>2</v>
      </c>
      <c r="D19" s="10" t="s">
        <v>40</v>
      </c>
      <c r="E19" s="7" t="s">
        <v>3</v>
      </c>
      <c r="F19" s="11"/>
    </row>
    <row r="20" spans="2:8" ht="25.5" customHeight="1">
      <c r="B20" s="25"/>
      <c r="C20" s="23" t="s">
        <v>17</v>
      </c>
      <c r="D20" s="13" t="s">
        <v>38</v>
      </c>
      <c r="E20" s="7" t="s">
        <v>4</v>
      </c>
      <c r="F20" s="14" t="s">
        <v>7</v>
      </c>
    </row>
    <row r="21" spans="2:8" ht="25.5" customHeight="1">
      <c r="B21" s="25"/>
      <c r="C21" s="12" t="s">
        <v>5</v>
      </c>
      <c r="D21" s="13" t="s">
        <v>12</v>
      </c>
      <c r="E21" s="7" t="s">
        <v>6</v>
      </c>
      <c r="F21" s="14" t="s">
        <v>7</v>
      </c>
    </row>
    <row r="22" spans="2:8" ht="25.5" customHeight="1">
      <c r="B22" s="25"/>
      <c r="C22" s="5" t="s">
        <v>18</v>
      </c>
      <c r="D22" s="15">
        <v>3100</v>
      </c>
      <c r="E22" s="7" t="s">
        <v>8</v>
      </c>
      <c r="F22" s="14" t="s">
        <v>7</v>
      </c>
    </row>
    <row r="23" spans="2:8" ht="25.5" customHeight="1">
      <c r="B23" s="25"/>
      <c r="C23" s="5" t="s">
        <v>19</v>
      </c>
      <c r="D23" s="16">
        <f>D22*0.9</f>
        <v>2790</v>
      </c>
      <c r="E23" s="7" t="s">
        <v>9</v>
      </c>
      <c r="F23" s="14" t="s">
        <v>7</v>
      </c>
    </row>
    <row r="24" spans="2:8" ht="25.5" customHeight="1">
      <c r="B24" s="25"/>
      <c r="C24" s="5" t="s">
        <v>10</v>
      </c>
      <c r="D24" s="17">
        <f>SUM(F19:F23)*D23</f>
        <v>0</v>
      </c>
      <c r="E24" s="18"/>
      <c r="F24" s="11"/>
    </row>
    <row r="25" spans="2:8" ht="9" customHeight="1">
      <c r="B25" s="1"/>
      <c r="C25" s="2"/>
      <c r="D25" s="3"/>
      <c r="E25" s="4"/>
      <c r="F25" s="4"/>
    </row>
    <row r="26" spans="2:8" ht="25.5" customHeight="1">
      <c r="B26" s="24"/>
      <c r="C26" s="5" t="s">
        <v>11</v>
      </c>
      <c r="D26" s="6" t="s">
        <v>41</v>
      </c>
      <c r="E26" s="7" t="s">
        <v>0</v>
      </c>
      <c r="F26" s="8" t="s">
        <v>1</v>
      </c>
      <c r="H26" s="22" t="s">
        <v>47</v>
      </c>
    </row>
    <row r="27" spans="2:8" ht="25.5" customHeight="1">
      <c r="B27" s="24"/>
      <c r="C27" s="9" t="s">
        <v>2</v>
      </c>
      <c r="D27" s="10" t="s">
        <v>42</v>
      </c>
      <c r="E27" s="7" t="s">
        <v>3</v>
      </c>
      <c r="F27" s="11"/>
    </row>
    <row r="28" spans="2:8" ht="25.5" customHeight="1">
      <c r="B28" s="25"/>
      <c r="C28" s="23" t="s">
        <v>17</v>
      </c>
      <c r="D28" s="13" t="s">
        <v>34</v>
      </c>
      <c r="E28" s="7" t="s">
        <v>4</v>
      </c>
      <c r="F28" s="14" t="s">
        <v>7</v>
      </c>
    </row>
    <row r="29" spans="2:8" ht="25.5" customHeight="1">
      <c r="B29" s="25"/>
      <c r="C29" s="12" t="s">
        <v>5</v>
      </c>
      <c r="D29" s="13" t="s">
        <v>24</v>
      </c>
      <c r="E29" s="7" t="s">
        <v>6</v>
      </c>
      <c r="F29" s="14" t="s">
        <v>7</v>
      </c>
    </row>
    <row r="30" spans="2:8" ht="25.5" customHeight="1">
      <c r="B30" s="25"/>
      <c r="C30" s="5" t="s">
        <v>18</v>
      </c>
      <c r="D30" s="15">
        <v>3100</v>
      </c>
      <c r="E30" s="7" t="s">
        <v>8</v>
      </c>
      <c r="F30" s="14" t="s">
        <v>7</v>
      </c>
    </row>
    <row r="31" spans="2:8" ht="25.5" customHeight="1">
      <c r="B31" s="25"/>
      <c r="C31" s="5" t="s">
        <v>19</v>
      </c>
      <c r="D31" s="16">
        <f>D30*0.9</f>
        <v>2790</v>
      </c>
      <c r="E31" s="7" t="s">
        <v>9</v>
      </c>
      <c r="F31" s="14" t="s">
        <v>7</v>
      </c>
    </row>
    <row r="32" spans="2:8" ht="25.5" customHeight="1">
      <c r="B32" s="25"/>
      <c r="C32" s="5" t="s">
        <v>10</v>
      </c>
      <c r="D32" s="17">
        <f>SUM(F27:F31)*D31</f>
        <v>0</v>
      </c>
      <c r="E32" s="18"/>
      <c r="F32" s="11"/>
    </row>
    <row r="33" spans="2:8" ht="9" customHeight="1">
      <c r="B33" s="1"/>
      <c r="C33" s="2"/>
      <c r="D33" s="3"/>
      <c r="E33" s="4"/>
      <c r="F33" s="4"/>
    </row>
    <row r="34" spans="2:8" ht="25.5" customHeight="1">
      <c r="B34" s="24"/>
      <c r="C34" s="5" t="s">
        <v>11</v>
      </c>
      <c r="D34" s="6" t="s">
        <v>43</v>
      </c>
      <c r="E34" s="7" t="s">
        <v>0</v>
      </c>
      <c r="F34" s="8" t="s">
        <v>1</v>
      </c>
      <c r="H34" s="22" t="s">
        <v>31</v>
      </c>
    </row>
    <row r="35" spans="2:8" ht="25.5" customHeight="1">
      <c r="B35" s="24"/>
      <c r="C35" s="9" t="s">
        <v>2</v>
      </c>
      <c r="D35" s="10" t="s">
        <v>44</v>
      </c>
      <c r="E35" s="7" t="s">
        <v>3</v>
      </c>
      <c r="F35" s="11"/>
    </row>
    <row r="36" spans="2:8" ht="25.5" customHeight="1">
      <c r="B36" s="25"/>
      <c r="C36" s="23" t="s">
        <v>17</v>
      </c>
      <c r="D36" s="13" t="s">
        <v>38</v>
      </c>
      <c r="E36" s="7" t="s">
        <v>4</v>
      </c>
      <c r="F36" s="14" t="s">
        <v>7</v>
      </c>
    </row>
    <row r="37" spans="2:8" ht="25.5" customHeight="1">
      <c r="B37" s="25"/>
      <c r="C37" s="12" t="s">
        <v>5</v>
      </c>
      <c r="D37" s="13" t="s">
        <v>15</v>
      </c>
      <c r="E37" s="7" t="s">
        <v>6</v>
      </c>
      <c r="F37" s="14" t="s">
        <v>7</v>
      </c>
    </row>
    <row r="38" spans="2:8" ht="25.5" customHeight="1">
      <c r="B38" s="25"/>
      <c r="C38" s="5" t="s">
        <v>18</v>
      </c>
      <c r="D38" s="15">
        <v>3100</v>
      </c>
      <c r="E38" s="7" t="s">
        <v>8</v>
      </c>
      <c r="F38" s="14" t="s">
        <v>7</v>
      </c>
    </row>
    <row r="39" spans="2:8" ht="25.5" customHeight="1">
      <c r="B39" s="25"/>
      <c r="C39" s="5" t="s">
        <v>19</v>
      </c>
      <c r="D39" s="16">
        <f>D38*0.9</f>
        <v>2790</v>
      </c>
      <c r="E39" s="7" t="s">
        <v>9</v>
      </c>
      <c r="F39" s="14" t="s">
        <v>7</v>
      </c>
    </row>
    <row r="40" spans="2:8" ht="25.5" customHeight="1">
      <c r="B40" s="25"/>
      <c r="C40" s="5" t="s">
        <v>10</v>
      </c>
      <c r="D40" s="17">
        <f>SUM(F35:F39)*D39</f>
        <v>0</v>
      </c>
      <c r="E40" s="18"/>
      <c r="F40" s="11"/>
    </row>
    <row r="41" spans="2:8" ht="9" customHeight="1">
      <c r="B41" s="1"/>
      <c r="C41" s="2"/>
      <c r="D41" s="3"/>
      <c r="E41" s="4"/>
      <c r="F41" s="4"/>
    </row>
    <row r="42" spans="2:8" ht="25.5" customHeight="1">
      <c r="B42" s="24"/>
      <c r="C42" s="5" t="s">
        <v>25</v>
      </c>
      <c r="D42" s="6" t="s">
        <v>45</v>
      </c>
      <c r="E42" s="7" t="s">
        <v>0</v>
      </c>
      <c r="F42" s="8" t="s">
        <v>1</v>
      </c>
      <c r="H42" s="22" t="s">
        <v>31</v>
      </c>
    </row>
    <row r="43" spans="2:8" ht="25.5" customHeight="1">
      <c r="B43" s="24"/>
      <c r="C43" s="9" t="s">
        <v>2</v>
      </c>
      <c r="D43" s="10" t="s">
        <v>46</v>
      </c>
      <c r="E43" s="7" t="s">
        <v>3</v>
      </c>
      <c r="F43" s="11"/>
    </row>
    <row r="44" spans="2:8" ht="25.5" customHeight="1">
      <c r="B44" s="25"/>
      <c r="C44" s="12" t="s">
        <v>26</v>
      </c>
      <c r="D44" s="13" t="s">
        <v>51</v>
      </c>
      <c r="E44" s="7" t="s">
        <v>4</v>
      </c>
      <c r="F44" s="14" t="s">
        <v>7</v>
      </c>
    </row>
    <row r="45" spans="2:8" ht="25.5" customHeight="1">
      <c r="B45" s="25"/>
      <c r="C45" s="12" t="s">
        <v>5</v>
      </c>
      <c r="D45" s="13" t="s">
        <v>16</v>
      </c>
      <c r="E45" s="7" t="s">
        <v>6</v>
      </c>
      <c r="F45" s="14" t="s">
        <v>7</v>
      </c>
    </row>
    <row r="46" spans="2:8" ht="25.5" customHeight="1">
      <c r="B46" s="25"/>
      <c r="C46" s="5" t="s">
        <v>18</v>
      </c>
      <c r="D46" s="15">
        <v>3900</v>
      </c>
      <c r="E46" s="7" t="s">
        <v>8</v>
      </c>
      <c r="F46" s="14" t="s">
        <v>7</v>
      </c>
    </row>
    <row r="47" spans="2:8" ht="25.5" customHeight="1">
      <c r="B47" s="25"/>
      <c r="C47" s="5" t="s">
        <v>19</v>
      </c>
      <c r="D47" s="16">
        <f>D46*0.9</f>
        <v>3510</v>
      </c>
      <c r="E47" s="7" t="s">
        <v>9</v>
      </c>
      <c r="F47" s="14" t="s">
        <v>7</v>
      </c>
    </row>
    <row r="48" spans="2:8" ht="25.5" customHeight="1">
      <c r="B48" s="25"/>
      <c r="C48" s="5" t="s">
        <v>10</v>
      </c>
      <c r="D48" s="17">
        <f>SUM(F43:F47)*D47</f>
        <v>0</v>
      </c>
      <c r="E48" s="18"/>
      <c r="F48" s="11"/>
    </row>
    <row r="49" spans="2:8" ht="9" customHeight="1">
      <c r="B49" s="1"/>
      <c r="C49" s="2"/>
      <c r="D49" s="3"/>
      <c r="E49" s="4"/>
      <c r="F49" s="4"/>
    </row>
    <row r="50" spans="2:8" ht="25.5" customHeight="1">
      <c r="B50" s="24"/>
      <c r="C50" s="5" t="s">
        <v>25</v>
      </c>
      <c r="D50" s="6" t="s">
        <v>73</v>
      </c>
      <c r="E50" s="7" t="s">
        <v>0</v>
      </c>
      <c r="F50" s="8" t="s">
        <v>1</v>
      </c>
      <c r="H50" s="22" t="s">
        <v>31</v>
      </c>
    </row>
    <row r="51" spans="2:8" ht="25.5" customHeight="1">
      <c r="B51" s="24"/>
      <c r="C51" s="9" t="s">
        <v>2</v>
      </c>
      <c r="D51" s="10" t="s">
        <v>74</v>
      </c>
      <c r="E51" s="7" t="s">
        <v>3</v>
      </c>
      <c r="F51" s="11"/>
    </row>
    <row r="52" spans="2:8" ht="25.5" customHeight="1">
      <c r="B52" s="25"/>
      <c r="C52" s="12" t="s">
        <v>26</v>
      </c>
      <c r="D52" s="13" t="s">
        <v>75</v>
      </c>
      <c r="E52" s="7" t="s">
        <v>4</v>
      </c>
      <c r="F52" s="14" t="s">
        <v>7</v>
      </c>
    </row>
    <row r="53" spans="2:8" ht="25.5" customHeight="1">
      <c r="B53" s="25"/>
      <c r="C53" s="12" t="s">
        <v>5</v>
      </c>
      <c r="D53" s="13" t="s">
        <v>12</v>
      </c>
      <c r="E53" s="7" t="s">
        <v>6</v>
      </c>
      <c r="F53" s="14" t="s">
        <v>7</v>
      </c>
    </row>
    <row r="54" spans="2:8" ht="25.5" customHeight="1">
      <c r="B54" s="25"/>
      <c r="C54" s="5" t="s">
        <v>18</v>
      </c>
      <c r="D54" s="15">
        <v>4500</v>
      </c>
      <c r="E54" s="7" t="s">
        <v>8</v>
      </c>
      <c r="F54" s="14" t="s">
        <v>7</v>
      </c>
    </row>
    <row r="55" spans="2:8" ht="25.5" customHeight="1">
      <c r="B55" s="25"/>
      <c r="C55" s="5" t="s">
        <v>19</v>
      </c>
      <c r="D55" s="16">
        <f>D54*0.9</f>
        <v>4050</v>
      </c>
      <c r="E55" s="7" t="s">
        <v>9</v>
      </c>
      <c r="F55" s="14" t="s">
        <v>7</v>
      </c>
    </row>
    <row r="56" spans="2:8" ht="25.5" customHeight="1">
      <c r="B56" s="25"/>
      <c r="C56" s="5" t="s">
        <v>10</v>
      </c>
      <c r="D56" s="17">
        <f>SUM(F51:F55)*D55</f>
        <v>0</v>
      </c>
      <c r="E56" s="18"/>
      <c r="F56" s="11"/>
    </row>
    <row r="57" spans="2:8" ht="9" customHeight="1">
      <c r="B57" s="1"/>
      <c r="C57" s="2"/>
      <c r="D57" s="3"/>
      <c r="E57" s="4"/>
      <c r="F57" s="4"/>
    </row>
    <row r="58" spans="2:8" ht="25.5" customHeight="1">
      <c r="B58" s="24"/>
      <c r="C58" s="5" t="s">
        <v>25</v>
      </c>
      <c r="D58" s="6" t="s">
        <v>73</v>
      </c>
      <c r="E58" s="7" t="s">
        <v>0</v>
      </c>
      <c r="F58" s="8" t="s">
        <v>1</v>
      </c>
      <c r="H58" s="22" t="s">
        <v>31</v>
      </c>
    </row>
    <row r="59" spans="2:8" ht="25.5" customHeight="1">
      <c r="B59" s="24"/>
      <c r="C59" s="9" t="s">
        <v>2</v>
      </c>
      <c r="D59" s="10" t="s">
        <v>76</v>
      </c>
      <c r="E59" s="7" t="s">
        <v>3</v>
      </c>
      <c r="F59" s="11"/>
    </row>
    <row r="60" spans="2:8" ht="25.5" customHeight="1">
      <c r="B60" s="25"/>
      <c r="C60" s="12" t="s">
        <v>26</v>
      </c>
      <c r="D60" s="13" t="s">
        <v>75</v>
      </c>
      <c r="E60" s="7" t="s">
        <v>4</v>
      </c>
      <c r="F60" s="14" t="s">
        <v>7</v>
      </c>
    </row>
    <row r="61" spans="2:8" ht="25.5" customHeight="1">
      <c r="B61" s="25"/>
      <c r="C61" s="12" t="s">
        <v>5</v>
      </c>
      <c r="D61" s="13" t="s">
        <v>24</v>
      </c>
      <c r="E61" s="7" t="s">
        <v>6</v>
      </c>
      <c r="F61" s="14" t="s">
        <v>7</v>
      </c>
    </row>
    <row r="62" spans="2:8" ht="25.5" customHeight="1">
      <c r="B62" s="25"/>
      <c r="C62" s="5" t="s">
        <v>18</v>
      </c>
      <c r="D62" s="15">
        <v>4500</v>
      </c>
      <c r="E62" s="7" t="s">
        <v>8</v>
      </c>
      <c r="F62" s="14" t="s">
        <v>7</v>
      </c>
    </row>
    <row r="63" spans="2:8" ht="25.5" customHeight="1">
      <c r="B63" s="25"/>
      <c r="C63" s="5" t="s">
        <v>19</v>
      </c>
      <c r="D63" s="16">
        <f>D62*0.9</f>
        <v>4050</v>
      </c>
      <c r="E63" s="7" t="s">
        <v>9</v>
      </c>
      <c r="F63" s="14" t="s">
        <v>7</v>
      </c>
    </row>
    <row r="64" spans="2:8" ht="25.5" customHeight="1">
      <c r="B64" s="25"/>
      <c r="C64" s="5" t="s">
        <v>10</v>
      </c>
      <c r="D64" s="17">
        <f>SUM(F59:F63)*D63</f>
        <v>0</v>
      </c>
      <c r="E64" s="18"/>
      <c r="F64" s="11"/>
    </row>
    <row r="65" spans="2:8" ht="9" customHeight="1">
      <c r="B65" s="1"/>
      <c r="C65" s="2"/>
      <c r="D65" s="3"/>
      <c r="E65" s="4"/>
      <c r="F65" s="4"/>
    </row>
    <row r="66" spans="2:8" ht="25.5" customHeight="1">
      <c r="B66" s="24"/>
      <c r="C66" s="5" t="s">
        <v>25</v>
      </c>
      <c r="D66" s="6" t="s">
        <v>48</v>
      </c>
      <c r="E66" s="7" t="s">
        <v>0</v>
      </c>
      <c r="F66" s="8" t="s">
        <v>1</v>
      </c>
      <c r="H66" s="22" t="s">
        <v>47</v>
      </c>
    </row>
    <row r="67" spans="2:8" ht="25.5" customHeight="1">
      <c r="B67" s="24"/>
      <c r="C67" s="9" t="s">
        <v>2</v>
      </c>
      <c r="D67" s="10" t="s">
        <v>80</v>
      </c>
      <c r="E67" s="7" t="s">
        <v>3</v>
      </c>
      <c r="F67" s="11"/>
    </row>
    <row r="68" spans="2:8" ht="25.5" customHeight="1">
      <c r="B68" s="25"/>
      <c r="C68" s="12" t="s">
        <v>26</v>
      </c>
      <c r="D68" s="13" t="s">
        <v>22</v>
      </c>
      <c r="E68" s="7" t="s">
        <v>4</v>
      </c>
      <c r="F68" s="14" t="s">
        <v>7</v>
      </c>
    </row>
    <row r="69" spans="2:8" ht="25.5" customHeight="1">
      <c r="B69" s="25"/>
      <c r="C69" s="12" t="s">
        <v>5</v>
      </c>
      <c r="D69" s="13" t="s">
        <v>23</v>
      </c>
      <c r="E69" s="7" t="s">
        <v>6</v>
      </c>
      <c r="F69" s="14" t="s">
        <v>7</v>
      </c>
    </row>
    <row r="70" spans="2:8" ht="25.5" customHeight="1">
      <c r="B70" s="25"/>
      <c r="C70" s="5" t="s">
        <v>18</v>
      </c>
      <c r="D70" s="15">
        <v>3600</v>
      </c>
      <c r="E70" s="7" t="s">
        <v>8</v>
      </c>
      <c r="F70" s="14" t="s">
        <v>7</v>
      </c>
    </row>
    <row r="71" spans="2:8" ht="25.5" customHeight="1">
      <c r="B71" s="25"/>
      <c r="C71" s="5" t="s">
        <v>19</v>
      </c>
      <c r="D71" s="16">
        <f>D70*0.9</f>
        <v>3240</v>
      </c>
      <c r="E71" s="7" t="s">
        <v>9</v>
      </c>
      <c r="F71" s="14" t="s">
        <v>7</v>
      </c>
    </row>
    <row r="72" spans="2:8" ht="25.5" customHeight="1">
      <c r="B72" s="25"/>
      <c r="C72" s="5" t="s">
        <v>10</v>
      </c>
      <c r="D72" s="17">
        <f>SUM(F67:F71)*D71</f>
        <v>0</v>
      </c>
      <c r="E72" s="18"/>
      <c r="F72" s="11"/>
    </row>
    <row r="73" spans="2:8" ht="9" customHeight="1">
      <c r="B73" s="1"/>
      <c r="C73" s="2"/>
      <c r="D73" s="3"/>
      <c r="E73" s="4"/>
      <c r="F73" s="4"/>
    </row>
    <row r="74" spans="2:8" ht="25.5" customHeight="1">
      <c r="B74" s="24"/>
      <c r="C74" s="5" t="s">
        <v>25</v>
      </c>
      <c r="D74" s="6" t="s">
        <v>48</v>
      </c>
      <c r="E74" s="7" t="s">
        <v>0</v>
      </c>
      <c r="F74" s="8" t="s">
        <v>1</v>
      </c>
      <c r="H74" s="22" t="s">
        <v>47</v>
      </c>
    </row>
    <row r="75" spans="2:8" ht="25.5" customHeight="1">
      <c r="B75" s="24"/>
      <c r="C75" s="9" t="s">
        <v>2</v>
      </c>
      <c r="D75" s="10" t="s">
        <v>50</v>
      </c>
      <c r="E75" s="7" t="s">
        <v>3</v>
      </c>
      <c r="F75" s="11"/>
    </row>
    <row r="76" spans="2:8" ht="25.5" customHeight="1">
      <c r="B76" s="25"/>
      <c r="C76" s="12" t="s">
        <v>26</v>
      </c>
      <c r="D76" s="13" t="s">
        <v>49</v>
      </c>
      <c r="E76" s="7" t="s">
        <v>4</v>
      </c>
      <c r="F76" s="14" t="s">
        <v>7</v>
      </c>
    </row>
    <row r="77" spans="2:8" ht="25.5" customHeight="1">
      <c r="B77" s="25"/>
      <c r="C77" s="12" t="s">
        <v>5</v>
      </c>
      <c r="D77" s="13" t="s">
        <v>24</v>
      </c>
      <c r="E77" s="7" t="s">
        <v>6</v>
      </c>
      <c r="F77" s="14" t="s">
        <v>7</v>
      </c>
    </row>
    <row r="78" spans="2:8" ht="25.5" customHeight="1">
      <c r="B78" s="25"/>
      <c r="C78" s="5" t="s">
        <v>18</v>
      </c>
      <c r="D78" s="15">
        <v>4000</v>
      </c>
      <c r="E78" s="7" t="s">
        <v>8</v>
      </c>
      <c r="F78" s="14" t="s">
        <v>7</v>
      </c>
    </row>
    <row r="79" spans="2:8" ht="25.5" customHeight="1">
      <c r="B79" s="25"/>
      <c r="C79" s="5" t="s">
        <v>19</v>
      </c>
      <c r="D79" s="16">
        <f>D78*0.9</f>
        <v>3600</v>
      </c>
      <c r="E79" s="7" t="s">
        <v>9</v>
      </c>
      <c r="F79" s="14" t="s">
        <v>7</v>
      </c>
    </row>
    <row r="80" spans="2:8" ht="25.5" customHeight="1">
      <c r="B80" s="25"/>
      <c r="C80" s="5" t="s">
        <v>10</v>
      </c>
      <c r="D80" s="17">
        <f>SUM(F75:F79)*D79</f>
        <v>0</v>
      </c>
      <c r="E80" s="18"/>
      <c r="F80" s="11"/>
    </row>
    <row r="81" spans="2:8" ht="9" customHeight="1">
      <c r="B81" s="1"/>
      <c r="C81" s="2"/>
      <c r="D81" s="3"/>
      <c r="E81" s="4"/>
      <c r="F81" s="4"/>
    </row>
    <row r="82" spans="2:8" ht="25.5" customHeight="1">
      <c r="B82" s="24"/>
      <c r="C82" s="5" t="s">
        <v>25</v>
      </c>
      <c r="D82" s="6" t="s">
        <v>77</v>
      </c>
      <c r="E82" s="7" t="s">
        <v>0</v>
      </c>
      <c r="F82" s="8" t="s">
        <v>1</v>
      </c>
      <c r="H82" s="22" t="s">
        <v>47</v>
      </c>
    </row>
    <row r="83" spans="2:8" ht="25.5" customHeight="1">
      <c r="B83" s="24"/>
      <c r="C83" s="9" t="s">
        <v>2</v>
      </c>
      <c r="D83" s="10" t="s">
        <v>78</v>
      </c>
      <c r="E83" s="7" t="s">
        <v>3</v>
      </c>
      <c r="F83" s="11"/>
    </row>
    <row r="84" spans="2:8" ht="25.5" customHeight="1">
      <c r="B84" s="25"/>
      <c r="C84" s="12" t="s">
        <v>26</v>
      </c>
      <c r="D84" s="13" t="s">
        <v>51</v>
      </c>
      <c r="E84" s="7" t="s">
        <v>4</v>
      </c>
      <c r="F84" s="14" t="s">
        <v>7</v>
      </c>
    </row>
    <row r="85" spans="2:8" ht="25.5" customHeight="1">
      <c r="B85" s="25"/>
      <c r="C85" s="12" t="s">
        <v>5</v>
      </c>
      <c r="D85" s="13" t="s">
        <v>79</v>
      </c>
      <c r="E85" s="7" t="s">
        <v>6</v>
      </c>
      <c r="F85" s="14" t="s">
        <v>7</v>
      </c>
    </row>
    <row r="86" spans="2:8" ht="25.5" customHeight="1">
      <c r="B86" s="25"/>
      <c r="C86" s="5" t="s">
        <v>18</v>
      </c>
      <c r="D86" s="15">
        <v>4000</v>
      </c>
      <c r="E86" s="7" t="s">
        <v>8</v>
      </c>
      <c r="F86" s="14" t="s">
        <v>7</v>
      </c>
    </row>
    <row r="87" spans="2:8" ht="25.5" customHeight="1">
      <c r="B87" s="25"/>
      <c r="C87" s="5" t="s">
        <v>19</v>
      </c>
      <c r="D87" s="16">
        <f>D86*0.9</f>
        <v>3600</v>
      </c>
      <c r="E87" s="7" t="s">
        <v>9</v>
      </c>
      <c r="F87" s="14" t="s">
        <v>7</v>
      </c>
    </row>
    <row r="88" spans="2:8" ht="25.5" customHeight="1">
      <c r="B88" s="25"/>
      <c r="C88" s="5" t="s">
        <v>10</v>
      </c>
      <c r="D88" s="17">
        <f>SUM(F83:F87)*D87</f>
        <v>0</v>
      </c>
      <c r="E88" s="18"/>
      <c r="F88" s="11"/>
    </row>
    <row r="89" spans="2:8" ht="9" customHeight="1">
      <c r="B89" s="1"/>
      <c r="C89" s="2"/>
      <c r="D89" s="3"/>
      <c r="E89" s="4"/>
      <c r="F89" s="4"/>
    </row>
    <row r="90" spans="2:8" ht="25.5" customHeight="1">
      <c r="B90" s="24"/>
      <c r="C90" s="5" t="s">
        <v>25</v>
      </c>
      <c r="D90" s="6" t="s">
        <v>54</v>
      </c>
      <c r="E90" s="7" t="s">
        <v>0</v>
      </c>
      <c r="F90" s="8" t="s">
        <v>1</v>
      </c>
      <c r="H90" s="22" t="s">
        <v>47</v>
      </c>
    </row>
    <row r="91" spans="2:8" ht="25.5" customHeight="1">
      <c r="B91" s="24"/>
      <c r="C91" s="9" t="s">
        <v>2</v>
      </c>
      <c r="D91" s="10" t="s">
        <v>52</v>
      </c>
      <c r="E91" s="7" t="s">
        <v>3</v>
      </c>
      <c r="F91" s="11"/>
    </row>
    <row r="92" spans="2:8" ht="25.5" customHeight="1">
      <c r="B92" s="25"/>
      <c r="C92" s="12" t="s">
        <v>26</v>
      </c>
      <c r="D92" s="13" t="s">
        <v>51</v>
      </c>
      <c r="E92" s="7" t="s">
        <v>4</v>
      </c>
      <c r="F92" s="14" t="s">
        <v>7</v>
      </c>
    </row>
    <row r="93" spans="2:8" ht="25.5" customHeight="1">
      <c r="B93" s="25"/>
      <c r="C93" s="12" t="s">
        <v>5</v>
      </c>
      <c r="D93" s="13" t="s">
        <v>53</v>
      </c>
      <c r="E93" s="7" t="s">
        <v>6</v>
      </c>
      <c r="F93" s="14" t="s">
        <v>7</v>
      </c>
    </row>
    <row r="94" spans="2:8" ht="25.5" customHeight="1">
      <c r="B94" s="25"/>
      <c r="C94" s="5" t="s">
        <v>18</v>
      </c>
      <c r="D94" s="15">
        <v>4000</v>
      </c>
      <c r="E94" s="7" t="s">
        <v>8</v>
      </c>
      <c r="F94" s="14" t="s">
        <v>7</v>
      </c>
    </row>
    <row r="95" spans="2:8" ht="25.5" customHeight="1">
      <c r="B95" s="25"/>
      <c r="C95" s="5" t="s">
        <v>19</v>
      </c>
      <c r="D95" s="16">
        <f>D94*0.9</f>
        <v>3600</v>
      </c>
      <c r="E95" s="7" t="s">
        <v>9</v>
      </c>
      <c r="F95" s="14" t="s">
        <v>7</v>
      </c>
    </row>
    <row r="96" spans="2:8" ht="25.5" customHeight="1">
      <c r="B96" s="25"/>
      <c r="C96" s="5" t="s">
        <v>10</v>
      </c>
      <c r="D96" s="17">
        <f>SUM(F91:F95)*D95</f>
        <v>0</v>
      </c>
      <c r="E96" s="18"/>
      <c r="F96" s="11"/>
    </row>
    <row r="97" spans="2:8" ht="9" customHeight="1">
      <c r="B97" s="1"/>
      <c r="C97" s="2"/>
      <c r="D97" s="3"/>
      <c r="E97" s="4"/>
      <c r="F97" s="4"/>
    </row>
    <row r="98" spans="2:8" ht="25.5" customHeight="1">
      <c r="B98" s="24"/>
      <c r="C98" s="5" t="s">
        <v>25</v>
      </c>
      <c r="D98" s="6" t="s">
        <v>68</v>
      </c>
      <c r="E98" s="7" t="s">
        <v>0</v>
      </c>
      <c r="F98" s="8" t="s">
        <v>1</v>
      </c>
      <c r="H98" s="22" t="s">
        <v>31</v>
      </c>
    </row>
    <row r="99" spans="2:8" ht="25.5" customHeight="1">
      <c r="B99" s="24"/>
      <c r="C99" s="9" t="s">
        <v>2</v>
      </c>
      <c r="D99" s="10" t="s">
        <v>69</v>
      </c>
      <c r="E99" s="7" t="s">
        <v>3</v>
      </c>
      <c r="F99" s="11"/>
    </row>
    <row r="100" spans="2:8" ht="25.5" customHeight="1">
      <c r="B100" s="25"/>
      <c r="C100" s="12" t="s">
        <v>26</v>
      </c>
      <c r="D100" s="13" t="s">
        <v>70</v>
      </c>
      <c r="E100" s="7" t="s">
        <v>4</v>
      </c>
      <c r="F100" s="14" t="s">
        <v>7</v>
      </c>
    </row>
    <row r="101" spans="2:8" ht="25.5" customHeight="1">
      <c r="B101" s="25"/>
      <c r="C101" s="12" t="s">
        <v>5</v>
      </c>
      <c r="D101" s="13" t="s">
        <v>71</v>
      </c>
      <c r="E101" s="7" t="s">
        <v>6</v>
      </c>
      <c r="F101" s="14" t="s">
        <v>7</v>
      </c>
    </row>
    <row r="102" spans="2:8" ht="25.5" customHeight="1">
      <c r="B102" s="25"/>
      <c r="C102" s="5" t="s">
        <v>18</v>
      </c>
      <c r="D102" s="15">
        <v>4500</v>
      </c>
      <c r="E102" s="7" t="s">
        <v>8</v>
      </c>
      <c r="F102" s="11"/>
    </row>
    <row r="103" spans="2:8" ht="25.5" customHeight="1">
      <c r="B103" s="25"/>
      <c r="C103" s="5" t="s">
        <v>19</v>
      </c>
      <c r="D103" s="16">
        <f>D102*0.9</f>
        <v>4050</v>
      </c>
      <c r="E103" s="7" t="s">
        <v>9</v>
      </c>
      <c r="F103" s="11"/>
    </row>
    <row r="104" spans="2:8" ht="25.5" customHeight="1">
      <c r="B104" s="25"/>
      <c r="C104" s="5" t="s">
        <v>10</v>
      </c>
      <c r="D104" s="17">
        <f>SUM(F99:F103)*D103</f>
        <v>0</v>
      </c>
      <c r="E104" s="18"/>
      <c r="F104" s="11"/>
    </row>
    <row r="105" spans="2:8" ht="9" customHeight="1">
      <c r="B105" s="1"/>
      <c r="C105" s="2"/>
      <c r="D105" s="3"/>
      <c r="E105" s="4"/>
      <c r="F105" s="4"/>
    </row>
    <row r="106" spans="2:8" ht="25.5" customHeight="1">
      <c r="B106" s="24"/>
      <c r="C106" s="5" t="s">
        <v>25</v>
      </c>
      <c r="D106" s="6" t="s">
        <v>68</v>
      </c>
      <c r="E106" s="7" t="s">
        <v>0</v>
      </c>
      <c r="F106" s="8" t="s">
        <v>1</v>
      </c>
      <c r="H106" s="22" t="s">
        <v>31</v>
      </c>
    </row>
    <row r="107" spans="2:8" ht="25.5" customHeight="1">
      <c r="B107" s="24"/>
      <c r="C107" s="9" t="s">
        <v>2</v>
      </c>
      <c r="D107" s="10" t="s">
        <v>72</v>
      </c>
      <c r="E107" s="7" t="s">
        <v>3</v>
      </c>
      <c r="F107" s="11"/>
    </row>
    <row r="108" spans="2:8" ht="25.5" customHeight="1">
      <c r="B108" s="25"/>
      <c r="C108" s="12" t="s">
        <v>26</v>
      </c>
      <c r="D108" s="13" t="s">
        <v>70</v>
      </c>
      <c r="E108" s="7" t="s">
        <v>4</v>
      </c>
      <c r="F108" s="14" t="s">
        <v>7</v>
      </c>
    </row>
    <row r="109" spans="2:8" ht="25.5" customHeight="1">
      <c r="B109" s="25"/>
      <c r="C109" s="12" t="s">
        <v>5</v>
      </c>
      <c r="D109" s="13" t="s">
        <v>24</v>
      </c>
      <c r="E109" s="7" t="s">
        <v>6</v>
      </c>
      <c r="F109" s="14" t="s">
        <v>7</v>
      </c>
    </row>
    <row r="110" spans="2:8" ht="25.5" customHeight="1">
      <c r="B110" s="25"/>
      <c r="C110" s="5" t="s">
        <v>18</v>
      </c>
      <c r="D110" s="15">
        <v>4500</v>
      </c>
      <c r="E110" s="7" t="s">
        <v>8</v>
      </c>
      <c r="F110" s="11"/>
    </row>
    <row r="111" spans="2:8" ht="25.5" customHeight="1">
      <c r="B111" s="25"/>
      <c r="C111" s="5" t="s">
        <v>19</v>
      </c>
      <c r="D111" s="16">
        <f>D110*0.9</f>
        <v>4050</v>
      </c>
      <c r="E111" s="7" t="s">
        <v>9</v>
      </c>
      <c r="F111" s="11"/>
    </row>
    <row r="112" spans="2:8" ht="25.5" customHeight="1">
      <c r="B112" s="25"/>
      <c r="C112" s="5" t="s">
        <v>10</v>
      </c>
      <c r="D112" s="17">
        <f>SUM(F107:F111)*D111</f>
        <v>0</v>
      </c>
      <c r="E112" s="18"/>
      <c r="F112" s="11"/>
    </row>
    <row r="113" spans="2:8" ht="9" customHeight="1">
      <c r="B113" s="1"/>
      <c r="C113" s="2"/>
      <c r="D113" s="3"/>
      <c r="E113" s="4"/>
      <c r="F113" s="4"/>
    </row>
    <row r="114" spans="2:8" ht="25.5" customHeight="1">
      <c r="B114" s="24"/>
      <c r="C114" s="5" t="s">
        <v>25</v>
      </c>
      <c r="D114" s="6" t="s">
        <v>55</v>
      </c>
      <c r="E114" s="7" t="s">
        <v>0</v>
      </c>
      <c r="F114" s="8" t="s">
        <v>1</v>
      </c>
      <c r="H114" s="22" t="s">
        <v>47</v>
      </c>
    </row>
    <row r="115" spans="2:8" ht="25.5" customHeight="1">
      <c r="B115" s="24"/>
      <c r="C115" s="9" t="s">
        <v>2</v>
      </c>
      <c r="D115" s="10" t="s">
        <v>56</v>
      </c>
      <c r="E115" s="7" t="s">
        <v>3</v>
      </c>
      <c r="F115" s="11"/>
    </row>
    <row r="116" spans="2:8" ht="25.5" customHeight="1">
      <c r="B116" s="25"/>
      <c r="C116" s="12" t="s">
        <v>26</v>
      </c>
      <c r="D116" s="13" t="s">
        <v>57</v>
      </c>
      <c r="E116" s="7" t="s">
        <v>4</v>
      </c>
      <c r="F116" s="14" t="s">
        <v>7</v>
      </c>
      <c r="H116" t="s">
        <v>58</v>
      </c>
    </row>
    <row r="117" spans="2:8" ht="25.5" customHeight="1">
      <c r="B117" s="25"/>
      <c r="C117" s="12" t="s">
        <v>5</v>
      </c>
      <c r="D117" s="13" t="s">
        <v>24</v>
      </c>
      <c r="E117" s="7" t="s">
        <v>6</v>
      </c>
      <c r="F117" s="14" t="s">
        <v>7</v>
      </c>
    </row>
    <row r="118" spans="2:8" ht="25.5" customHeight="1">
      <c r="B118" s="25"/>
      <c r="C118" s="5" t="s">
        <v>18</v>
      </c>
      <c r="D118" s="15">
        <v>3900</v>
      </c>
      <c r="E118" s="7" t="s">
        <v>8</v>
      </c>
      <c r="F118" s="14" t="s">
        <v>7</v>
      </c>
    </row>
    <row r="119" spans="2:8" ht="25.5" customHeight="1">
      <c r="B119" s="25"/>
      <c r="C119" s="5" t="s">
        <v>19</v>
      </c>
      <c r="D119" s="16">
        <f>D118*0.9</f>
        <v>3510</v>
      </c>
      <c r="E119" s="7" t="s">
        <v>9</v>
      </c>
      <c r="F119" s="14" t="s">
        <v>7</v>
      </c>
    </row>
    <row r="120" spans="2:8" ht="25.5" customHeight="1">
      <c r="B120" s="25"/>
      <c r="C120" s="5" t="s">
        <v>10</v>
      </c>
      <c r="D120" s="17">
        <f>SUM(F115:F119)*D119</f>
        <v>0</v>
      </c>
      <c r="E120" s="18"/>
      <c r="F120" s="11"/>
    </row>
    <row r="121" spans="2:8" ht="9" customHeight="1">
      <c r="B121" s="1"/>
      <c r="C121" s="2"/>
      <c r="D121" s="3"/>
      <c r="E121" s="4"/>
      <c r="F121" s="4"/>
    </row>
    <row r="122" spans="2:8" ht="25.5" customHeight="1">
      <c r="B122" s="24"/>
      <c r="C122" s="5" t="s">
        <v>25</v>
      </c>
      <c r="D122" s="6" t="s">
        <v>55</v>
      </c>
      <c r="E122" s="7" t="s">
        <v>0</v>
      </c>
      <c r="F122" s="8" t="s">
        <v>1</v>
      </c>
      <c r="H122" s="22" t="s">
        <v>47</v>
      </c>
    </row>
    <row r="123" spans="2:8" ht="25.5" customHeight="1">
      <c r="B123" s="24"/>
      <c r="C123" s="9" t="s">
        <v>2</v>
      </c>
      <c r="D123" s="10" t="s">
        <v>59</v>
      </c>
      <c r="E123" s="7" t="s">
        <v>3</v>
      </c>
      <c r="F123" s="11"/>
    </row>
    <row r="124" spans="2:8" ht="25.5" customHeight="1">
      <c r="B124" s="25"/>
      <c r="C124" s="12" t="s">
        <v>26</v>
      </c>
      <c r="D124" s="13" t="s">
        <v>57</v>
      </c>
      <c r="E124" s="7" t="s">
        <v>4</v>
      </c>
      <c r="F124" s="14" t="s">
        <v>7</v>
      </c>
      <c r="H124" t="s">
        <v>58</v>
      </c>
    </row>
    <row r="125" spans="2:8" ht="25.5" customHeight="1">
      <c r="B125" s="25"/>
      <c r="C125" s="12" t="s">
        <v>5</v>
      </c>
      <c r="D125" s="13" t="s">
        <v>15</v>
      </c>
      <c r="E125" s="7" t="s">
        <v>6</v>
      </c>
      <c r="F125" s="14" t="s">
        <v>7</v>
      </c>
    </row>
    <row r="126" spans="2:8" ht="25.5" customHeight="1">
      <c r="B126" s="25"/>
      <c r="C126" s="5" t="s">
        <v>18</v>
      </c>
      <c r="D126" s="15">
        <v>3900</v>
      </c>
      <c r="E126" s="7" t="s">
        <v>8</v>
      </c>
      <c r="F126" s="14" t="s">
        <v>7</v>
      </c>
    </row>
    <row r="127" spans="2:8" ht="25.5" customHeight="1">
      <c r="B127" s="25"/>
      <c r="C127" s="5" t="s">
        <v>19</v>
      </c>
      <c r="D127" s="16">
        <f>D126*0.9</f>
        <v>3510</v>
      </c>
      <c r="E127" s="7" t="s">
        <v>9</v>
      </c>
      <c r="F127" s="14" t="s">
        <v>7</v>
      </c>
    </row>
    <row r="128" spans="2:8" ht="25.5" customHeight="1">
      <c r="B128" s="25"/>
      <c r="C128" s="5" t="s">
        <v>10</v>
      </c>
      <c r="D128" s="17">
        <f>SUM(F123:F127)*D127</f>
        <v>0</v>
      </c>
      <c r="E128" s="18"/>
      <c r="F128" s="11"/>
    </row>
    <row r="129" spans="2:8" ht="9" customHeight="1">
      <c r="B129" s="1"/>
      <c r="C129" s="2"/>
      <c r="D129" s="3"/>
      <c r="E129" s="4"/>
      <c r="F129" s="4"/>
    </row>
    <row r="130" spans="2:8" ht="25.5" customHeight="1">
      <c r="B130" s="24"/>
      <c r="C130" s="5" t="s">
        <v>25</v>
      </c>
      <c r="D130" s="6" t="s">
        <v>60</v>
      </c>
      <c r="E130" s="7" t="s">
        <v>0</v>
      </c>
      <c r="F130" s="8" t="s">
        <v>1</v>
      </c>
      <c r="H130" s="22" t="s">
        <v>47</v>
      </c>
    </row>
    <row r="131" spans="2:8" ht="25.5" customHeight="1">
      <c r="B131" s="24"/>
      <c r="C131" s="9" t="s">
        <v>2</v>
      </c>
      <c r="D131" s="10" t="s">
        <v>61</v>
      </c>
      <c r="E131" s="7" t="s">
        <v>3</v>
      </c>
      <c r="F131" s="11"/>
    </row>
    <row r="132" spans="2:8" ht="25.5" customHeight="1">
      <c r="B132" s="25"/>
      <c r="C132" s="12" t="s">
        <v>26</v>
      </c>
      <c r="D132" s="13" t="s">
        <v>62</v>
      </c>
      <c r="E132" s="7" t="s">
        <v>4</v>
      </c>
      <c r="F132" s="14" t="s">
        <v>7</v>
      </c>
    </row>
    <row r="133" spans="2:8" ht="25.5" customHeight="1">
      <c r="B133" s="25"/>
      <c r="C133" s="12" t="s">
        <v>5</v>
      </c>
      <c r="D133" s="13" t="s">
        <v>63</v>
      </c>
      <c r="E133" s="7" t="s">
        <v>6</v>
      </c>
      <c r="F133" s="14" t="s">
        <v>7</v>
      </c>
    </row>
    <row r="134" spans="2:8" ht="25.5" customHeight="1">
      <c r="B134" s="25"/>
      <c r="C134" s="5" t="s">
        <v>18</v>
      </c>
      <c r="D134" s="15">
        <v>7500</v>
      </c>
      <c r="E134" s="7" t="s">
        <v>8</v>
      </c>
      <c r="F134" s="14" t="s">
        <v>7</v>
      </c>
    </row>
    <row r="135" spans="2:8" ht="25.5" customHeight="1">
      <c r="B135" s="25"/>
      <c r="C135" s="5" t="s">
        <v>19</v>
      </c>
      <c r="D135" s="16">
        <f>D134*0.9</f>
        <v>6750</v>
      </c>
      <c r="E135" s="7" t="s">
        <v>9</v>
      </c>
      <c r="F135" s="14" t="s">
        <v>7</v>
      </c>
    </row>
    <row r="136" spans="2:8" ht="25.5" customHeight="1">
      <c r="B136" s="25"/>
      <c r="C136" s="5" t="s">
        <v>10</v>
      </c>
      <c r="D136" s="17">
        <f>SUM(F131:F135)*D135</f>
        <v>0</v>
      </c>
      <c r="E136" s="18"/>
      <c r="F136" s="11"/>
    </row>
    <row r="137" spans="2:8" ht="9" customHeight="1">
      <c r="B137" s="1"/>
      <c r="C137" s="2"/>
      <c r="D137" s="3"/>
      <c r="E137" s="4"/>
      <c r="F137" s="4"/>
    </row>
    <row r="138" spans="2:8" ht="25.5" customHeight="1">
      <c r="B138" s="24"/>
      <c r="C138" s="5" t="s">
        <v>25</v>
      </c>
      <c r="D138" s="6" t="s">
        <v>64</v>
      </c>
      <c r="E138" s="7" t="s">
        <v>0</v>
      </c>
      <c r="F138" s="8" t="s">
        <v>1</v>
      </c>
      <c r="H138" s="22" t="s">
        <v>47</v>
      </c>
    </row>
    <row r="139" spans="2:8" ht="25.5" customHeight="1">
      <c r="B139" s="24"/>
      <c r="C139" s="9" t="s">
        <v>2</v>
      </c>
      <c r="D139" s="10" t="s">
        <v>67</v>
      </c>
      <c r="E139" s="7" t="s">
        <v>3</v>
      </c>
      <c r="F139" s="11"/>
    </row>
    <row r="140" spans="2:8" ht="25.5" customHeight="1">
      <c r="B140" s="25"/>
      <c r="C140" s="12" t="s">
        <v>26</v>
      </c>
      <c r="D140" s="13" t="s">
        <v>65</v>
      </c>
      <c r="E140" s="7" t="s">
        <v>4</v>
      </c>
      <c r="F140" s="14" t="s">
        <v>7</v>
      </c>
    </row>
    <row r="141" spans="2:8" ht="25.5" customHeight="1">
      <c r="B141" s="25"/>
      <c r="C141" s="12" t="s">
        <v>5</v>
      </c>
      <c r="D141" s="13" t="s">
        <v>66</v>
      </c>
      <c r="E141" s="7" t="s">
        <v>6</v>
      </c>
      <c r="F141" s="14" t="s">
        <v>7</v>
      </c>
    </row>
    <row r="142" spans="2:8" ht="25.5" customHeight="1">
      <c r="B142" s="25"/>
      <c r="C142" s="5" t="s">
        <v>18</v>
      </c>
      <c r="D142" s="15">
        <v>3600</v>
      </c>
      <c r="E142" s="7" t="s">
        <v>8</v>
      </c>
      <c r="F142" s="14" t="s">
        <v>7</v>
      </c>
    </row>
    <row r="143" spans="2:8" ht="25.5" customHeight="1">
      <c r="B143" s="25"/>
      <c r="C143" s="5" t="s">
        <v>19</v>
      </c>
      <c r="D143" s="16">
        <f>D142*0.9</f>
        <v>3240</v>
      </c>
      <c r="E143" s="7" t="s">
        <v>9</v>
      </c>
      <c r="F143" s="14" t="s">
        <v>7</v>
      </c>
    </row>
    <row r="144" spans="2:8" ht="25.5" customHeight="1">
      <c r="B144" s="25"/>
      <c r="C144" s="5" t="s">
        <v>10</v>
      </c>
      <c r="D144" s="17">
        <f>SUM(F139:F143)*D143</f>
        <v>0</v>
      </c>
      <c r="E144" s="18"/>
      <c r="F144" s="11"/>
    </row>
    <row r="145" spans="2:8" ht="9" customHeight="1">
      <c r="B145" s="1"/>
      <c r="C145" s="2"/>
      <c r="D145" s="3"/>
      <c r="E145" s="4"/>
      <c r="F145" s="4"/>
    </row>
    <row r="146" spans="2:8" ht="25.5" customHeight="1">
      <c r="B146" s="24"/>
      <c r="C146" s="5" t="s">
        <v>11</v>
      </c>
      <c r="D146" s="6" t="s">
        <v>13</v>
      </c>
      <c r="E146" s="7" t="s">
        <v>0</v>
      </c>
      <c r="F146" s="8" t="s">
        <v>1</v>
      </c>
      <c r="H146" s="22" t="s">
        <v>31</v>
      </c>
    </row>
    <row r="147" spans="2:8" ht="25.5" customHeight="1">
      <c r="B147" s="24"/>
      <c r="C147" s="9" t="s">
        <v>2</v>
      </c>
      <c r="D147" s="10" t="s">
        <v>14</v>
      </c>
      <c r="E147" s="7" t="s">
        <v>3</v>
      </c>
      <c r="F147" s="11"/>
    </row>
    <row r="148" spans="2:8" ht="25.5" customHeight="1">
      <c r="B148" s="25"/>
      <c r="C148" s="23" t="s">
        <v>17</v>
      </c>
      <c r="D148" s="13" t="s">
        <v>20</v>
      </c>
      <c r="E148" s="7" t="s">
        <v>4</v>
      </c>
      <c r="F148" s="14" t="s">
        <v>7</v>
      </c>
    </row>
    <row r="149" spans="2:8" ht="25.5" customHeight="1">
      <c r="B149" s="25"/>
      <c r="C149" s="12" t="s">
        <v>5</v>
      </c>
      <c r="D149" s="13" t="s">
        <v>16</v>
      </c>
      <c r="E149" s="7" t="s">
        <v>6</v>
      </c>
      <c r="F149" s="14" t="s">
        <v>7</v>
      </c>
    </row>
    <row r="150" spans="2:8" ht="25.5" customHeight="1">
      <c r="B150" s="25"/>
      <c r="C150" s="5" t="s">
        <v>18</v>
      </c>
      <c r="D150" s="15">
        <v>3000</v>
      </c>
      <c r="E150" s="7" t="s">
        <v>8</v>
      </c>
      <c r="F150" s="14" t="s">
        <v>7</v>
      </c>
    </row>
    <row r="151" spans="2:8" ht="25.5" customHeight="1">
      <c r="B151" s="25"/>
      <c r="C151" s="5" t="s">
        <v>19</v>
      </c>
      <c r="D151" s="16">
        <f>D150*0.9</f>
        <v>2700</v>
      </c>
      <c r="E151" s="7" t="s">
        <v>9</v>
      </c>
      <c r="F151" s="14" t="s">
        <v>7</v>
      </c>
    </row>
    <row r="152" spans="2:8" ht="25.5" customHeight="1">
      <c r="B152" s="25"/>
      <c r="C152" s="5" t="s">
        <v>10</v>
      </c>
      <c r="D152" s="17">
        <f>SUM(F147:F151)*D151</f>
        <v>0</v>
      </c>
      <c r="E152" s="18"/>
      <c r="F152" s="11"/>
    </row>
    <row r="153" spans="2:8" ht="9" customHeight="1">
      <c r="B153" s="1"/>
      <c r="C153" s="2"/>
      <c r="D153" s="3"/>
      <c r="E153" s="4"/>
      <c r="F153" s="4"/>
    </row>
    <row r="154" spans="2:8" ht="25.5" customHeight="1">
      <c r="B154" s="24"/>
      <c r="C154" s="5" t="s">
        <v>11</v>
      </c>
      <c r="D154" s="6" t="s">
        <v>27</v>
      </c>
      <c r="E154" s="7" t="s">
        <v>0</v>
      </c>
      <c r="F154" s="8" t="s">
        <v>1</v>
      </c>
      <c r="H154" s="22" t="s">
        <v>31</v>
      </c>
    </row>
    <row r="155" spans="2:8" ht="25.5" customHeight="1">
      <c r="B155" s="24"/>
      <c r="C155" s="9" t="s">
        <v>2</v>
      </c>
      <c r="D155" s="10" t="s">
        <v>28</v>
      </c>
      <c r="E155" s="7" t="s">
        <v>3</v>
      </c>
      <c r="F155" s="11"/>
    </row>
    <row r="156" spans="2:8" ht="25.5" customHeight="1">
      <c r="B156" s="25"/>
      <c r="C156" s="23" t="s">
        <v>17</v>
      </c>
      <c r="D156" s="13" t="s">
        <v>20</v>
      </c>
      <c r="E156" s="7" t="s">
        <v>4</v>
      </c>
      <c r="F156" s="14" t="s">
        <v>7</v>
      </c>
    </row>
    <row r="157" spans="2:8" ht="25.5" customHeight="1">
      <c r="B157" s="25"/>
      <c r="C157" s="12" t="s">
        <v>5</v>
      </c>
      <c r="D157" s="13" t="s">
        <v>29</v>
      </c>
      <c r="E157" s="7" t="s">
        <v>6</v>
      </c>
      <c r="F157" s="14" t="s">
        <v>7</v>
      </c>
    </row>
    <row r="158" spans="2:8" ht="25.5" customHeight="1">
      <c r="B158" s="25"/>
      <c r="C158" s="5" t="s">
        <v>18</v>
      </c>
      <c r="D158" s="15">
        <v>3000</v>
      </c>
      <c r="E158" s="7" t="s">
        <v>8</v>
      </c>
      <c r="F158" s="14" t="s">
        <v>7</v>
      </c>
    </row>
    <row r="159" spans="2:8" ht="25.5" customHeight="1">
      <c r="B159" s="25"/>
      <c r="C159" s="5" t="s">
        <v>19</v>
      </c>
      <c r="D159" s="16">
        <f>D158*0.9</f>
        <v>2700</v>
      </c>
      <c r="E159" s="7" t="s">
        <v>9</v>
      </c>
      <c r="F159" s="14" t="s">
        <v>7</v>
      </c>
    </row>
    <row r="160" spans="2:8" ht="25.5" customHeight="1">
      <c r="B160" s="25"/>
      <c r="C160" s="5" t="s">
        <v>10</v>
      </c>
      <c r="D160" s="17">
        <f>SUM(F155:F159)*D159</f>
        <v>0</v>
      </c>
      <c r="E160" s="18"/>
      <c r="F160" s="11"/>
    </row>
    <row r="161" spans="2:8" ht="9" customHeight="1">
      <c r="B161" s="1"/>
      <c r="C161" s="2"/>
      <c r="D161" s="3"/>
      <c r="E161" s="4"/>
      <c r="F161" s="4"/>
    </row>
    <row r="162" spans="2:8" ht="25.5" customHeight="1">
      <c r="B162" s="26"/>
      <c r="C162" s="5" t="s">
        <v>11</v>
      </c>
      <c r="D162" s="6" t="s">
        <v>21</v>
      </c>
      <c r="E162" s="7" t="s">
        <v>0</v>
      </c>
      <c r="F162" s="8" t="s">
        <v>1</v>
      </c>
      <c r="H162" s="22" t="s">
        <v>31</v>
      </c>
    </row>
    <row r="163" spans="2:8" ht="25.5" customHeight="1">
      <c r="B163" s="26"/>
      <c r="C163" s="9" t="s">
        <v>2</v>
      </c>
      <c r="D163" s="10" t="s">
        <v>30</v>
      </c>
      <c r="E163" s="7" t="s">
        <v>3</v>
      </c>
      <c r="F163" s="11"/>
    </row>
    <row r="164" spans="2:8" ht="25.5" customHeight="1">
      <c r="B164" s="27"/>
      <c r="C164" s="23" t="s">
        <v>17</v>
      </c>
      <c r="D164" s="13" t="s">
        <v>22</v>
      </c>
      <c r="E164" s="7" t="s">
        <v>4</v>
      </c>
      <c r="F164" s="14" t="s">
        <v>7</v>
      </c>
    </row>
    <row r="165" spans="2:8" ht="25.5" customHeight="1">
      <c r="B165" s="27"/>
      <c r="C165" s="12" t="s">
        <v>5</v>
      </c>
      <c r="D165" s="13" t="s">
        <v>23</v>
      </c>
      <c r="E165" s="7" t="s">
        <v>6</v>
      </c>
      <c r="F165" s="14" t="s">
        <v>7</v>
      </c>
    </row>
    <row r="166" spans="2:8" ht="25.5" customHeight="1">
      <c r="B166" s="27"/>
      <c r="C166" s="5" t="s">
        <v>18</v>
      </c>
      <c r="D166" s="15">
        <v>3000</v>
      </c>
      <c r="E166" s="7" t="s">
        <v>8</v>
      </c>
      <c r="F166" s="14" t="s">
        <v>7</v>
      </c>
    </row>
    <row r="167" spans="2:8" ht="25.5" customHeight="1">
      <c r="B167" s="27"/>
      <c r="C167" s="5" t="s">
        <v>19</v>
      </c>
      <c r="D167" s="16">
        <f>D166*0.9</f>
        <v>2700</v>
      </c>
      <c r="E167" s="7" t="s">
        <v>9</v>
      </c>
      <c r="F167" s="14" t="s">
        <v>7</v>
      </c>
    </row>
    <row r="168" spans="2:8" ht="25.5" customHeight="1">
      <c r="B168" s="27"/>
      <c r="C168" s="5" t="s">
        <v>10</v>
      </c>
      <c r="D168" s="17">
        <f>SUM(F163:F167)*D167</f>
        <v>0</v>
      </c>
      <c r="E168" s="18"/>
      <c r="F168" s="11"/>
    </row>
    <row r="169" spans="2:8" ht="25.5" customHeight="1">
      <c r="B169" s="28"/>
      <c r="C169" s="29"/>
      <c r="D169" s="19"/>
      <c r="E169" s="20"/>
      <c r="F169" s="21"/>
    </row>
  </sheetData>
  <mergeCells count="1">
    <mergeCell ref="B169:C169"/>
  </mergeCells>
  <pageMargins left="0.75" right="0.75" top="1" bottom="1" header="0.5" footer="0.5"/>
  <pageSetup paperSize="9" scale="12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 опт</vt:lpstr>
    </vt:vector>
  </TitlesOfParts>
  <Company>Grizli777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Карначева</dc:creator>
  <cp:lastModifiedBy>Карначева</cp:lastModifiedBy>
  <dcterms:created xsi:type="dcterms:W3CDTF">2012-01-25T12:21:57Z</dcterms:created>
  <dcterms:modified xsi:type="dcterms:W3CDTF">2015-02-16T16:45:55Z</dcterms:modified>
</cp:coreProperties>
</file>