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9555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6" i="1" l="1"/>
  <c r="J20" i="1"/>
  <c r="J15" i="1"/>
  <c r="J11" i="1"/>
  <c r="J5" i="1"/>
  <c r="H27" i="1" l="1"/>
  <c r="H26" i="1" l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I18" i="1" l="1"/>
  <c r="I19" i="1"/>
  <c r="I20" i="1"/>
  <c r="I13" i="1"/>
  <c r="I14" i="1"/>
  <c r="I15" i="1"/>
  <c r="I16" i="1"/>
  <c r="I17" i="1"/>
  <c r="I7" i="1"/>
  <c r="I8" i="1"/>
  <c r="I10" i="1"/>
  <c r="I11" i="1"/>
  <c r="I12" i="1"/>
  <c r="I3" i="1"/>
  <c r="I4" i="1"/>
  <c r="I5" i="1"/>
  <c r="I2" i="1"/>
  <c r="H19" i="1"/>
  <c r="H20" i="1"/>
  <c r="H11" i="1"/>
  <c r="H12" i="1"/>
  <c r="H13" i="1"/>
  <c r="H14" i="1"/>
  <c r="H15" i="1"/>
  <c r="H16" i="1"/>
  <c r="H17" i="1"/>
  <c r="H18" i="1"/>
  <c r="H7" i="1"/>
  <c r="H8" i="1"/>
  <c r="H9" i="1"/>
  <c r="I9" i="1" s="1"/>
  <c r="H10" i="1"/>
  <c r="H4" i="1"/>
  <c r="H5" i="1"/>
  <c r="H6" i="1"/>
  <c r="H3" i="1"/>
  <c r="H2" i="1"/>
  <c r="I6" i="1" l="1"/>
</calcChain>
</file>

<file path=xl/sharedStrings.xml><?xml version="1.0" encoding="utf-8"?>
<sst xmlns="http://schemas.openxmlformats.org/spreadsheetml/2006/main" count="89" uniqueCount="63">
  <si>
    <t>Ник</t>
  </si>
  <si>
    <t>Заказ</t>
  </si>
  <si>
    <t>размер</t>
  </si>
  <si>
    <t>количество</t>
  </si>
  <si>
    <t>цена</t>
  </si>
  <si>
    <t>стоимость</t>
  </si>
  <si>
    <t>итого</t>
  </si>
  <si>
    <t>Цвет</t>
  </si>
  <si>
    <t>Артикул</t>
  </si>
  <si>
    <t>Брюки</t>
  </si>
  <si>
    <t>regina_nocturna</t>
  </si>
  <si>
    <t>любой</t>
  </si>
  <si>
    <t>Б 054А</t>
  </si>
  <si>
    <t>Ягодка0803</t>
  </si>
  <si>
    <t>Б 001</t>
  </si>
  <si>
    <t>Трико</t>
  </si>
  <si>
    <t>А 010</t>
  </si>
  <si>
    <t>Бриджи</t>
  </si>
  <si>
    <t>с орг</t>
  </si>
  <si>
    <t>оплачено</t>
  </si>
  <si>
    <t>доплатить</t>
  </si>
  <si>
    <t>црп</t>
  </si>
  <si>
    <t>коэф</t>
  </si>
  <si>
    <t>тр</t>
  </si>
  <si>
    <t>Пижама</t>
  </si>
  <si>
    <t>А 006</t>
  </si>
  <si>
    <t>любой девчачий</t>
  </si>
  <si>
    <t>Футболка</t>
  </si>
  <si>
    <t>Б 009</t>
  </si>
  <si>
    <t>Б 017 рост 170-176</t>
  </si>
  <si>
    <t>СМОЛЬНАЯ</t>
  </si>
  <si>
    <t>Б 022А 170-176</t>
  </si>
  <si>
    <t xml:space="preserve">Б 022  </t>
  </si>
  <si>
    <t xml:space="preserve">Б 022А </t>
  </si>
  <si>
    <t>Л 108</t>
  </si>
  <si>
    <t>сине-белые или голубые огурцы</t>
  </si>
  <si>
    <t>Айсель</t>
  </si>
  <si>
    <t>Л 053</t>
  </si>
  <si>
    <t>tarasik4207 </t>
  </si>
  <si>
    <t>Трусы</t>
  </si>
  <si>
    <t>Майка</t>
  </si>
  <si>
    <t>Б 002</t>
  </si>
  <si>
    <t>белый</t>
  </si>
  <si>
    <t>лизон</t>
  </si>
  <si>
    <t>А 005</t>
  </si>
  <si>
    <t>любой для мальчиков</t>
  </si>
  <si>
    <t>Футболка для мальчиков</t>
  </si>
  <si>
    <t>серый</t>
  </si>
  <si>
    <t>А 076</t>
  </si>
  <si>
    <t>Жилет для мальчиков</t>
  </si>
  <si>
    <t>Б 007</t>
  </si>
  <si>
    <t>Б 022 рост 170-176</t>
  </si>
  <si>
    <t>MA_Mary</t>
  </si>
  <si>
    <t>Кальсоны</t>
  </si>
  <si>
    <t>Б 039</t>
  </si>
  <si>
    <t>серый или черный</t>
  </si>
  <si>
    <t>Котофеевна</t>
  </si>
  <si>
    <t>Сорочка</t>
  </si>
  <si>
    <t>Е 013</t>
  </si>
  <si>
    <t>Е 043</t>
  </si>
  <si>
    <t>Е 002</t>
  </si>
  <si>
    <t xml:space="preserve">Лосины </t>
  </si>
  <si>
    <t>Л 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</si>
</sst>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1" xfId="0" applyFill="1" applyBorder="1"/>
    <xf numFmtId="0" fontId="1" fillId="9" borderId="1" xfId="0" applyFont="1" applyFill="1" applyBorder="1"/>
    <xf numFmtId="0" fontId="2" fillId="9" borderId="1" xfId="0" applyFont="1" applyFill="1" applyBorder="1"/>
    <xf numFmtId="0" fontId="0" fillId="9" borderId="0" xfId="0" applyFill="1"/>
    <xf numFmtId="0" fontId="0" fillId="9" borderId="1" xfId="0" applyFont="1" applyFill="1" applyBorder="1"/>
    <xf numFmtId="0" fontId="0" fillId="0" borderId="1" xfId="0" applyFont="1" applyBorder="1"/>
    <xf numFmtId="0" fontId="0" fillId="6" borderId="1" xfId="0" applyFont="1" applyFill="1" applyBorder="1"/>
    <xf numFmtId="0" fontId="0" fillId="10" borderId="1" xfId="0" applyFill="1" applyBorder="1"/>
    <xf numFmtId="0" fontId="0" fillId="10" borderId="1" xfId="0" applyFont="1" applyFill="1" applyBorder="1"/>
    <xf numFmtId="0" fontId="0" fillId="10" borderId="0" xfId="0" applyFill="1"/>
    <xf numFmtId="0" fontId="0" fillId="2" borderId="1" xfId="0" applyFill="1" applyBorder="1"/>
    <xf numFmtId="0" fontId="0" fillId="2" borderId="1" xfId="0" applyFont="1" applyFill="1" applyBorder="1"/>
    <xf numFmtId="0" fontId="0" fillId="3" borderId="1" xfId="0" applyFill="1" applyBorder="1"/>
    <xf numFmtId="0" fontId="0" fillId="3" borderId="1" xfId="0" applyFont="1" applyFill="1" applyBorder="1"/>
    <xf numFmtId="0" fontId="0" fillId="6" borderId="1" xfId="0" applyFill="1" applyBorder="1"/>
    <xf numFmtId="0" fontId="0" fillId="11" borderId="1" xfId="0" applyFill="1" applyBorder="1"/>
    <xf numFmtId="0" fontId="0" fillId="11" borderId="1" xfId="0" applyFont="1" applyFill="1" applyBorder="1"/>
    <xf numFmtId="0" fontId="0" fillId="11" borderId="0" xfId="0" applyFill="1"/>
    <xf numFmtId="0" fontId="0" fillId="12" borderId="1" xfId="0" applyFill="1" applyBorder="1"/>
    <xf numFmtId="0" fontId="0" fillId="12" borderId="1" xfId="0" applyFont="1" applyFill="1" applyBorder="1"/>
    <xf numFmtId="0" fontId="0" fillId="12" borderId="0" xfId="0" applyFill="1"/>
    <xf numFmtId="0" fontId="0" fillId="13" borderId="1" xfId="0" applyFill="1" applyBorder="1"/>
    <xf numFmtId="0" fontId="0" fillId="13" borderId="1" xfId="0" applyFont="1" applyFill="1" applyBorder="1"/>
    <xf numFmtId="0" fontId="0" fillId="13" borderId="0" xfId="0" applyFill="1"/>
    <xf numFmtId="0" fontId="0" fillId="14" borderId="1" xfId="0" applyFill="1" applyBorder="1"/>
    <xf numFmtId="0" fontId="0" fillId="14" borderId="1" xfId="0" applyFont="1" applyFill="1" applyBorder="1"/>
    <xf numFmtId="0" fontId="0" fillId="14" borderId="0" xfId="0" applyFill="1"/>
    <xf numFmtId="0" fontId="1" fillId="1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abSelected="1" workbookViewId="0">
      <selection activeCell="K28" sqref="K28"/>
    </sheetView>
  </sheetViews>
  <sheetFormatPr defaultRowHeight="15" x14ac:dyDescent="0.25"/>
  <cols>
    <col min="1" max="1" width="18.5703125" style="1" customWidth="1"/>
    <col min="2" max="2" width="25.140625" style="1" customWidth="1"/>
    <col min="3" max="3" width="18.140625" style="15" customWidth="1"/>
    <col min="4" max="4" width="22.42578125" style="1" customWidth="1"/>
    <col min="5" max="5" width="10.42578125" style="1" customWidth="1"/>
    <col min="6" max="6" width="9.42578125" style="1" customWidth="1"/>
    <col min="7" max="7" width="9.42578125" style="15" customWidth="1"/>
    <col min="8" max="8" width="11.42578125" style="1" customWidth="1"/>
    <col min="9" max="9" width="8.28515625" style="1" customWidth="1"/>
    <col min="10" max="10" width="7.5703125" style="1" customWidth="1"/>
    <col min="11" max="11" width="9.42578125" style="1" customWidth="1"/>
    <col min="12" max="12" width="10" style="1" customWidth="1"/>
    <col min="13" max="15" width="9.140625" style="1"/>
    <col min="16" max="16" width="9.140625" style="10"/>
    <col min="17" max="40" width="9.140625" style="13"/>
  </cols>
  <sheetData>
    <row r="1" spans="1:16" x14ac:dyDescent="0.25">
      <c r="A1" s="1" t="s">
        <v>0</v>
      </c>
      <c r="B1" s="1" t="s">
        <v>1</v>
      </c>
      <c r="C1" s="15" t="s">
        <v>8</v>
      </c>
      <c r="D1" s="1" t="s">
        <v>7</v>
      </c>
      <c r="E1" s="1" t="s">
        <v>2</v>
      </c>
      <c r="F1" s="1" t="s">
        <v>3</v>
      </c>
      <c r="G1" s="15" t="s">
        <v>4</v>
      </c>
      <c r="H1" s="1" t="s">
        <v>5</v>
      </c>
      <c r="I1" s="2" t="s">
        <v>18</v>
      </c>
      <c r="J1" s="1" t="s">
        <v>6</v>
      </c>
      <c r="K1" s="1" t="s">
        <v>19</v>
      </c>
      <c r="L1" s="1" t="s">
        <v>20</v>
      </c>
      <c r="M1" s="1" t="s">
        <v>22</v>
      </c>
      <c r="N1" s="1" t="s">
        <v>23</v>
      </c>
      <c r="O1" s="1" t="s">
        <v>6</v>
      </c>
      <c r="P1" s="10" t="s">
        <v>21</v>
      </c>
    </row>
    <row r="2" spans="1:16" s="19" customFormat="1" x14ac:dyDescent="0.25">
      <c r="A2" s="17" t="s">
        <v>10</v>
      </c>
      <c r="B2" s="17" t="s">
        <v>24</v>
      </c>
      <c r="C2" s="18" t="s">
        <v>25</v>
      </c>
      <c r="D2" s="17" t="s">
        <v>26</v>
      </c>
      <c r="E2" s="17">
        <v>34</v>
      </c>
      <c r="F2" s="17">
        <v>2</v>
      </c>
      <c r="G2" s="18">
        <v>210</v>
      </c>
      <c r="H2" s="17">
        <f>G2*F2</f>
        <v>420</v>
      </c>
      <c r="I2" s="17">
        <f>H2*15/100+H2</f>
        <v>483</v>
      </c>
      <c r="J2" s="17">
        <v>483</v>
      </c>
      <c r="K2" s="17"/>
      <c r="L2" s="17"/>
      <c r="M2" s="17"/>
      <c r="N2" s="17"/>
      <c r="O2" s="17"/>
      <c r="P2" s="17"/>
    </row>
    <row r="3" spans="1:16" s="3" customFormat="1" x14ac:dyDescent="0.25">
      <c r="A3" s="20" t="s">
        <v>13</v>
      </c>
      <c r="B3" s="20" t="s">
        <v>27</v>
      </c>
      <c r="C3" s="21" t="s">
        <v>28</v>
      </c>
      <c r="D3" s="20"/>
      <c r="E3" s="20">
        <v>54</v>
      </c>
      <c r="F3" s="20">
        <v>2</v>
      </c>
      <c r="G3" s="21">
        <v>190</v>
      </c>
      <c r="H3" s="20">
        <f>G3*F3</f>
        <v>380</v>
      </c>
      <c r="I3" s="20">
        <f t="shared" ref="I3:I27" si="0">H3*15/100+H3</f>
        <v>437</v>
      </c>
      <c r="J3" s="20"/>
      <c r="K3" s="20"/>
      <c r="L3" s="20"/>
      <c r="M3" s="20"/>
      <c r="N3" s="20"/>
      <c r="O3" s="20"/>
      <c r="P3" s="20"/>
    </row>
    <row r="4" spans="1:16" s="3" customFormat="1" x14ac:dyDescent="0.25">
      <c r="A4" s="20"/>
      <c r="B4" s="20" t="s">
        <v>9</v>
      </c>
      <c r="C4" s="21" t="s">
        <v>34</v>
      </c>
      <c r="D4" s="20" t="s">
        <v>35</v>
      </c>
      <c r="E4" s="20">
        <v>56</v>
      </c>
      <c r="F4" s="20">
        <v>1</v>
      </c>
      <c r="G4" s="21">
        <v>290</v>
      </c>
      <c r="H4" s="20">
        <f t="shared" ref="H4:H6" si="1">G4*F4</f>
        <v>290</v>
      </c>
      <c r="I4" s="20">
        <f t="shared" si="0"/>
        <v>333.5</v>
      </c>
      <c r="J4" s="20"/>
      <c r="K4" s="20"/>
      <c r="L4" s="20"/>
      <c r="M4" s="20"/>
      <c r="N4" s="20"/>
      <c r="O4" s="20"/>
      <c r="P4" s="20"/>
    </row>
    <row r="5" spans="1:16" s="3" customFormat="1" x14ac:dyDescent="0.25">
      <c r="A5" s="20"/>
      <c r="B5" s="20" t="s">
        <v>15</v>
      </c>
      <c r="C5" s="21" t="s">
        <v>29</v>
      </c>
      <c r="D5" s="20"/>
      <c r="E5" s="20">
        <v>54</v>
      </c>
      <c r="F5" s="20">
        <v>2</v>
      </c>
      <c r="G5" s="21">
        <v>230</v>
      </c>
      <c r="H5" s="20">
        <f t="shared" si="1"/>
        <v>460</v>
      </c>
      <c r="I5" s="20">
        <f t="shared" si="0"/>
        <v>529</v>
      </c>
      <c r="J5" s="20">
        <f>SUM(I3:I5)</f>
        <v>1299.5</v>
      </c>
      <c r="K5" s="20"/>
      <c r="L5" s="20"/>
      <c r="M5" s="20"/>
      <c r="N5" s="20"/>
      <c r="O5" s="20"/>
      <c r="P5" s="20"/>
    </row>
    <row r="6" spans="1:16" s="4" customFormat="1" x14ac:dyDescent="0.25">
      <c r="A6" s="22" t="s">
        <v>30</v>
      </c>
      <c r="B6" s="22" t="s">
        <v>9</v>
      </c>
      <c r="C6" s="23" t="s">
        <v>51</v>
      </c>
      <c r="D6" s="22"/>
      <c r="E6" s="22">
        <v>56</v>
      </c>
      <c r="F6" s="22">
        <v>2</v>
      </c>
      <c r="G6" s="23">
        <v>0</v>
      </c>
      <c r="H6" s="22">
        <f t="shared" si="1"/>
        <v>0</v>
      </c>
      <c r="I6" s="22">
        <f t="shared" si="0"/>
        <v>0</v>
      </c>
      <c r="J6" s="22"/>
      <c r="K6" s="22"/>
      <c r="L6" s="22"/>
      <c r="M6" s="22"/>
      <c r="N6" s="22"/>
      <c r="O6" s="22"/>
      <c r="P6" s="22"/>
    </row>
    <row r="7" spans="1:16" s="4" customFormat="1" x14ac:dyDescent="0.25">
      <c r="A7" s="22"/>
      <c r="B7" s="22" t="s">
        <v>9</v>
      </c>
      <c r="C7" s="23" t="s">
        <v>31</v>
      </c>
      <c r="D7" s="22"/>
      <c r="E7" s="22">
        <v>56</v>
      </c>
      <c r="F7" s="22">
        <v>2</v>
      </c>
      <c r="G7" s="23"/>
      <c r="H7" s="22">
        <f>G7*F7</f>
        <v>0</v>
      </c>
      <c r="I7" s="22">
        <f t="shared" si="0"/>
        <v>0</v>
      </c>
      <c r="J7" s="22"/>
      <c r="K7" s="22"/>
      <c r="L7" s="22"/>
      <c r="M7" s="22"/>
      <c r="N7" s="22"/>
      <c r="O7" s="22"/>
      <c r="P7" s="22"/>
    </row>
    <row r="8" spans="1:16" s="4" customFormat="1" x14ac:dyDescent="0.25">
      <c r="A8" s="22"/>
      <c r="B8" s="22" t="s">
        <v>9</v>
      </c>
      <c r="C8" s="23" t="s">
        <v>32</v>
      </c>
      <c r="D8" s="22"/>
      <c r="E8" s="22">
        <v>48</v>
      </c>
      <c r="F8" s="22">
        <v>1</v>
      </c>
      <c r="G8" s="23">
        <v>250</v>
      </c>
      <c r="H8" s="22">
        <f>G8*F8</f>
        <v>250</v>
      </c>
      <c r="I8" s="22">
        <f t="shared" si="0"/>
        <v>287.5</v>
      </c>
      <c r="J8" s="22"/>
      <c r="K8" s="22"/>
      <c r="L8" s="22"/>
      <c r="M8" s="22"/>
      <c r="N8" s="22"/>
      <c r="O8" s="22"/>
      <c r="P8" s="22"/>
    </row>
    <row r="9" spans="1:16" s="4" customFormat="1" x14ac:dyDescent="0.25">
      <c r="A9" s="22"/>
      <c r="B9" s="22" t="s">
        <v>9</v>
      </c>
      <c r="C9" s="23" t="s">
        <v>33</v>
      </c>
      <c r="D9" s="22"/>
      <c r="E9" s="22">
        <v>50</v>
      </c>
      <c r="F9" s="22">
        <v>1</v>
      </c>
      <c r="G9" s="23">
        <v>0</v>
      </c>
      <c r="H9" s="22">
        <f t="shared" ref="H9:H10" si="2">G9*F9</f>
        <v>0</v>
      </c>
      <c r="I9" s="22">
        <f t="shared" si="0"/>
        <v>0</v>
      </c>
      <c r="J9" s="22"/>
      <c r="K9" s="22"/>
      <c r="L9" s="22"/>
      <c r="M9" s="22"/>
      <c r="N9" s="22"/>
      <c r="O9" s="22"/>
      <c r="P9" s="22"/>
    </row>
    <row r="10" spans="1:16" s="4" customFormat="1" x14ac:dyDescent="0.25">
      <c r="A10" s="22"/>
      <c r="B10" s="22" t="s">
        <v>9</v>
      </c>
      <c r="C10" s="23" t="s">
        <v>12</v>
      </c>
      <c r="D10" s="22"/>
      <c r="E10" s="22">
        <v>48</v>
      </c>
      <c r="F10" s="22">
        <v>1</v>
      </c>
      <c r="G10" s="23">
        <v>320</v>
      </c>
      <c r="H10" s="22">
        <f t="shared" si="2"/>
        <v>320</v>
      </c>
      <c r="I10" s="22">
        <f t="shared" si="0"/>
        <v>368</v>
      </c>
      <c r="J10" s="22"/>
      <c r="K10" s="22"/>
      <c r="L10" s="22"/>
      <c r="M10" s="22"/>
      <c r="N10" s="22"/>
      <c r="O10" s="22"/>
      <c r="P10" s="22"/>
    </row>
    <row r="11" spans="1:16" s="4" customFormat="1" x14ac:dyDescent="0.25">
      <c r="A11" s="22"/>
      <c r="B11" s="22" t="s">
        <v>9</v>
      </c>
      <c r="C11" s="23" t="s">
        <v>12</v>
      </c>
      <c r="D11" s="22"/>
      <c r="E11" s="22">
        <v>54</v>
      </c>
      <c r="F11" s="22">
        <v>1</v>
      </c>
      <c r="G11" s="23">
        <v>320</v>
      </c>
      <c r="H11" s="22">
        <f>G11*F11</f>
        <v>320</v>
      </c>
      <c r="I11" s="22">
        <f t="shared" si="0"/>
        <v>368</v>
      </c>
      <c r="J11" s="22">
        <f>SUM(I6:I11)</f>
        <v>1023.5</v>
      </c>
      <c r="K11" s="22"/>
      <c r="L11" s="22"/>
      <c r="M11" s="22"/>
      <c r="N11" s="22"/>
      <c r="O11" s="22"/>
      <c r="P11" s="22"/>
    </row>
    <row r="12" spans="1:16" s="7" customFormat="1" x14ac:dyDescent="0.25">
      <c r="A12" s="24" t="s">
        <v>36</v>
      </c>
      <c r="B12" s="24" t="s">
        <v>17</v>
      </c>
      <c r="C12" s="16" t="s">
        <v>37</v>
      </c>
      <c r="D12" s="24"/>
      <c r="E12" s="24">
        <v>46</v>
      </c>
      <c r="F12" s="24">
        <v>1</v>
      </c>
      <c r="G12" s="16">
        <v>160</v>
      </c>
      <c r="H12" s="24">
        <f>G12*F12</f>
        <v>160</v>
      </c>
      <c r="I12" s="24">
        <f t="shared" si="0"/>
        <v>184</v>
      </c>
      <c r="J12" s="24">
        <v>184</v>
      </c>
      <c r="K12" s="24"/>
      <c r="L12" s="24"/>
      <c r="M12" s="24"/>
      <c r="N12" s="24"/>
      <c r="O12" s="24"/>
      <c r="P12" s="24"/>
    </row>
    <row r="13" spans="1:16" s="27" customFormat="1" x14ac:dyDescent="0.25">
      <c r="A13" s="25" t="s">
        <v>38</v>
      </c>
      <c r="B13" s="25" t="s">
        <v>39</v>
      </c>
      <c r="C13" s="26" t="s">
        <v>14</v>
      </c>
      <c r="D13" s="25"/>
      <c r="E13" s="25">
        <v>54</v>
      </c>
      <c r="F13" s="25">
        <v>6</v>
      </c>
      <c r="G13" s="26">
        <v>80</v>
      </c>
      <c r="H13" s="25">
        <f t="shared" ref="H13:H15" si="3">G13*F13</f>
        <v>480</v>
      </c>
      <c r="I13" s="25">
        <f>H13*15/100+H13</f>
        <v>552</v>
      </c>
      <c r="J13" s="25"/>
      <c r="K13" s="25"/>
      <c r="L13" s="25"/>
      <c r="M13" s="25"/>
      <c r="N13" s="25"/>
      <c r="O13" s="25"/>
      <c r="P13" s="25"/>
    </row>
    <row r="14" spans="1:16" s="27" customFormat="1" x14ac:dyDescent="0.25">
      <c r="A14" s="25"/>
      <c r="B14" s="25" t="s">
        <v>40</v>
      </c>
      <c r="C14" s="26" t="s">
        <v>41</v>
      </c>
      <c r="D14" s="25" t="s">
        <v>42</v>
      </c>
      <c r="E14" s="25">
        <v>54</v>
      </c>
      <c r="F14" s="25">
        <v>2</v>
      </c>
      <c r="G14" s="26">
        <v>100</v>
      </c>
      <c r="H14" s="25">
        <f t="shared" si="3"/>
        <v>200</v>
      </c>
      <c r="I14" s="25">
        <f t="shared" si="0"/>
        <v>230</v>
      </c>
      <c r="J14" s="25"/>
      <c r="K14" s="25"/>
      <c r="L14" s="25"/>
      <c r="M14" s="25"/>
      <c r="N14" s="25"/>
      <c r="O14" s="25"/>
      <c r="P14" s="25"/>
    </row>
    <row r="15" spans="1:16" s="27" customFormat="1" x14ac:dyDescent="0.25">
      <c r="A15" s="25"/>
      <c r="B15" s="25" t="s">
        <v>40</v>
      </c>
      <c r="C15" s="26" t="s">
        <v>41</v>
      </c>
      <c r="D15" s="25" t="s">
        <v>42</v>
      </c>
      <c r="E15" s="25">
        <v>56</v>
      </c>
      <c r="F15" s="25">
        <v>2</v>
      </c>
      <c r="G15" s="26">
        <v>100</v>
      </c>
      <c r="H15" s="25">
        <f t="shared" si="3"/>
        <v>200</v>
      </c>
      <c r="I15" s="25">
        <f t="shared" si="0"/>
        <v>230</v>
      </c>
      <c r="J15" s="25">
        <f>SUM(I13:I15)</f>
        <v>1012</v>
      </c>
      <c r="K15" s="25"/>
      <c r="L15" s="25"/>
      <c r="M15" s="25"/>
      <c r="N15" s="25"/>
      <c r="O15" s="25"/>
      <c r="P15" s="25"/>
    </row>
    <row r="16" spans="1:16" s="30" customFormat="1" x14ac:dyDescent="0.25">
      <c r="A16" s="28" t="s">
        <v>43</v>
      </c>
      <c r="B16" s="28" t="s">
        <v>24</v>
      </c>
      <c r="C16" s="29" t="s">
        <v>44</v>
      </c>
      <c r="D16" s="28" t="s">
        <v>45</v>
      </c>
      <c r="E16" s="28">
        <v>30</v>
      </c>
      <c r="F16" s="28">
        <v>1</v>
      </c>
      <c r="G16" s="29">
        <v>180</v>
      </c>
      <c r="H16" s="28">
        <f>G16*F16</f>
        <v>180</v>
      </c>
      <c r="I16" s="28">
        <f t="shared" si="0"/>
        <v>207</v>
      </c>
      <c r="J16" s="28"/>
      <c r="K16" s="28"/>
      <c r="L16" s="28"/>
      <c r="M16" s="28"/>
      <c r="N16" s="28"/>
      <c r="O16" s="28"/>
      <c r="P16" s="28"/>
    </row>
    <row r="17" spans="1:40" s="30" customFormat="1" x14ac:dyDescent="0.25">
      <c r="A17" s="28"/>
      <c r="B17" s="28" t="s">
        <v>46</v>
      </c>
      <c r="C17" s="29" t="s">
        <v>16</v>
      </c>
      <c r="D17" s="28" t="s">
        <v>47</v>
      </c>
      <c r="E17" s="28">
        <v>30</v>
      </c>
      <c r="F17" s="28">
        <v>2</v>
      </c>
      <c r="G17" s="29">
        <v>80</v>
      </c>
      <c r="H17" s="28">
        <f>G17*F17</f>
        <v>160</v>
      </c>
      <c r="I17" s="28">
        <f t="shared" si="0"/>
        <v>184</v>
      </c>
      <c r="J17" s="28"/>
      <c r="K17" s="28"/>
      <c r="L17" s="28"/>
      <c r="M17" s="28"/>
      <c r="N17" s="28"/>
      <c r="O17" s="28"/>
      <c r="P17" s="28"/>
    </row>
    <row r="18" spans="1:40" s="30" customFormat="1" x14ac:dyDescent="0.25">
      <c r="A18" s="28"/>
      <c r="B18" s="28" t="s">
        <v>46</v>
      </c>
      <c r="C18" s="29" t="s">
        <v>16</v>
      </c>
      <c r="D18" s="28" t="s">
        <v>47</v>
      </c>
      <c r="E18" s="28">
        <v>34</v>
      </c>
      <c r="F18" s="28">
        <v>2</v>
      </c>
      <c r="G18" s="29">
        <v>80</v>
      </c>
      <c r="H18" s="28">
        <f t="shared" ref="H18" si="4">G18*F18</f>
        <v>160</v>
      </c>
      <c r="I18" s="28">
        <f>H18*15/100+H18</f>
        <v>184</v>
      </c>
      <c r="J18" s="28"/>
      <c r="K18" s="28"/>
      <c r="L18" s="28"/>
      <c r="M18" s="28"/>
      <c r="N18" s="28"/>
      <c r="O18" s="28"/>
      <c r="P18" s="28"/>
    </row>
    <row r="19" spans="1:40" s="30" customFormat="1" x14ac:dyDescent="0.25">
      <c r="A19" s="28"/>
      <c r="B19" s="28" t="s">
        <v>49</v>
      </c>
      <c r="C19" s="29" t="s">
        <v>48</v>
      </c>
      <c r="D19" s="28" t="s">
        <v>45</v>
      </c>
      <c r="E19" s="28">
        <v>34</v>
      </c>
      <c r="F19" s="28">
        <v>1</v>
      </c>
      <c r="G19" s="29">
        <v>270</v>
      </c>
      <c r="H19" s="28">
        <f t="shared" ref="H19:H26" si="5">G19*F19</f>
        <v>270</v>
      </c>
      <c r="I19" s="28">
        <f t="shared" si="0"/>
        <v>310.5</v>
      </c>
      <c r="J19" s="28"/>
      <c r="K19" s="28"/>
      <c r="L19" s="28"/>
      <c r="M19" s="28"/>
      <c r="N19" s="28"/>
      <c r="O19" s="28"/>
      <c r="P19" s="28"/>
    </row>
    <row r="20" spans="1:40" s="30" customFormat="1" x14ac:dyDescent="0.25">
      <c r="A20" s="28"/>
      <c r="B20" s="28" t="s">
        <v>27</v>
      </c>
      <c r="C20" s="29" t="s">
        <v>50</v>
      </c>
      <c r="D20" s="28" t="s">
        <v>11</v>
      </c>
      <c r="E20" s="28">
        <v>48</v>
      </c>
      <c r="F20" s="28">
        <v>2</v>
      </c>
      <c r="G20" s="29">
        <v>160</v>
      </c>
      <c r="H20" s="28">
        <f t="shared" si="5"/>
        <v>320</v>
      </c>
      <c r="I20" s="28">
        <f t="shared" si="0"/>
        <v>368</v>
      </c>
      <c r="J20" s="28">
        <f>SUM(I16:I20)</f>
        <v>1253.5</v>
      </c>
      <c r="K20" s="28"/>
      <c r="L20" s="28"/>
      <c r="M20" s="28"/>
      <c r="N20" s="28"/>
      <c r="O20" s="28"/>
      <c r="P20" s="28"/>
    </row>
    <row r="21" spans="1:40" s="33" customFormat="1" x14ac:dyDescent="0.25">
      <c r="A21" s="31" t="s">
        <v>52</v>
      </c>
      <c r="B21" s="31" t="s">
        <v>53</v>
      </c>
      <c r="C21" s="32" t="s">
        <v>54</v>
      </c>
      <c r="D21" s="31" t="s">
        <v>55</v>
      </c>
      <c r="E21" s="31">
        <v>46</v>
      </c>
      <c r="F21" s="31">
        <v>1</v>
      </c>
      <c r="G21" s="32">
        <v>190</v>
      </c>
      <c r="H21" s="31">
        <f t="shared" si="5"/>
        <v>190</v>
      </c>
      <c r="I21" s="31">
        <f t="shared" si="0"/>
        <v>218.5</v>
      </c>
      <c r="J21" s="31">
        <v>218.5</v>
      </c>
      <c r="K21" s="31"/>
      <c r="L21" s="31"/>
      <c r="M21" s="31"/>
      <c r="N21" s="31"/>
      <c r="O21" s="31"/>
      <c r="P21" s="31"/>
    </row>
    <row r="22" spans="1:40" s="36" customFormat="1" ht="15.75" customHeight="1" x14ac:dyDescent="0.25">
      <c r="A22" s="34" t="s">
        <v>56</v>
      </c>
      <c r="B22" s="34" t="s">
        <v>57</v>
      </c>
      <c r="C22" s="35" t="s">
        <v>58</v>
      </c>
      <c r="D22" s="34" t="s">
        <v>11</v>
      </c>
      <c r="E22" s="34">
        <v>54</v>
      </c>
      <c r="F22" s="34">
        <v>1</v>
      </c>
      <c r="G22" s="35">
        <v>280</v>
      </c>
      <c r="H22" s="34">
        <f t="shared" si="5"/>
        <v>280</v>
      </c>
      <c r="I22" s="34">
        <f t="shared" si="0"/>
        <v>322</v>
      </c>
      <c r="J22" s="34"/>
      <c r="K22" s="34"/>
      <c r="L22" s="34"/>
      <c r="M22" s="34"/>
      <c r="N22" s="34"/>
      <c r="O22" s="34"/>
      <c r="P22" s="34"/>
    </row>
    <row r="23" spans="1:40" s="36" customFormat="1" x14ac:dyDescent="0.25">
      <c r="A23" s="34"/>
      <c r="B23" s="34" t="s">
        <v>24</v>
      </c>
      <c r="C23" s="35" t="s">
        <v>59</v>
      </c>
      <c r="D23" s="34" t="s">
        <v>11</v>
      </c>
      <c r="E23" s="34">
        <v>54</v>
      </c>
      <c r="F23" s="34">
        <v>1</v>
      </c>
      <c r="G23" s="35">
        <v>400</v>
      </c>
      <c r="H23" s="34">
        <f t="shared" si="5"/>
        <v>400</v>
      </c>
      <c r="I23" s="34">
        <f t="shared" si="0"/>
        <v>460</v>
      </c>
      <c r="J23" s="34"/>
      <c r="K23" s="34"/>
      <c r="L23" s="37"/>
      <c r="M23" s="34"/>
      <c r="N23" s="34"/>
      <c r="O23" s="37"/>
      <c r="P23" s="34"/>
    </row>
    <row r="24" spans="1:40" s="36" customFormat="1" x14ac:dyDescent="0.25">
      <c r="A24" s="34"/>
      <c r="B24" s="34" t="s">
        <v>39</v>
      </c>
      <c r="C24" s="35" t="s">
        <v>60</v>
      </c>
      <c r="D24" s="34" t="s">
        <v>11</v>
      </c>
      <c r="E24" s="34">
        <v>54</v>
      </c>
      <c r="F24" s="34">
        <v>2</v>
      </c>
      <c r="G24" s="35">
        <v>50</v>
      </c>
      <c r="H24" s="34">
        <f t="shared" si="5"/>
        <v>100</v>
      </c>
      <c r="I24" s="34">
        <f t="shared" si="0"/>
        <v>115</v>
      </c>
      <c r="J24" s="34"/>
      <c r="K24" s="34"/>
      <c r="L24" s="34"/>
      <c r="M24" s="34"/>
      <c r="N24" s="34"/>
      <c r="O24" s="34"/>
      <c r="P24" s="34"/>
    </row>
    <row r="25" spans="1:40" s="36" customFormat="1" x14ac:dyDescent="0.25">
      <c r="A25" s="34"/>
      <c r="B25" s="34" t="s">
        <v>61</v>
      </c>
      <c r="C25" s="35" t="s">
        <v>62</v>
      </c>
      <c r="D25" s="34" t="s">
        <v>11</v>
      </c>
      <c r="E25" s="34">
        <v>50</v>
      </c>
      <c r="F25" s="34">
        <v>1</v>
      </c>
      <c r="G25" s="35">
        <v>220</v>
      </c>
      <c r="H25" s="34">
        <f t="shared" si="5"/>
        <v>220</v>
      </c>
      <c r="I25" s="34">
        <f t="shared" si="0"/>
        <v>253</v>
      </c>
      <c r="J25" s="34"/>
      <c r="K25" s="34"/>
      <c r="L25" s="34"/>
      <c r="M25" s="34"/>
      <c r="N25" s="34"/>
      <c r="O25" s="34"/>
      <c r="P25" s="34"/>
    </row>
    <row r="26" spans="1:40" s="36" customFormat="1" x14ac:dyDescent="0.25">
      <c r="A26" s="34"/>
      <c r="B26" s="34" t="s">
        <v>61</v>
      </c>
      <c r="C26" s="35" t="s">
        <v>62</v>
      </c>
      <c r="D26" s="34" t="s">
        <v>11</v>
      </c>
      <c r="E26" s="34">
        <v>52</v>
      </c>
      <c r="F26" s="34">
        <v>1</v>
      </c>
      <c r="G26" s="35">
        <v>220</v>
      </c>
      <c r="H26" s="34">
        <f t="shared" si="5"/>
        <v>220</v>
      </c>
      <c r="I26" s="34">
        <f t="shared" si="0"/>
        <v>253</v>
      </c>
      <c r="J26" s="34">
        <f>SUM(I22:I26)</f>
        <v>1403</v>
      </c>
      <c r="K26" s="34"/>
      <c r="L26" s="34"/>
      <c r="M26" s="34"/>
      <c r="N26" s="34"/>
      <c r="O26" s="34"/>
      <c r="P26" s="34"/>
    </row>
    <row r="27" spans="1:40" s="4" customFormat="1" x14ac:dyDescent="0.25">
      <c r="A27" s="10"/>
      <c r="B27" s="10"/>
      <c r="C27" s="14"/>
      <c r="D27" s="10"/>
      <c r="E27" s="10"/>
      <c r="F27" s="10"/>
      <c r="G27" s="14"/>
      <c r="H27" s="10">
        <f>SUM(H2:H26)</f>
        <v>5980</v>
      </c>
      <c r="I27" s="10"/>
      <c r="J27" s="10"/>
      <c r="K27" s="10"/>
      <c r="L27" s="10"/>
      <c r="M27" s="10"/>
      <c r="N27" s="10"/>
      <c r="O27" s="10"/>
      <c r="P27" s="10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s="4" customFormat="1" x14ac:dyDescent="0.25">
      <c r="A28" s="10"/>
      <c r="B28" s="10"/>
      <c r="C28" s="14"/>
      <c r="D28" s="10"/>
      <c r="E28" s="10"/>
      <c r="F28" s="10"/>
      <c r="G28" s="14"/>
      <c r="H28" s="10"/>
      <c r="I28" s="10"/>
      <c r="J28" s="10"/>
      <c r="K28" s="10"/>
      <c r="L28" s="10"/>
      <c r="M28" s="10"/>
      <c r="N28" s="10"/>
      <c r="O28" s="10"/>
      <c r="P28" s="10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 s="4" customFormat="1" x14ac:dyDescent="0.25">
      <c r="A29" s="10"/>
      <c r="B29" s="10"/>
      <c r="C29" s="14"/>
      <c r="D29" s="10"/>
      <c r="E29" s="10"/>
      <c r="F29" s="10"/>
      <c r="G29" s="14"/>
      <c r="H29" s="10"/>
      <c r="I29" s="10"/>
      <c r="J29" s="10"/>
      <c r="K29" s="10"/>
      <c r="L29" s="10"/>
      <c r="M29" s="10"/>
      <c r="N29" s="10"/>
      <c r="O29" s="10"/>
      <c r="P29" s="10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s="4" customFormat="1" x14ac:dyDescent="0.25">
      <c r="A30" s="10"/>
      <c r="B30" s="10"/>
      <c r="C30" s="14"/>
      <c r="D30" s="10"/>
      <c r="E30" s="10"/>
      <c r="F30" s="10"/>
      <c r="G30" s="14"/>
      <c r="H30" s="10"/>
      <c r="I30" s="10"/>
      <c r="J30" s="10"/>
      <c r="K30" s="10"/>
      <c r="L30" s="10"/>
      <c r="M30" s="10"/>
      <c r="N30" s="10"/>
      <c r="O30" s="10"/>
      <c r="P30" s="10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</row>
    <row r="31" spans="1:40" s="4" customFormat="1" x14ac:dyDescent="0.25">
      <c r="A31" s="10"/>
      <c r="B31" s="10"/>
      <c r="C31" s="14"/>
      <c r="D31" s="10"/>
      <c r="E31" s="10"/>
      <c r="F31" s="10"/>
      <c r="G31" s="14"/>
      <c r="H31" s="10"/>
      <c r="I31" s="10"/>
      <c r="J31" s="10"/>
      <c r="K31" s="10"/>
      <c r="L31" s="11"/>
      <c r="M31" s="10"/>
      <c r="N31" s="10"/>
      <c r="O31" s="10"/>
      <c r="P31" s="10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 s="5" customFormat="1" x14ac:dyDescent="0.25">
      <c r="A32" s="10"/>
      <c r="B32" s="10"/>
      <c r="C32" s="14"/>
      <c r="D32" s="10"/>
      <c r="E32" s="10"/>
      <c r="F32" s="10"/>
      <c r="G32" s="14"/>
      <c r="H32" s="10"/>
      <c r="I32" s="10"/>
      <c r="J32" s="10"/>
      <c r="K32" s="10"/>
      <c r="L32" s="10"/>
      <c r="M32" s="10"/>
      <c r="N32" s="10"/>
      <c r="O32" s="10"/>
      <c r="P32" s="10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 s="5" customFormat="1" x14ac:dyDescent="0.25">
      <c r="A33" s="10"/>
      <c r="B33" s="10"/>
      <c r="C33" s="14"/>
      <c r="D33" s="10"/>
      <c r="E33" s="10"/>
      <c r="F33" s="10"/>
      <c r="G33" s="14"/>
      <c r="H33" s="10"/>
      <c r="I33" s="10"/>
      <c r="J33" s="10"/>
      <c r="K33" s="10"/>
      <c r="L33" s="10"/>
      <c r="M33" s="10"/>
      <c r="N33" s="10"/>
      <c r="O33" s="10"/>
      <c r="P33" s="10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40" s="5" customFormat="1" x14ac:dyDescent="0.25">
      <c r="A34" s="10"/>
      <c r="B34" s="10"/>
      <c r="C34" s="14"/>
      <c r="D34" s="10"/>
      <c r="E34" s="10"/>
      <c r="F34" s="10"/>
      <c r="G34" s="14"/>
      <c r="H34" s="10"/>
      <c r="I34" s="10"/>
      <c r="J34" s="10"/>
      <c r="K34" s="10"/>
      <c r="L34" s="10"/>
      <c r="M34" s="10"/>
      <c r="N34" s="10"/>
      <c r="O34" s="10"/>
      <c r="P34" s="10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0" s="5" customFormat="1" x14ac:dyDescent="0.25">
      <c r="A35" s="10"/>
      <c r="B35" s="10"/>
      <c r="C35" s="14"/>
      <c r="D35" s="10"/>
      <c r="E35" s="10"/>
      <c r="F35" s="10"/>
      <c r="G35" s="14"/>
      <c r="H35" s="10"/>
      <c r="I35" s="10"/>
      <c r="J35" s="10"/>
      <c r="K35" s="10"/>
      <c r="L35" s="10"/>
      <c r="M35" s="10"/>
      <c r="N35" s="10"/>
      <c r="O35" s="10"/>
      <c r="P35" s="10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 s="5" customFormat="1" x14ac:dyDescent="0.25">
      <c r="A36" s="10"/>
      <c r="B36" s="10"/>
      <c r="C36" s="14"/>
      <c r="D36" s="10"/>
      <c r="E36" s="10"/>
      <c r="F36" s="10"/>
      <c r="G36" s="14"/>
      <c r="H36" s="10"/>
      <c r="I36" s="10"/>
      <c r="J36" s="10"/>
      <c r="K36" s="10"/>
      <c r="L36" s="10"/>
      <c r="M36" s="10"/>
      <c r="N36" s="10"/>
      <c r="O36" s="10"/>
      <c r="P36" s="10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 s="5" customFormat="1" x14ac:dyDescent="0.25">
      <c r="A37" s="10"/>
      <c r="B37" s="10"/>
      <c r="C37" s="14"/>
      <c r="D37" s="10"/>
      <c r="E37" s="10"/>
      <c r="F37" s="10"/>
      <c r="G37" s="14"/>
      <c r="H37" s="10"/>
      <c r="I37" s="10"/>
      <c r="J37" s="10"/>
      <c r="K37" s="10"/>
      <c r="L37" s="11"/>
      <c r="M37" s="10"/>
      <c r="N37" s="10"/>
      <c r="O37" s="11"/>
      <c r="P37" s="10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 s="6" customFormat="1" x14ac:dyDescent="0.25">
      <c r="A38" s="10"/>
      <c r="B38" s="10"/>
      <c r="C38" s="14"/>
      <c r="D38" s="10"/>
      <c r="E38" s="10"/>
      <c r="F38" s="10"/>
      <c r="G38" s="14"/>
      <c r="H38" s="10"/>
      <c r="I38" s="10"/>
      <c r="J38" s="10"/>
      <c r="K38" s="10"/>
      <c r="L38" s="10"/>
      <c r="M38" s="10"/>
      <c r="N38" s="10"/>
      <c r="O38" s="10"/>
      <c r="P38" s="10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1:40" s="6" customFormat="1" x14ac:dyDescent="0.25">
      <c r="A39" s="10"/>
      <c r="B39" s="10"/>
      <c r="C39" s="14"/>
      <c r="D39" s="10"/>
      <c r="E39" s="10"/>
      <c r="F39" s="10"/>
      <c r="G39" s="14"/>
      <c r="H39" s="10"/>
      <c r="I39" s="10"/>
      <c r="J39" s="10"/>
      <c r="K39" s="10"/>
      <c r="L39" s="10"/>
      <c r="M39" s="10"/>
      <c r="N39" s="10"/>
      <c r="O39" s="10"/>
      <c r="P39" s="10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 s="6" customFormat="1" x14ac:dyDescent="0.25">
      <c r="A40" s="10"/>
      <c r="B40" s="10"/>
      <c r="C40" s="14"/>
      <c r="D40" s="10"/>
      <c r="E40" s="10"/>
      <c r="F40" s="10"/>
      <c r="G40" s="14"/>
      <c r="H40" s="10"/>
      <c r="I40" s="10"/>
      <c r="J40" s="10"/>
      <c r="K40" s="10"/>
      <c r="L40" s="10"/>
      <c r="M40" s="10"/>
      <c r="N40" s="10"/>
      <c r="O40" s="10"/>
      <c r="P40" s="10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 s="6" customFormat="1" x14ac:dyDescent="0.25">
      <c r="A41" s="10"/>
      <c r="B41" s="10"/>
      <c r="C41" s="14"/>
      <c r="D41" s="10"/>
      <c r="E41" s="10"/>
      <c r="F41" s="10"/>
      <c r="G41" s="14"/>
      <c r="H41" s="10"/>
      <c r="I41" s="10"/>
      <c r="J41" s="10"/>
      <c r="K41" s="10"/>
      <c r="L41" s="10"/>
      <c r="M41" s="10"/>
      <c r="N41" s="10"/>
      <c r="O41" s="10"/>
      <c r="P41" s="10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</row>
    <row r="42" spans="1:40" s="6" customFormat="1" x14ac:dyDescent="0.25">
      <c r="A42" s="10"/>
      <c r="B42" s="10"/>
      <c r="C42" s="14"/>
      <c r="D42" s="10"/>
      <c r="E42" s="10"/>
      <c r="F42" s="10"/>
      <c r="G42" s="14"/>
      <c r="H42" s="12"/>
      <c r="I42" s="10"/>
      <c r="J42" s="10"/>
      <c r="K42" s="10"/>
      <c r="L42" s="11"/>
      <c r="M42" s="10"/>
      <c r="N42" s="10"/>
      <c r="O42" s="11"/>
      <c r="P42" s="10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 s="7" customFormat="1" x14ac:dyDescent="0.25">
      <c r="A43" s="10"/>
      <c r="B43" s="10"/>
      <c r="C43" s="14"/>
      <c r="D43" s="10"/>
      <c r="E43" s="10"/>
      <c r="F43" s="10"/>
      <c r="G43" s="14"/>
      <c r="H43" s="10"/>
      <c r="I43" s="10"/>
      <c r="J43" s="10"/>
      <c r="K43" s="10"/>
      <c r="L43" s="10"/>
      <c r="M43" s="10"/>
      <c r="N43" s="10"/>
      <c r="O43" s="10"/>
      <c r="P43" s="10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 s="7" customFormat="1" x14ac:dyDescent="0.25">
      <c r="A44" s="10"/>
      <c r="B44" s="10"/>
      <c r="C44" s="14"/>
      <c r="D44" s="10"/>
      <c r="E44" s="10"/>
      <c r="F44" s="10"/>
      <c r="G44" s="14"/>
      <c r="H44" s="12"/>
      <c r="I44" s="10"/>
      <c r="J44" s="10"/>
      <c r="K44" s="10"/>
      <c r="L44" s="10"/>
      <c r="M44" s="10"/>
      <c r="N44" s="10"/>
      <c r="O44" s="10"/>
      <c r="P44" s="10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 s="7" customFormat="1" x14ac:dyDescent="0.25">
      <c r="A45" s="10"/>
      <c r="B45" s="10"/>
      <c r="C45" s="14"/>
      <c r="D45" s="10"/>
      <c r="E45" s="10"/>
      <c r="F45" s="10"/>
      <c r="G45" s="14"/>
      <c r="H45" s="10"/>
      <c r="I45" s="10"/>
      <c r="J45" s="10"/>
      <c r="K45" s="10"/>
      <c r="L45" s="10"/>
      <c r="M45" s="10"/>
      <c r="N45" s="10"/>
      <c r="O45" s="10"/>
      <c r="P45" s="10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 s="7" customFormat="1" x14ac:dyDescent="0.25">
      <c r="A46" s="10"/>
      <c r="B46" s="10"/>
      <c r="C46" s="14"/>
      <c r="D46" s="10"/>
      <c r="E46" s="10"/>
      <c r="F46" s="10"/>
      <c r="G46" s="14"/>
      <c r="H46" s="11"/>
      <c r="I46" s="10"/>
      <c r="J46" s="10"/>
      <c r="K46" s="10"/>
      <c r="L46" s="10"/>
      <c r="M46" s="10"/>
      <c r="N46" s="10"/>
      <c r="O46" s="10"/>
      <c r="P46" s="10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s="7" customFormat="1" x14ac:dyDescent="0.25">
      <c r="A47" s="10"/>
      <c r="B47" s="10"/>
      <c r="C47" s="14"/>
      <c r="D47" s="10"/>
      <c r="E47" s="10"/>
      <c r="F47" s="10"/>
      <c r="G47" s="14"/>
      <c r="H47" s="10"/>
      <c r="I47" s="10"/>
      <c r="J47" s="10"/>
      <c r="K47" s="10"/>
      <c r="L47" s="11"/>
      <c r="M47" s="10"/>
      <c r="N47" s="10"/>
      <c r="O47" s="10"/>
      <c r="P47" s="10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 s="9" customFormat="1" x14ac:dyDescent="0.25">
      <c r="A48" s="10"/>
      <c r="B48" s="10"/>
      <c r="C48" s="14"/>
      <c r="D48" s="10"/>
      <c r="E48" s="10"/>
      <c r="F48" s="10"/>
      <c r="G48" s="14"/>
      <c r="H48" s="10"/>
      <c r="I48" s="10"/>
      <c r="J48" s="10"/>
      <c r="K48" s="10"/>
      <c r="L48" s="10"/>
      <c r="M48" s="10"/>
      <c r="N48" s="10"/>
      <c r="O48" s="10"/>
      <c r="P48" s="10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 s="9" customFormat="1" x14ac:dyDescent="0.25">
      <c r="A49" s="10"/>
      <c r="B49" s="10"/>
      <c r="C49" s="14"/>
      <c r="D49" s="10"/>
      <c r="E49" s="10"/>
      <c r="F49" s="10"/>
      <c r="G49" s="14"/>
      <c r="H49" s="10"/>
      <c r="I49" s="10"/>
      <c r="J49" s="10"/>
      <c r="K49" s="10"/>
      <c r="L49" s="10"/>
      <c r="M49" s="10"/>
      <c r="N49" s="10"/>
      <c r="O49" s="11"/>
      <c r="P49" s="10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</row>
    <row r="50" spans="1:40" s="8" customFormat="1" x14ac:dyDescent="0.25">
      <c r="A50" s="10"/>
      <c r="B50" s="10"/>
      <c r="C50" s="14"/>
      <c r="D50" s="10"/>
      <c r="E50" s="10"/>
      <c r="F50" s="10"/>
      <c r="G50" s="14"/>
      <c r="H50" s="10"/>
      <c r="I50" s="10"/>
      <c r="J50" s="10"/>
      <c r="K50" s="10"/>
      <c r="L50" s="10"/>
      <c r="M50" s="10"/>
      <c r="N50" s="10"/>
      <c r="O50" s="10"/>
      <c r="P50" s="10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</row>
    <row r="51" spans="1:40" s="8" customFormat="1" x14ac:dyDescent="0.25">
      <c r="A51" s="10"/>
      <c r="B51" s="10"/>
      <c r="C51" s="14"/>
      <c r="D51" s="10"/>
      <c r="E51" s="10"/>
      <c r="F51" s="10"/>
      <c r="G51" s="14"/>
      <c r="H51" s="10"/>
      <c r="I51" s="10"/>
      <c r="J51" s="10"/>
      <c r="K51" s="10"/>
      <c r="L51" s="10"/>
      <c r="M51" s="10"/>
      <c r="N51" s="10"/>
      <c r="O51" s="10"/>
      <c r="P51" s="10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</row>
    <row r="52" spans="1:40" s="8" customFormat="1" x14ac:dyDescent="0.25">
      <c r="A52" s="10"/>
      <c r="B52" s="10"/>
      <c r="C52" s="14"/>
      <c r="D52" s="10"/>
      <c r="E52" s="10"/>
      <c r="F52" s="10"/>
      <c r="G52" s="14"/>
      <c r="H52" s="10"/>
      <c r="I52" s="10"/>
      <c r="J52" s="10"/>
      <c r="K52" s="10"/>
      <c r="L52" s="10"/>
      <c r="M52" s="10"/>
      <c r="N52" s="10"/>
      <c r="O52" s="10"/>
      <c r="P52" s="10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</row>
    <row r="53" spans="1:40" s="8" customFormat="1" x14ac:dyDescent="0.25">
      <c r="A53" s="10"/>
      <c r="B53" s="10"/>
      <c r="C53" s="14"/>
      <c r="D53" s="10"/>
      <c r="E53" s="10"/>
      <c r="F53" s="10"/>
      <c r="G53" s="14"/>
      <c r="H53" s="10"/>
      <c r="I53" s="10"/>
      <c r="J53" s="10"/>
      <c r="K53" s="10"/>
      <c r="L53" s="10"/>
      <c r="M53" s="10"/>
      <c r="N53" s="10"/>
      <c r="O53" s="10"/>
      <c r="P53" s="10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</row>
    <row r="54" spans="1:40" s="8" customFormat="1" x14ac:dyDescent="0.25">
      <c r="A54" s="10"/>
      <c r="B54" s="10"/>
      <c r="C54" s="14"/>
      <c r="D54" s="10"/>
      <c r="E54" s="10"/>
      <c r="F54" s="10"/>
      <c r="G54" s="14"/>
      <c r="H54" s="10"/>
      <c r="I54" s="10"/>
      <c r="J54" s="10"/>
      <c r="K54" s="10"/>
      <c r="L54" s="10"/>
      <c r="M54" s="10"/>
      <c r="N54" s="10"/>
      <c r="O54" s="11"/>
      <c r="P54" s="10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 s="4" customFormat="1" x14ac:dyDescent="0.25">
      <c r="A55" s="10"/>
      <c r="B55" s="10"/>
      <c r="C55" s="14"/>
      <c r="D55" s="10"/>
      <c r="E55" s="10"/>
      <c r="F55" s="10"/>
      <c r="G55" s="14"/>
      <c r="H55" s="10"/>
      <c r="I55" s="10"/>
      <c r="J55" s="10"/>
      <c r="K55" s="10"/>
      <c r="L55" s="10"/>
      <c r="M55" s="10"/>
      <c r="N55" s="10"/>
      <c r="O55" s="10"/>
      <c r="P55" s="10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</row>
    <row r="56" spans="1:40" s="4" customFormat="1" x14ac:dyDescent="0.25">
      <c r="A56" s="10"/>
      <c r="B56" s="10"/>
      <c r="C56" s="14"/>
      <c r="D56" s="10"/>
      <c r="E56" s="10"/>
      <c r="F56" s="10"/>
      <c r="G56" s="14"/>
      <c r="H56" s="10"/>
      <c r="I56" s="10"/>
      <c r="J56" s="10"/>
      <c r="K56" s="10"/>
      <c r="L56" s="10"/>
      <c r="M56" s="10"/>
      <c r="N56" s="10"/>
      <c r="O56" s="10"/>
      <c r="P56" s="10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</row>
    <row r="57" spans="1:40" s="4" customFormat="1" x14ac:dyDescent="0.25">
      <c r="A57" s="10"/>
      <c r="B57" s="10"/>
      <c r="C57" s="14"/>
      <c r="D57" s="10"/>
      <c r="E57" s="10"/>
      <c r="F57" s="10"/>
      <c r="G57" s="14"/>
      <c r="H57" s="10"/>
      <c r="I57" s="10"/>
      <c r="J57" s="10"/>
      <c r="K57" s="10"/>
      <c r="L57" s="10"/>
      <c r="M57" s="10"/>
      <c r="N57" s="10"/>
      <c r="O57" s="10"/>
      <c r="P57" s="10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</row>
    <row r="58" spans="1:40" s="4" customFormat="1" x14ac:dyDescent="0.25">
      <c r="A58" s="10"/>
      <c r="B58" s="10"/>
      <c r="C58" s="14"/>
      <c r="D58" s="10"/>
      <c r="E58" s="10"/>
      <c r="F58" s="10"/>
      <c r="G58" s="14"/>
      <c r="H58" s="10"/>
      <c r="I58" s="10"/>
      <c r="J58" s="10"/>
      <c r="K58" s="10"/>
      <c r="L58" s="10"/>
      <c r="M58" s="10"/>
      <c r="N58" s="10"/>
      <c r="O58" s="10"/>
      <c r="P58" s="10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</row>
    <row r="59" spans="1:40" x14ac:dyDescent="0.25">
      <c r="A59" s="10"/>
      <c r="B59" s="10"/>
      <c r="C59" s="14"/>
      <c r="D59" s="10"/>
      <c r="E59" s="10"/>
      <c r="F59" s="10"/>
      <c r="G59" s="14"/>
      <c r="H59" s="10"/>
      <c r="I59" s="10"/>
      <c r="J59" s="10"/>
      <c r="K59" s="10"/>
      <c r="L59" s="10"/>
      <c r="M59" s="10"/>
      <c r="N59" s="10"/>
      <c r="O59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Станислав</cp:lastModifiedBy>
  <cp:lastPrinted>2017-03-27T07:35:23Z</cp:lastPrinted>
  <dcterms:created xsi:type="dcterms:W3CDTF">2017-03-27T07:34:47Z</dcterms:created>
  <dcterms:modified xsi:type="dcterms:W3CDTF">2017-10-17T15:28:42Z</dcterms:modified>
</cp:coreProperties>
</file>